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ouginot/Google Drive/BaMWork/EG01-EG23/"/>
    </mc:Choice>
  </mc:AlternateContent>
  <bookViews>
    <workbookView xWindow="80" yWindow="0" windowWidth="30320" windowHeight="20600" tabRatio="500" activeTab="2"/>
  </bookViews>
  <sheets>
    <sheet name="Feuil1 (2)" sheetId="2" r:id="rId1"/>
    <sheet name="deploy" sheetId="1" r:id="rId2"/>
    <sheet name="Feuil3" sheetId="3" r:id="rId3"/>
  </sheets>
  <definedNames>
    <definedName name="_xlnm._FilterDatabase" localSheetId="2" hidden="1">Feuil3!$B$1:$G$2515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3" l="1"/>
  <c r="Z8" i="3"/>
  <c r="X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9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3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4" i="3"/>
  <c r="C4" i="3"/>
  <c r="D4" i="3"/>
  <c r="B3" i="3"/>
  <c r="C3" i="3"/>
  <c r="B2" i="3"/>
  <c r="C2" i="3"/>
  <c r="E209" i="1"/>
  <c r="S84" i="1"/>
  <c r="S83" i="1"/>
  <c r="S172" i="1"/>
  <c r="S121" i="1"/>
  <c r="S1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W208" i="2"/>
  <c r="V208" i="2"/>
  <c r="U208" i="2"/>
  <c r="T208" i="2"/>
  <c r="W207" i="2"/>
  <c r="V207" i="2"/>
  <c r="U207" i="2"/>
  <c r="T207" i="2"/>
  <c r="W206" i="2"/>
  <c r="V206" i="2"/>
  <c r="U206" i="2"/>
  <c r="T206" i="2"/>
  <c r="W205" i="2"/>
  <c r="V205" i="2"/>
  <c r="U205" i="2"/>
  <c r="T205" i="2"/>
  <c r="W204" i="2"/>
  <c r="V204" i="2"/>
  <c r="U204" i="2"/>
  <c r="T204" i="2"/>
  <c r="W203" i="2"/>
  <c r="V203" i="2"/>
  <c r="U203" i="2"/>
  <c r="T203" i="2"/>
  <c r="W202" i="2"/>
  <c r="V202" i="2"/>
  <c r="U202" i="2"/>
  <c r="T202" i="2"/>
  <c r="W201" i="2"/>
  <c r="V201" i="2"/>
  <c r="U201" i="2"/>
  <c r="T201" i="2"/>
  <c r="W200" i="2"/>
  <c r="V200" i="2"/>
  <c r="U200" i="2"/>
  <c r="T200" i="2"/>
  <c r="W199" i="2"/>
  <c r="V199" i="2"/>
  <c r="U199" i="2"/>
  <c r="T199" i="2"/>
  <c r="W198" i="2"/>
  <c r="V198" i="2"/>
  <c r="U198" i="2"/>
  <c r="T198" i="2"/>
  <c r="W197" i="2"/>
  <c r="V197" i="2"/>
  <c r="U197" i="2"/>
  <c r="T197" i="2"/>
  <c r="W196" i="2"/>
  <c r="V196" i="2"/>
  <c r="U196" i="2"/>
  <c r="T196" i="2"/>
  <c r="W195" i="2"/>
  <c r="V195" i="2"/>
  <c r="U195" i="2"/>
  <c r="T195" i="2"/>
  <c r="W194" i="2"/>
  <c r="V194" i="2"/>
  <c r="U194" i="2"/>
  <c r="T194" i="2"/>
  <c r="W193" i="2"/>
  <c r="V193" i="2"/>
  <c r="U193" i="2"/>
  <c r="T193" i="2"/>
  <c r="W192" i="2"/>
  <c r="V192" i="2"/>
  <c r="U192" i="2"/>
  <c r="T192" i="2"/>
  <c r="W191" i="2"/>
  <c r="V191" i="2"/>
  <c r="U191" i="2"/>
  <c r="T191" i="2"/>
  <c r="W190" i="2"/>
  <c r="V190" i="2"/>
  <c r="U190" i="2"/>
  <c r="T190" i="2"/>
  <c r="W189" i="2"/>
  <c r="V189" i="2"/>
  <c r="U189" i="2"/>
  <c r="T189" i="2"/>
  <c r="W188" i="2"/>
  <c r="V188" i="2"/>
  <c r="U188" i="2"/>
  <c r="T188" i="2"/>
  <c r="W187" i="2"/>
  <c r="V187" i="2"/>
  <c r="U187" i="2"/>
  <c r="T187" i="2"/>
  <c r="W186" i="2"/>
  <c r="V186" i="2"/>
  <c r="U186" i="2"/>
  <c r="T186" i="2"/>
  <c r="W185" i="2"/>
  <c r="V185" i="2"/>
  <c r="U185" i="2"/>
  <c r="T185" i="2"/>
  <c r="W184" i="2"/>
  <c r="V184" i="2"/>
  <c r="U184" i="2"/>
  <c r="T184" i="2"/>
  <c r="W183" i="2"/>
  <c r="V183" i="2"/>
  <c r="U183" i="2"/>
  <c r="T183" i="2"/>
  <c r="W182" i="2"/>
  <c r="V182" i="2"/>
  <c r="U182" i="2"/>
  <c r="T182" i="2"/>
  <c r="W181" i="2"/>
  <c r="V181" i="2"/>
  <c r="U181" i="2"/>
  <c r="T181" i="2"/>
  <c r="W180" i="2"/>
  <c r="V180" i="2"/>
  <c r="U180" i="2"/>
  <c r="T180" i="2"/>
  <c r="W179" i="2"/>
  <c r="V179" i="2"/>
  <c r="U179" i="2"/>
  <c r="T179" i="2"/>
  <c r="W178" i="2"/>
  <c r="V178" i="2"/>
  <c r="U178" i="2"/>
  <c r="T178" i="2"/>
  <c r="W177" i="2"/>
  <c r="V177" i="2"/>
  <c r="U177" i="2"/>
  <c r="T177" i="2"/>
  <c r="W176" i="2"/>
  <c r="V176" i="2"/>
  <c r="U176" i="2"/>
  <c r="T176" i="2"/>
  <c r="W175" i="2"/>
  <c r="V175" i="2"/>
  <c r="U175" i="2"/>
  <c r="T175" i="2"/>
  <c r="W174" i="2"/>
  <c r="V174" i="2"/>
  <c r="U174" i="2"/>
  <c r="T174" i="2"/>
  <c r="W173" i="2"/>
  <c r="V173" i="2"/>
  <c r="U173" i="2"/>
  <c r="T173" i="2"/>
  <c r="W172" i="2"/>
  <c r="V172" i="2"/>
  <c r="U172" i="2"/>
  <c r="T172" i="2"/>
  <c r="W171" i="2"/>
  <c r="V171" i="2"/>
  <c r="U171" i="2"/>
  <c r="T171" i="2"/>
  <c r="W170" i="2"/>
  <c r="V170" i="2"/>
  <c r="U170" i="2"/>
  <c r="T170" i="2"/>
  <c r="W169" i="2"/>
  <c r="V169" i="2"/>
  <c r="U169" i="2"/>
  <c r="T169" i="2"/>
  <c r="W168" i="2"/>
  <c r="V168" i="2"/>
  <c r="U168" i="2"/>
  <c r="T168" i="2"/>
  <c r="W167" i="2"/>
  <c r="V167" i="2"/>
  <c r="U167" i="2"/>
  <c r="T167" i="2"/>
  <c r="W166" i="2"/>
  <c r="V166" i="2"/>
  <c r="U166" i="2"/>
  <c r="T166" i="2"/>
  <c r="W165" i="2"/>
  <c r="V165" i="2"/>
  <c r="U165" i="2"/>
  <c r="T165" i="2"/>
  <c r="W164" i="2"/>
  <c r="V164" i="2"/>
  <c r="U164" i="2"/>
  <c r="T164" i="2"/>
  <c r="W163" i="2"/>
  <c r="V163" i="2"/>
  <c r="U163" i="2"/>
  <c r="T163" i="2"/>
  <c r="W162" i="2"/>
  <c r="V162" i="2"/>
  <c r="U162" i="2"/>
  <c r="T162" i="2"/>
  <c r="W161" i="2"/>
  <c r="V161" i="2"/>
  <c r="U161" i="2"/>
  <c r="T161" i="2"/>
  <c r="W160" i="2"/>
  <c r="V160" i="2"/>
  <c r="U160" i="2"/>
  <c r="T160" i="2"/>
  <c r="W159" i="2"/>
  <c r="V159" i="2"/>
  <c r="U159" i="2"/>
  <c r="T159" i="2"/>
  <c r="W158" i="2"/>
  <c r="V158" i="2"/>
  <c r="U158" i="2"/>
  <c r="T158" i="2"/>
  <c r="W157" i="2"/>
  <c r="V157" i="2"/>
  <c r="U157" i="2"/>
  <c r="T157" i="2"/>
  <c r="W156" i="2"/>
  <c r="V156" i="2"/>
  <c r="U156" i="2"/>
  <c r="T156" i="2"/>
  <c r="W155" i="2"/>
  <c r="V155" i="2"/>
  <c r="U155" i="2"/>
  <c r="T155" i="2"/>
  <c r="W154" i="2"/>
  <c r="V154" i="2"/>
  <c r="U154" i="2"/>
  <c r="T154" i="2"/>
  <c r="W153" i="2"/>
  <c r="V153" i="2"/>
  <c r="U153" i="2"/>
  <c r="T153" i="2"/>
  <c r="W152" i="2"/>
  <c r="V152" i="2"/>
  <c r="U152" i="2"/>
  <c r="T152" i="2"/>
  <c r="W151" i="2"/>
  <c r="V151" i="2"/>
  <c r="U151" i="2"/>
  <c r="T151" i="2"/>
  <c r="W150" i="2"/>
  <c r="V150" i="2"/>
  <c r="U150" i="2"/>
  <c r="T150" i="2"/>
  <c r="W149" i="2"/>
  <c r="V149" i="2"/>
  <c r="U149" i="2"/>
  <c r="T149" i="2"/>
  <c r="W148" i="2"/>
  <c r="V148" i="2"/>
  <c r="U148" i="2"/>
  <c r="T148" i="2"/>
  <c r="W147" i="2"/>
  <c r="V147" i="2"/>
  <c r="U147" i="2"/>
  <c r="T147" i="2"/>
  <c r="W146" i="2"/>
  <c r="V146" i="2"/>
  <c r="U146" i="2"/>
  <c r="T146" i="2"/>
  <c r="W145" i="2"/>
  <c r="V145" i="2"/>
  <c r="U145" i="2"/>
  <c r="T145" i="2"/>
  <c r="W144" i="2"/>
  <c r="V144" i="2"/>
  <c r="U144" i="2"/>
  <c r="T144" i="2"/>
  <c r="W143" i="2"/>
  <c r="V143" i="2"/>
  <c r="U143" i="2"/>
  <c r="T143" i="2"/>
  <c r="W142" i="2"/>
  <c r="V142" i="2"/>
  <c r="U142" i="2"/>
  <c r="T142" i="2"/>
  <c r="W141" i="2"/>
  <c r="V141" i="2"/>
  <c r="U141" i="2"/>
  <c r="T141" i="2"/>
  <c r="W140" i="2"/>
  <c r="V140" i="2"/>
  <c r="U140" i="2"/>
  <c r="T140" i="2"/>
  <c r="W139" i="2"/>
  <c r="V139" i="2"/>
  <c r="U139" i="2"/>
  <c r="T139" i="2"/>
  <c r="W138" i="2"/>
  <c r="V138" i="2"/>
  <c r="U138" i="2"/>
  <c r="T138" i="2"/>
  <c r="W137" i="2"/>
  <c r="V137" i="2"/>
  <c r="U137" i="2"/>
  <c r="T137" i="2"/>
  <c r="W136" i="2"/>
  <c r="V136" i="2"/>
  <c r="U136" i="2"/>
  <c r="T136" i="2"/>
  <c r="W135" i="2"/>
  <c r="V135" i="2"/>
  <c r="U135" i="2"/>
  <c r="T135" i="2"/>
  <c r="W134" i="2"/>
  <c r="V134" i="2"/>
  <c r="U134" i="2"/>
  <c r="T134" i="2"/>
  <c r="W133" i="2"/>
  <c r="V133" i="2"/>
  <c r="U133" i="2"/>
  <c r="T133" i="2"/>
  <c r="W132" i="2"/>
  <c r="V132" i="2"/>
  <c r="U132" i="2"/>
  <c r="T132" i="2"/>
  <c r="W131" i="2"/>
  <c r="V131" i="2"/>
  <c r="U131" i="2"/>
  <c r="T131" i="2"/>
  <c r="W130" i="2"/>
  <c r="V130" i="2"/>
  <c r="U130" i="2"/>
  <c r="T130" i="2"/>
  <c r="W129" i="2"/>
  <c r="V129" i="2"/>
  <c r="U129" i="2"/>
  <c r="T129" i="2"/>
  <c r="W128" i="2"/>
  <c r="V128" i="2"/>
  <c r="U128" i="2"/>
  <c r="T128" i="2"/>
  <c r="W127" i="2"/>
  <c r="V127" i="2"/>
  <c r="U127" i="2"/>
  <c r="T127" i="2"/>
  <c r="W126" i="2"/>
  <c r="V126" i="2"/>
  <c r="U126" i="2"/>
  <c r="T126" i="2"/>
  <c r="W125" i="2"/>
  <c r="V125" i="2"/>
  <c r="U125" i="2"/>
  <c r="T125" i="2"/>
  <c r="W124" i="2"/>
  <c r="V124" i="2"/>
  <c r="U124" i="2"/>
  <c r="T124" i="2"/>
  <c r="W123" i="2"/>
  <c r="V123" i="2"/>
  <c r="U123" i="2"/>
  <c r="T123" i="2"/>
  <c r="W122" i="2"/>
  <c r="V122" i="2"/>
  <c r="U122" i="2"/>
  <c r="T122" i="2"/>
  <c r="W121" i="2"/>
  <c r="V121" i="2"/>
  <c r="U121" i="2"/>
  <c r="T121" i="2"/>
  <c r="W120" i="2"/>
  <c r="V120" i="2"/>
  <c r="U120" i="2"/>
  <c r="T120" i="2"/>
  <c r="W119" i="2"/>
  <c r="V119" i="2"/>
  <c r="U119" i="2"/>
  <c r="T119" i="2"/>
  <c r="W118" i="2"/>
  <c r="V118" i="2"/>
  <c r="U118" i="2"/>
  <c r="T118" i="2"/>
  <c r="W117" i="2"/>
  <c r="V117" i="2"/>
  <c r="U117" i="2"/>
  <c r="T117" i="2"/>
  <c r="W116" i="2"/>
  <c r="V116" i="2"/>
  <c r="U116" i="2"/>
  <c r="T116" i="2"/>
  <c r="W115" i="2"/>
  <c r="V115" i="2"/>
  <c r="U115" i="2"/>
  <c r="T115" i="2"/>
  <c r="W114" i="2"/>
  <c r="V114" i="2"/>
  <c r="U114" i="2"/>
  <c r="T114" i="2"/>
  <c r="W113" i="2"/>
  <c r="V113" i="2"/>
  <c r="U113" i="2"/>
  <c r="T113" i="2"/>
  <c r="W112" i="2"/>
  <c r="V112" i="2"/>
  <c r="U112" i="2"/>
  <c r="T112" i="2"/>
  <c r="W111" i="2"/>
  <c r="V111" i="2"/>
  <c r="U111" i="2"/>
  <c r="T111" i="2"/>
  <c r="W110" i="2"/>
  <c r="V110" i="2"/>
  <c r="U110" i="2"/>
  <c r="T110" i="2"/>
  <c r="W109" i="2"/>
  <c r="V109" i="2"/>
  <c r="U109" i="2"/>
  <c r="T109" i="2"/>
  <c r="W108" i="2"/>
  <c r="V108" i="2"/>
  <c r="U108" i="2"/>
  <c r="T108" i="2"/>
  <c r="W107" i="2"/>
  <c r="V107" i="2"/>
  <c r="U107" i="2"/>
  <c r="T107" i="2"/>
  <c r="W106" i="2"/>
  <c r="V106" i="2"/>
  <c r="U106" i="2"/>
  <c r="T106" i="2"/>
  <c r="W105" i="2"/>
  <c r="V105" i="2"/>
  <c r="U105" i="2"/>
  <c r="T105" i="2"/>
  <c r="W104" i="2"/>
  <c r="V104" i="2"/>
  <c r="U104" i="2"/>
  <c r="T104" i="2"/>
  <c r="W103" i="2"/>
  <c r="V103" i="2"/>
  <c r="U103" i="2"/>
  <c r="T103" i="2"/>
  <c r="W102" i="2"/>
  <c r="V102" i="2"/>
  <c r="U102" i="2"/>
  <c r="T102" i="2"/>
  <c r="W101" i="2"/>
  <c r="V101" i="2"/>
  <c r="U101" i="2"/>
  <c r="T101" i="2"/>
  <c r="W100" i="2"/>
  <c r="V100" i="2"/>
  <c r="U100" i="2"/>
  <c r="T100" i="2"/>
  <c r="W99" i="2"/>
  <c r="V99" i="2"/>
  <c r="U99" i="2"/>
  <c r="T99" i="2"/>
  <c r="W98" i="2"/>
  <c r="V98" i="2"/>
  <c r="U98" i="2"/>
  <c r="T98" i="2"/>
  <c r="W97" i="2"/>
  <c r="V97" i="2"/>
  <c r="U97" i="2"/>
  <c r="T97" i="2"/>
  <c r="W96" i="2"/>
  <c r="V96" i="2"/>
  <c r="U96" i="2"/>
  <c r="T96" i="2"/>
  <c r="W95" i="2"/>
  <c r="V95" i="2"/>
  <c r="U95" i="2"/>
  <c r="T95" i="2"/>
  <c r="W94" i="2"/>
  <c r="V94" i="2"/>
  <c r="U94" i="2"/>
  <c r="T94" i="2"/>
  <c r="W93" i="2"/>
  <c r="V93" i="2"/>
  <c r="U93" i="2"/>
  <c r="T93" i="2"/>
  <c r="W92" i="2"/>
  <c r="V92" i="2"/>
  <c r="U92" i="2"/>
  <c r="T92" i="2"/>
  <c r="W91" i="2"/>
  <c r="V91" i="2"/>
  <c r="U91" i="2"/>
  <c r="T91" i="2"/>
  <c r="W90" i="2"/>
  <c r="V90" i="2"/>
  <c r="U90" i="2"/>
  <c r="T90" i="2"/>
  <c r="W89" i="2"/>
  <c r="V89" i="2"/>
  <c r="U89" i="2"/>
  <c r="T89" i="2"/>
  <c r="W88" i="2"/>
  <c r="V88" i="2"/>
  <c r="U88" i="2"/>
  <c r="T88" i="2"/>
  <c r="W87" i="2"/>
  <c r="V87" i="2"/>
  <c r="U87" i="2"/>
  <c r="T87" i="2"/>
  <c r="W86" i="2"/>
  <c r="V86" i="2"/>
  <c r="U86" i="2"/>
  <c r="T86" i="2"/>
  <c r="W85" i="2"/>
  <c r="V85" i="2"/>
  <c r="U85" i="2"/>
  <c r="T85" i="2"/>
  <c r="W84" i="2"/>
  <c r="V84" i="2"/>
  <c r="U84" i="2"/>
  <c r="T84" i="2"/>
  <c r="W83" i="2"/>
  <c r="V83" i="2"/>
  <c r="U83" i="2"/>
  <c r="T83" i="2"/>
  <c r="W82" i="2"/>
  <c r="V82" i="2"/>
  <c r="U82" i="2"/>
  <c r="T82" i="2"/>
  <c r="W81" i="2"/>
  <c r="V81" i="2"/>
  <c r="U81" i="2"/>
  <c r="T81" i="2"/>
  <c r="W80" i="2"/>
  <c r="V80" i="2"/>
  <c r="U80" i="2"/>
  <c r="T80" i="2"/>
  <c r="W79" i="2"/>
  <c r="V79" i="2"/>
  <c r="U79" i="2"/>
  <c r="T79" i="2"/>
  <c r="W78" i="2"/>
  <c r="V78" i="2"/>
  <c r="U78" i="2"/>
  <c r="T78" i="2"/>
  <c r="W77" i="2"/>
  <c r="V77" i="2"/>
  <c r="U77" i="2"/>
  <c r="T77" i="2"/>
  <c r="W76" i="2"/>
  <c r="V76" i="2"/>
  <c r="U76" i="2"/>
  <c r="T76" i="2"/>
  <c r="W75" i="2"/>
  <c r="V75" i="2"/>
  <c r="U75" i="2"/>
  <c r="T75" i="2"/>
  <c r="W74" i="2"/>
  <c r="V74" i="2"/>
  <c r="U74" i="2"/>
  <c r="T74" i="2"/>
  <c r="W73" i="2"/>
  <c r="V73" i="2"/>
  <c r="U73" i="2"/>
  <c r="T73" i="2"/>
  <c r="W72" i="2"/>
  <c r="V72" i="2"/>
  <c r="U72" i="2"/>
  <c r="T72" i="2"/>
  <c r="W71" i="2"/>
  <c r="V71" i="2"/>
  <c r="U71" i="2"/>
  <c r="T71" i="2"/>
  <c r="W70" i="2"/>
  <c r="V70" i="2"/>
  <c r="U70" i="2"/>
  <c r="T70" i="2"/>
  <c r="W69" i="2"/>
  <c r="V69" i="2"/>
  <c r="U69" i="2"/>
  <c r="T69" i="2"/>
  <c r="W68" i="2"/>
  <c r="V68" i="2"/>
  <c r="U68" i="2"/>
  <c r="T68" i="2"/>
  <c r="W67" i="2"/>
  <c r="V67" i="2"/>
  <c r="U67" i="2"/>
  <c r="T67" i="2"/>
  <c r="W66" i="2"/>
  <c r="V66" i="2"/>
  <c r="U66" i="2"/>
  <c r="T66" i="2"/>
  <c r="W65" i="2"/>
  <c r="V65" i="2"/>
  <c r="U65" i="2"/>
  <c r="T65" i="2"/>
  <c r="W64" i="2"/>
  <c r="V64" i="2"/>
  <c r="U64" i="2"/>
  <c r="T64" i="2"/>
  <c r="W63" i="2"/>
  <c r="V63" i="2"/>
  <c r="U63" i="2"/>
  <c r="T63" i="2"/>
  <c r="W62" i="2"/>
  <c r="V62" i="2"/>
  <c r="U62" i="2"/>
  <c r="T62" i="2"/>
  <c r="W61" i="2"/>
  <c r="V61" i="2"/>
  <c r="U61" i="2"/>
  <c r="T61" i="2"/>
  <c r="W60" i="2"/>
  <c r="V60" i="2"/>
  <c r="U60" i="2"/>
  <c r="T60" i="2"/>
  <c r="W59" i="2"/>
  <c r="V59" i="2"/>
  <c r="U59" i="2"/>
  <c r="T59" i="2"/>
  <c r="W58" i="2"/>
  <c r="V58" i="2"/>
  <c r="U58" i="2"/>
  <c r="T58" i="2"/>
  <c r="W57" i="2"/>
  <c r="V57" i="2"/>
  <c r="U57" i="2"/>
  <c r="T57" i="2"/>
  <c r="W56" i="2"/>
  <c r="V56" i="2"/>
  <c r="U56" i="2"/>
  <c r="T56" i="2"/>
  <c r="W55" i="2"/>
  <c r="V55" i="2"/>
  <c r="U55" i="2"/>
  <c r="T55" i="2"/>
  <c r="W54" i="2"/>
  <c r="V54" i="2"/>
  <c r="U54" i="2"/>
  <c r="T54" i="2"/>
  <c r="W53" i="2"/>
  <c r="V53" i="2"/>
  <c r="U53" i="2"/>
  <c r="T53" i="2"/>
  <c r="W52" i="2"/>
  <c r="V52" i="2"/>
  <c r="U52" i="2"/>
  <c r="T52" i="2"/>
  <c r="W51" i="2"/>
  <c r="V51" i="2"/>
  <c r="U51" i="2"/>
  <c r="T51" i="2"/>
  <c r="W50" i="2"/>
  <c r="V50" i="2"/>
  <c r="U50" i="2"/>
  <c r="T50" i="2"/>
  <c r="W49" i="2"/>
  <c r="V49" i="2"/>
  <c r="U49" i="2"/>
  <c r="T49" i="2"/>
  <c r="W48" i="2"/>
  <c r="V48" i="2"/>
  <c r="U48" i="2"/>
  <c r="T48" i="2"/>
  <c r="W47" i="2"/>
  <c r="V47" i="2"/>
  <c r="U47" i="2"/>
  <c r="T47" i="2"/>
  <c r="W46" i="2"/>
  <c r="V46" i="2"/>
  <c r="U46" i="2"/>
  <c r="T46" i="2"/>
  <c r="W45" i="2"/>
  <c r="V45" i="2"/>
  <c r="U45" i="2"/>
  <c r="T45" i="2"/>
  <c r="W44" i="2"/>
  <c r="V44" i="2"/>
  <c r="U44" i="2"/>
  <c r="T44" i="2"/>
  <c r="W43" i="2"/>
  <c r="V43" i="2"/>
  <c r="U43" i="2"/>
  <c r="T43" i="2"/>
  <c r="W42" i="2"/>
  <c r="V42" i="2"/>
  <c r="U42" i="2"/>
  <c r="T42" i="2"/>
  <c r="W41" i="2"/>
  <c r="V41" i="2"/>
  <c r="U41" i="2"/>
  <c r="T41" i="2"/>
  <c r="W40" i="2"/>
  <c r="V40" i="2"/>
  <c r="U40" i="2"/>
  <c r="T40" i="2"/>
  <c r="W39" i="2"/>
  <c r="V39" i="2"/>
  <c r="U39" i="2"/>
  <c r="T39" i="2"/>
  <c r="W38" i="2"/>
  <c r="V38" i="2"/>
  <c r="U38" i="2"/>
  <c r="T38" i="2"/>
  <c r="W37" i="2"/>
  <c r="V37" i="2"/>
  <c r="U37" i="2"/>
  <c r="T37" i="2"/>
  <c r="W36" i="2"/>
  <c r="V36" i="2"/>
  <c r="U36" i="2"/>
  <c r="T36" i="2"/>
  <c r="W35" i="2"/>
  <c r="V35" i="2"/>
  <c r="U35" i="2"/>
  <c r="T35" i="2"/>
  <c r="W34" i="2"/>
  <c r="V34" i="2"/>
  <c r="U34" i="2"/>
  <c r="T34" i="2"/>
  <c r="W33" i="2"/>
  <c r="V33" i="2"/>
  <c r="U33" i="2"/>
  <c r="T33" i="2"/>
  <c r="W32" i="2"/>
  <c r="V32" i="2"/>
  <c r="U32" i="2"/>
  <c r="T32" i="2"/>
  <c r="W31" i="2"/>
  <c r="V31" i="2"/>
  <c r="U31" i="2"/>
  <c r="T31" i="2"/>
  <c r="W30" i="2"/>
  <c r="V30" i="2"/>
  <c r="U30" i="2"/>
  <c r="T30" i="2"/>
  <c r="W29" i="2"/>
  <c r="V29" i="2"/>
  <c r="U29" i="2"/>
  <c r="T29" i="2"/>
  <c r="W28" i="2"/>
  <c r="V28" i="2"/>
  <c r="U28" i="2"/>
  <c r="T28" i="2"/>
  <c r="W27" i="2"/>
  <c r="V27" i="2"/>
  <c r="U27" i="2"/>
  <c r="T27" i="2"/>
  <c r="W26" i="2"/>
  <c r="V26" i="2"/>
  <c r="U26" i="2"/>
  <c r="T26" i="2"/>
  <c r="W25" i="2"/>
  <c r="V25" i="2"/>
  <c r="U25" i="2"/>
  <c r="T25" i="2"/>
  <c r="W24" i="2"/>
  <c r="V24" i="2"/>
  <c r="U24" i="2"/>
  <c r="T24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V20" i="2"/>
  <c r="U20" i="2"/>
  <c r="T20" i="2"/>
  <c r="W19" i="2"/>
  <c r="V19" i="2"/>
  <c r="U19" i="2"/>
  <c r="T19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2" i="2"/>
  <c r="V12" i="2"/>
  <c r="U12" i="2"/>
  <c r="T12" i="2"/>
  <c r="W11" i="2"/>
  <c r="V11" i="2"/>
  <c r="U11" i="2"/>
  <c r="T11" i="2"/>
  <c r="W10" i="2"/>
  <c r="V10" i="2"/>
  <c r="U10" i="2"/>
  <c r="T10" i="2"/>
  <c r="W9" i="2"/>
  <c r="V9" i="2"/>
  <c r="U9" i="2"/>
  <c r="T9" i="2"/>
  <c r="W8" i="2"/>
  <c r="V8" i="2"/>
  <c r="U8" i="2"/>
  <c r="T8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" i="2"/>
  <c r="V2" i="2"/>
  <c r="U2" i="2"/>
  <c r="T2" i="2"/>
</calcChain>
</file>

<file path=xl/sharedStrings.xml><?xml version="1.0" encoding="utf-8"?>
<sst xmlns="http://schemas.openxmlformats.org/spreadsheetml/2006/main" count="103" uniqueCount="78">
  <si>
    <t>Years</t>
  </si>
  <si>
    <t>Consumed U ore</t>
  </si>
  <si>
    <t>SWU Req Rate by Fuel Type[R1,F1]</t>
  </si>
  <si>
    <t>SWU Req Rate by Fuel Type[R2,F1]</t>
  </si>
  <si>
    <t>SWU Req Rate by Fuel Type[R3,F1]</t>
  </si>
  <si>
    <t>SWU Req Rate by Fuel Type[R4,F1]</t>
  </si>
  <si>
    <t>Loaded[R1,F1]</t>
  </si>
  <si>
    <t>Loaded[R2,F1]</t>
  </si>
  <si>
    <t>Loaded[R3,F1]</t>
  </si>
  <si>
    <t>Loaded[R4,F1]</t>
  </si>
  <si>
    <t>Cumulative Energy Generated[R1]</t>
  </si>
  <si>
    <t>Cumulative Energy Generated[R2]</t>
  </si>
  <si>
    <t>Cumulative Energy Generated[R3]</t>
  </si>
  <si>
    <t>Cumulative Energy Generated[R4]</t>
  </si>
  <si>
    <t>Demand for graph</t>
  </si>
  <si>
    <t>Deployed reactors capacity[R1]</t>
  </si>
  <si>
    <t>Deployed reactors capacity[R2]</t>
  </si>
  <si>
    <t>Deployed reactors capacity[R3]</t>
  </si>
  <si>
    <t>Deployed reactors capacity[R4]</t>
  </si>
  <si>
    <t>Reactors Started[R1]</t>
  </si>
  <si>
    <t>Reactors Started[R2]</t>
  </si>
  <si>
    <t>Reactors Started[R3]</t>
  </si>
  <si>
    <t>Reactors Started[R4]</t>
  </si>
  <si>
    <t>Reactor Shutdown rate[R1]</t>
  </si>
  <si>
    <t>Reactor Shutdown rate[R2]</t>
  </si>
  <si>
    <t>Reactor Shutdown rate[R3]</t>
  </si>
  <si>
    <t>Reactor Shutdown rate[R4]</t>
  </si>
  <si>
    <t>Reprocessing capacity[Aqueuous RP]</t>
  </si>
  <si>
    <t>Reprocessing capacity[Apurex RP]</t>
  </si>
  <si>
    <t>Reprocessing capacity[Pyro RP]</t>
  </si>
  <si>
    <t>Reprocessing load factor[Aqueuous RP]</t>
  </si>
  <si>
    <t>Reprocessing load factor[Apurex RP]</t>
  </si>
  <si>
    <t>Reprocessing load factor[Pyro RP]</t>
  </si>
  <si>
    <t>To reprocess Aqueous RP[R1,F1]</t>
  </si>
  <si>
    <t>To reprocess Aqueous RP[R2,F1]</t>
  </si>
  <si>
    <t>To reprocess Pyro[R3,F1]</t>
  </si>
  <si>
    <t>To reprocess Apurex[R4,F1]</t>
  </si>
  <si>
    <t>SF Cooling storage[R1,F1]</t>
  </si>
  <si>
    <t>SF Cooling storage[R2,F1]</t>
  </si>
  <si>
    <t>SF Cooling storage[R3,F1]</t>
  </si>
  <si>
    <t>SF Cooling storage[R4,F1]</t>
  </si>
  <si>
    <t>Cooled Storage[R1,F1]</t>
  </si>
  <si>
    <t>Cooled Storage[R2,F1]</t>
  </si>
  <si>
    <t>Cooled Storage[R3,F1]</t>
  </si>
  <si>
    <t>Cooled Storage[R4,F1]</t>
  </si>
  <si>
    <t>Separated Pu Inventory</t>
  </si>
  <si>
    <t>Separated MA</t>
  </si>
  <si>
    <t>Separated REPU</t>
  </si>
  <si>
    <t>Depleted U</t>
  </si>
  <si>
    <t>HLW</t>
  </si>
  <si>
    <t>Reactor power[R1]</t>
  </si>
  <si>
    <t>Reactor power[R2]</t>
  </si>
  <si>
    <t>Reactor power[R3]</t>
  </si>
  <si>
    <t>Reactor power[R4]</t>
  </si>
  <si>
    <t>Fabricated[R1,F1]</t>
  </si>
  <si>
    <t>Fabricated[R2,F1]</t>
  </si>
  <si>
    <t>Fabricated[R3,F1]</t>
  </si>
  <si>
    <t>Fabricated[R4,F1]</t>
  </si>
  <si>
    <t>HLW 1</t>
  </si>
  <si>
    <t>HLW 2</t>
  </si>
  <si>
    <t>Ready fuel[R1,F1]</t>
  </si>
  <si>
    <t>Ready fuel[R2,F1]</t>
  </si>
  <si>
    <t>Ready fuel[R3,F1]</t>
  </si>
  <si>
    <t>Ready fuel[R4,F1]</t>
  </si>
  <si>
    <t>Initial</t>
  </si>
  <si>
    <t>Reactors Started Capacity[R1]</t>
  </si>
  <si>
    <t>Reactors Started Capacity[R2]</t>
  </si>
  <si>
    <t>Reactors Started Capacity[R3]</t>
  </si>
  <si>
    <t>Reactors Started Capacity[R4]</t>
  </si>
  <si>
    <t>Time</t>
  </si>
  <si>
    <t>N_Built</t>
  </si>
  <si>
    <t>LWR</t>
  </si>
  <si>
    <t>PWR</t>
  </si>
  <si>
    <t>SFR-A</t>
  </si>
  <si>
    <t>SFRB</t>
  </si>
  <si>
    <t>Diff Bo-BaM</t>
  </si>
  <si>
    <t>SQUARE_SUM</t>
  </si>
  <si>
    <t>SFR-B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</si>
</sst>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0910068878961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06372424509555"/>
          <c:y val="0.179766328669348"/>
          <c:w val="0.925207159826084"/>
          <c:h val="0.606332634679658"/>
        </c:manualLayout>
      </c:layout>
      <c:barChart>
        <c:barDir val="col"/>
        <c:grouping val="stacked"/>
        <c:varyColors val="0"/>
        <c:ser>
          <c:idx val="19"/>
          <c:order val="0"/>
          <c:tx>
            <c:strRef>
              <c:f>'Feuil1 (2)'!$X$1</c:f>
              <c:strCache>
                <c:ptCount val="1"/>
                <c:pt idx="0">
                  <c:v>Reactors Started[R1]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(2)'!$X$2:$X$208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  <c:pt idx="22">
                  <c:v>3.0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4.0</c:v>
                </c:pt>
                <c:pt idx="28">
                  <c:v>3.0</c:v>
                </c:pt>
                <c:pt idx="29">
                  <c:v>5.0</c:v>
                </c:pt>
                <c:pt idx="30">
                  <c:v>3.0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3.0</c:v>
                </c:pt>
                <c:pt idx="39">
                  <c:v>5.0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3.0</c:v>
                </c:pt>
                <c:pt idx="45">
                  <c:v>5.0</c:v>
                </c:pt>
                <c:pt idx="46">
                  <c:v>2.0</c:v>
                </c:pt>
                <c:pt idx="47">
                  <c:v>5.0</c:v>
                </c:pt>
                <c:pt idx="48">
                  <c:v>3.0</c:v>
                </c:pt>
                <c:pt idx="49">
                  <c:v>4.0</c:v>
                </c:pt>
                <c:pt idx="50">
                  <c:v>4.0</c:v>
                </c:pt>
                <c:pt idx="51">
                  <c:v>3.0</c:v>
                </c:pt>
                <c:pt idx="52">
                  <c:v>4.0</c:v>
                </c:pt>
                <c:pt idx="53">
                  <c:v>4.0</c:v>
                </c:pt>
                <c:pt idx="54">
                  <c:v>3.0</c:v>
                </c:pt>
                <c:pt idx="55">
                  <c:v>4.0</c:v>
                </c:pt>
                <c:pt idx="56">
                  <c:v>4.0</c:v>
                </c:pt>
                <c:pt idx="57">
                  <c:v>3.0</c:v>
                </c:pt>
                <c:pt idx="58">
                  <c:v>4.0</c:v>
                </c:pt>
                <c:pt idx="59">
                  <c:v>4.0</c:v>
                </c:pt>
                <c:pt idx="60">
                  <c:v>3.0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0"/>
          <c:order val="1"/>
          <c:tx>
            <c:strRef>
              <c:f>'Feuil1 (2)'!$Y$1</c:f>
              <c:strCache>
                <c:ptCount val="1"/>
                <c:pt idx="0">
                  <c:v>Reactors Started[R2]</c:v>
                </c:pt>
              </c:strCache>
            </c:strRef>
          </c:tx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(2)'!$Y$2:$Y$208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1"/>
          <c:order val="2"/>
          <c:tx>
            <c:strRef>
              <c:f>'Feuil1 (2)'!$Z$1</c:f>
              <c:strCache>
                <c:ptCount val="1"/>
                <c:pt idx="0">
                  <c:v>Reactors Started[R3]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12700">
              <a:solidFill>
                <a:srgbClr val="C0504D"/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(2)'!$Z$2:$Z$208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2.0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2.0</c:v>
                </c:pt>
                <c:pt idx="56">
                  <c:v>0.0</c:v>
                </c:pt>
                <c:pt idx="57">
                  <c:v>2.0</c:v>
                </c:pt>
                <c:pt idx="58">
                  <c:v>0.0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3.0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3.0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6.0</c:v>
                </c:pt>
                <c:pt idx="85">
                  <c:v>5.0</c:v>
                </c:pt>
                <c:pt idx="86">
                  <c:v>6.0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9.0</c:v>
                </c:pt>
                <c:pt idx="92">
                  <c:v>8.0</c:v>
                </c:pt>
                <c:pt idx="93">
                  <c:v>9.0</c:v>
                </c:pt>
                <c:pt idx="94">
                  <c:v>8.0</c:v>
                </c:pt>
                <c:pt idx="95">
                  <c:v>9.0</c:v>
                </c:pt>
                <c:pt idx="96">
                  <c:v>8.0</c:v>
                </c:pt>
                <c:pt idx="97">
                  <c:v>11.0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16.0</c:v>
                </c:pt>
                <c:pt idx="102">
                  <c:v>14.0</c:v>
                </c:pt>
                <c:pt idx="103">
                  <c:v>17.0</c:v>
                </c:pt>
                <c:pt idx="104">
                  <c:v>17.0</c:v>
                </c:pt>
                <c:pt idx="105">
                  <c:v>16.0</c:v>
                </c:pt>
                <c:pt idx="106">
                  <c:v>14.0</c:v>
                </c:pt>
                <c:pt idx="107">
                  <c:v>17.0</c:v>
                </c:pt>
                <c:pt idx="108">
                  <c:v>15.0</c:v>
                </c:pt>
                <c:pt idx="109">
                  <c:v>19.0</c:v>
                </c:pt>
                <c:pt idx="110">
                  <c:v>15.0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15.0</c:v>
                </c:pt>
                <c:pt idx="115">
                  <c:v>17.0</c:v>
                </c:pt>
                <c:pt idx="116">
                  <c:v>18.0</c:v>
                </c:pt>
                <c:pt idx="117">
                  <c:v>17.0</c:v>
                </c:pt>
                <c:pt idx="118">
                  <c:v>16.0</c:v>
                </c:pt>
                <c:pt idx="119">
                  <c:v>20.0</c:v>
                </c:pt>
                <c:pt idx="120">
                  <c:v>15.0</c:v>
                </c:pt>
                <c:pt idx="121">
                  <c:v>20.0</c:v>
                </c:pt>
                <c:pt idx="122">
                  <c:v>15.0</c:v>
                </c:pt>
                <c:pt idx="123">
                  <c:v>21.0</c:v>
                </c:pt>
                <c:pt idx="124">
                  <c:v>15.0</c:v>
                </c:pt>
                <c:pt idx="125">
                  <c:v>21.0</c:v>
                </c:pt>
                <c:pt idx="126">
                  <c:v>15.0</c:v>
                </c:pt>
                <c:pt idx="127">
                  <c:v>21.0</c:v>
                </c:pt>
                <c:pt idx="128">
                  <c:v>16.0</c:v>
                </c:pt>
                <c:pt idx="129">
                  <c:v>21.0</c:v>
                </c:pt>
                <c:pt idx="130">
                  <c:v>18.0</c:v>
                </c:pt>
                <c:pt idx="131">
                  <c:v>18.0</c:v>
                </c:pt>
                <c:pt idx="132">
                  <c:v>19.0</c:v>
                </c:pt>
                <c:pt idx="133">
                  <c:v>21.0</c:v>
                </c:pt>
                <c:pt idx="134">
                  <c:v>16.0</c:v>
                </c:pt>
                <c:pt idx="135">
                  <c:v>21.0</c:v>
                </c:pt>
                <c:pt idx="136">
                  <c:v>20.0</c:v>
                </c:pt>
                <c:pt idx="137">
                  <c:v>18.0</c:v>
                </c:pt>
                <c:pt idx="138">
                  <c:v>20.0</c:v>
                </c:pt>
                <c:pt idx="139">
                  <c:v>21.0</c:v>
                </c:pt>
                <c:pt idx="140">
                  <c:v>19.0</c:v>
                </c:pt>
                <c:pt idx="141">
                  <c:v>14.0</c:v>
                </c:pt>
                <c:pt idx="142">
                  <c:v>14.0</c:v>
                </c:pt>
                <c:pt idx="143">
                  <c:v>18.0</c:v>
                </c:pt>
                <c:pt idx="144">
                  <c:v>14.0</c:v>
                </c:pt>
                <c:pt idx="145">
                  <c:v>15.0</c:v>
                </c:pt>
                <c:pt idx="146">
                  <c:v>14.0</c:v>
                </c:pt>
                <c:pt idx="147">
                  <c:v>15.0</c:v>
                </c:pt>
                <c:pt idx="148">
                  <c:v>15.0</c:v>
                </c:pt>
                <c:pt idx="149">
                  <c:v>16.0</c:v>
                </c:pt>
                <c:pt idx="150">
                  <c:v>14.0</c:v>
                </c:pt>
                <c:pt idx="151">
                  <c:v>16.0</c:v>
                </c:pt>
                <c:pt idx="152">
                  <c:v>15.0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17.0</c:v>
                </c:pt>
                <c:pt idx="159">
                  <c:v>16.0</c:v>
                </c:pt>
                <c:pt idx="160">
                  <c:v>17.0</c:v>
                </c:pt>
                <c:pt idx="161">
                  <c:v>18.0</c:v>
                </c:pt>
                <c:pt idx="162">
                  <c:v>16.0</c:v>
                </c:pt>
                <c:pt idx="163">
                  <c:v>17.0</c:v>
                </c:pt>
                <c:pt idx="164">
                  <c:v>18.0</c:v>
                </c:pt>
                <c:pt idx="165">
                  <c:v>17.0</c:v>
                </c:pt>
                <c:pt idx="166">
                  <c:v>19.0</c:v>
                </c:pt>
                <c:pt idx="167">
                  <c:v>20.0</c:v>
                </c:pt>
                <c:pt idx="168">
                  <c:v>21.0</c:v>
                </c:pt>
                <c:pt idx="169">
                  <c:v>20.0</c:v>
                </c:pt>
                <c:pt idx="170">
                  <c:v>3.0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2"/>
          <c:order val="3"/>
          <c:tx>
            <c:strRef>
              <c:f>'Feuil1 (2)'!$AA$1</c:f>
              <c:strCache>
                <c:ptCount val="1"/>
                <c:pt idx="0">
                  <c:v>Reactors Started[R4]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12700"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(2)'!$AA$2:$AA$208</c:f>
              <c:numCache>
                <c:formatCode>General</c:formatCode>
                <c:ptCount val="207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18.0</c:v>
                </c:pt>
                <c:pt idx="171">
                  <c:v>22.0</c:v>
                </c:pt>
                <c:pt idx="172">
                  <c:v>21.0</c:v>
                </c:pt>
                <c:pt idx="173">
                  <c:v>22.0</c:v>
                </c:pt>
                <c:pt idx="174">
                  <c:v>22.0</c:v>
                </c:pt>
                <c:pt idx="175">
                  <c:v>22.0</c:v>
                </c:pt>
                <c:pt idx="176">
                  <c:v>22.0</c:v>
                </c:pt>
                <c:pt idx="177">
                  <c:v>24.0</c:v>
                </c:pt>
                <c:pt idx="178">
                  <c:v>23.0</c:v>
                </c:pt>
                <c:pt idx="179">
                  <c:v>23.0</c:v>
                </c:pt>
                <c:pt idx="180">
                  <c:v>23.0</c:v>
                </c:pt>
                <c:pt idx="181">
                  <c:v>30.0</c:v>
                </c:pt>
                <c:pt idx="182">
                  <c:v>29.0</c:v>
                </c:pt>
                <c:pt idx="183">
                  <c:v>31.0</c:v>
                </c:pt>
                <c:pt idx="184">
                  <c:v>32.0</c:v>
                </c:pt>
                <c:pt idx="185">
                  <c:v>31.0</c:v>
                </c:pt>
                <c:pt idx="186">
                  <c:v>29.0</c:v>
                </c:pt>
                <c:pt idx="187">
                  <c:v>32.0</c:v>
                </c:pt>
                <c:pt idx="188">
                  <c:v>30.0</c:v>
                </c:pt>
                <c:pt idx="189">
                  <c:v>35.0</c:v>
                </c:pt>
                <c:pt idx="190">
                  <c:v>30.0</c:v>
                </c:pt>
                <c:pt idx="191">
                  <c:v>33.0</c:v>
                </c:pt>
                <c:pt idx="192">
                  <c:v>33.0</c:v>
                </c:pt>
                <c:pt idx="193">
                  <c:v>33.0</c:v>
                </c:pt>
                <c:pt idx="194">
                  <c:v>31.0</c:v>
                </c:pt>
                <c:pt idx="195">
                  <c:v>34.0</c:v>
                </c:pt>
                <c:pt idx="196">
                  <c:v>34.0</c:v>
                </c:pt>
                <c:pt idx="197">
                  <c:v>34.0</c:v>
                </c:pt>
                <c:pt idx="198">
                  <c:v>33.0</c:v>
                </c:pt>
                <c:pt idx="199">
                  <c:v>37.0</c:v>
                </c:pt>
                <c:pt idx="200">
                  <c:v>32.0</c:v>
                </c:pt>
                <c:pt idx="201">
                  <c:v>38.0</c:v>
                </c:pt>
                <c:pt idx="202">
                  <c:v>32.0</c:v>
                </c:pt>
                <c:pt idx="203">
                  <c:v>39.0</c:v>
                </c:pt>
                <c:pt idx="204">
                  <c:v>33.0</c:v>
                </c:pt>
                <c:pt idx="205">
                  <c:v>39.0</c:v>
                </c:pt>
                <c:pt idx="206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4575568"/>
        <c:axId val="-2114697056"/>
      </c:barChart>
      <c:catAx>
        <c:axId val="-211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4697056"/>
        <c:crosses val="autoZero"/>
        <c:auto val="1"/>
        <c:lblAlgn val="ctr"/>
        <c:lblOffset val="100"/>
        <c:noMultiLvlLbl val="0"/>
      </c:catAx>
      <c:valAx>
        <c:axId val="-2114697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4575568"/>
        <c:crosses val="autoZero"/>
        <c:crossBetween val="between"/>
      </c:valAx>
      <c:spPr>
        <a:ln>
          <a:solidFill>
            <a:srgbClr val="C0504D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109100688789614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06372424509555"/>
          <c:y val="0.179766328669348"/>
          <c:w val="0.925207159826084"/>
          <c:h val="0.606332634679658"/>
        </c:manualLayout>
      </c:layout>
      <c:barChart>
        <c:barDir val="col"/>
        <c:grouping val="stacked"/>
        <c:varyColors val="0"/>
        <c:ser>
          <c:idx val="21"/>
          <c:order val="0"/>
          <c:tx>
            <c:strRef>
              <c:f>'Feuil1 (2)'!$V$1</c:f>
              <c:strCache>
                <c:ptCount val="1"/>
                <c:pt idx="0">
                  <c:v>Reactors Started Capacity[R3]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(2)'!$V$2:$V$208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800.0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800.0</c:v>
                </c:pt>
                <c:pt idx="47">
                  <c:v>0.0</c:v>
                </c:pt>
                <c:pt idx="48">
                  <c:v>0.0</c:v>
                </c:pt>
                <c:pt idx="49">
                  <c:v>800.0</c:v>
                </c:pt>
                <c:pt idx="50">
                  <c:v>0.0</c:v>
                </c:pt>
                <c:pt idx="51">
                  <c:v>800.0</c:v>
                </c:pt>
                <c:pt idx="52">
                  <c:v>0.0</c:v>
                </c:pt>
                <c:pt idx="53">
                  <c:v>800.0</c:v>
                </c:pt>
                <c:pt idx="54">
                  <c:v>0.0</c:v>
                </c:pt>
                <c:pt idx="55">
                  <c:v>800.0</c:v>
                </c:pt>
                <c:pt idx="56">
                  <c:v>0.0</c:v>
                </c:pt>
                <c:pt idx="57">
                  <c:v>800.0</c:v>
                </c:pt>
                <c:pt idx="58">
                  <c:v>0.0</c:v>
                </c:pt>
                <c:pt idx="59">
                  <c:v>800.0</c:v>
                </c:pt>
                <c:pt idx="60">
                  <c:v>800.0</c:v>
                </c:pt>
                <c:pt idx="61">
                  <c:v>800.0</c:v>
                </c:pt>
                <c:pt idx="62">
                  <c:v>800.0</c:v>
                </c:pt>
                <c:pt idx="63">
                  <c:v>1200.0</c:v>
                </c:pt>
                <c:pt idx="64">
                  <c:v>800.0</c:v>
                </c:pt>
                <c:pt idx="65">
                  <c:v>800.0</c:v>
                </c:pt>
                <c:pt idx="66">
                  <c:v>800.0</c:v>
                </c:pt>
                <c:pt idx="67">
                  <c:v>800.0</c:v>
                </c:pt>
                <c:pt idx="68">
                  <c:v>800.0</c:v>
                </c:pt>
                <c:pt idx="69">
                  <c:v>1200.0</c:v>
                </c:pt>
                <c:pt idx="70">
                  <c:v>1600.0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2400.0</c:v>
                </c:pt>
                <c:pt idx="82">
                  <c:v>2000.0</c:v>
                </c:pt>
                <c:pt idx="83">
                  <c:v>2000.0</c:v>
                </c:pt>
                <c:pt idx="84">
                  <c:v>2400.0</c:v>
                </c:pt>
                <c:pt idx="85">
                  <c:v>2000.0</c:v>
                </c:pt>
                <c:pt idx="86">
                  <c:v>2400.0</c:v>
                </c:pt>
                <c:pt idx="87">
                  <c:v>3200.0</c:v>
                </c:pt>
                <c:pt idx="88">
                  <c:v>3200.0</c:v>
                </c:pt>
                <c:pt idx="89">
                  <c:v>3200.0</c:v>
                </c:pt>
                <c:pt idx="90">
                  <c:v>3200.0</c:v>
                </c:pt>
                <c:pt idx="91">
                  <c:v>3600.0</c:v>
                </c:pt>
                <c:pt idx="92">
                  <c:v>3200.0</c:v>
                </c:pt>
                <c:pt idx="93">
                  <c:v>3600.0</c:v>
                </c:pt>
                <c:pt idx="94">
                  <c:v>3200.0</c:v>
                </c:pt>
                <c:pt idx="95">
                  <c:v>3600.0</c:v>
                </c:pt>
                <c:pt idx="96">
                  <c:v>3200.0</c:v>
                </c:pt>
                <c:pt idx="97">
                  <c:v>4400.0</c:v>
                </c:pt>
                <c:pt idx="98">
                  <c:v>3600.0</c:v>
                </c:pt>
                <c:pt idx="99">
                  <c:v>3600.0</c:v>
                </c:pt>
                <c:pt idx="100">
                  <c:v>3600.0</c:v>
                </c:pt>
                <c:pt idx="101">
                  <c:v>6400.0</c:v>
                </c:pt>
                <c:pt idx="102">
                  <c:v>5600.0</c:v>
                </c:pt>
                <c:pt idx="103">
                  <c:v>6800.0</c:v>
                </c:pt>
                <c:pt idx="104">
                  <c:v>6800.0</c:v>
                </c:pt>
                <c:pt idx="105">
                  <c:v>6400.0</c:v>
                </c:pt>
                <c:pt idx="106">
                  <c:v>5600.0</c:v>
                </c:pt>
                <c:pt idx="107">
                  <c:v>6800.0</c:v>
                </c:pt>
                <c:pt idx="108">
                  <c:v>6000.0</c:v>
                </c:pt>
                <c:pt idx="109">
                  <c:v>7600.0</c:v>
                </c:pt>
                <c:pt idx="110">
                  <c:v>6000.0</c:v>
                </c:pt>
                <c:pt idx="111">
                  <c:v>6800.0</c:v>
                </c:pt>
                <c:pt idx="112">
                  <c:v>6800.0</c:v>
                </c:pt>
                <c:pt idx="113">
                  <c:v>6800.0</c:v>
                </c:pt>
                <c:pt idx="114">
                  <c:v>6000.0</c:v>
                </c:pt>
                <c:pt idx="115">
                  <c:v>6800.0</c:v>
                </c:pt>
                <c:pt idx="116">
                  <c:v>7200.0</c:v>
                </c:pt>
                <c:pt idx="117">
                  <c:v>6800.0</c:v>
                </c:pt>
                <c:pt idx="118">
                  <c:v>6400.0</c:v>
                </c:pt>
                <c:pt idx="119">
                  <c:v>8000.0</c:v>
                </c:pt>
                <c:pt idx="120">
                  <c:v>6000.0</c:v>
                </c:pt>
                <c:pt idx="121">
                  <c:v>8000.0</c:v>
                </c:pt>
                <c:pt idx="122">
                  <c:v>6000.0</c:v>
                </c:pt>
                <c:pt idx="123">
                  <c:v>8400.0</c:v>
                </c:pt>
                <c:pt idx="124">
                  <c:v>6000.0</c:v>
                </c:pt>
                <c:pt idx="125">
                  <c:v>8400.0</c:v>
                </c:pt>
                <c:pt idx="126">
                  <c:v>6000.0</c:v>
                </c:pt>
                <c:pt idx="127">
                  <c:v>8400.0</c:v>
                </c:pt>
                <c:pt idx="128">
                  <c:v>6400.0</c:v>
                </c:pt>
                <c:pt idx="129">
                  <c:v>8400.0</c:v>
                </c:pt>
                <c:pt idx="130">
                  <c:v>7200.0</c:v>
                </c:pt>
                <c:pt idx="131">
                  <c:v>7200.0</c:v>
                </c:pt>
                <c:pt idx="132">
                  <c:v>7600.0</c:v>
                </c:pt>
                <c:pt idx="133">
                  <c:v>8400.0</c:v>
                </c:pt>
                <c:pt idx="134">
                  <c:v>6400.0</c:v>
                </c:pt>
                <c:pt idx="135">
                  <c:v>8400.0</c:v>
                </c:pt>
                <c:pt idx="136">
                  <c:v>8000.0</c:v>
                </c:pt>
                <c:pt idx="137">
                  <c:v>7200.0</c:v>
                </c:pt>
                <c:pt idx="138">
                  <c:v>8000.0</c:v>
                </c:pt>
                <c:pt idx="139">
                  <c:v>8400.0</c:v>
                </c:pt>
                <c:pt idx="140">
                  <c:v>7600.0</c:v>
                </c:pt>
                <c:pt idx="141">
                  <c:v>5600.0</c:v>
                </c:pt>
                <c:pt idx="142">
                  <c:v>5600.0</c:v>
                </c:pt>
                <c:pt idx="143">
                  <c:v>7200.0</c:v>
                </c:pt>
                <c:pt idx="144">
                  <c:v>5600.0</c:v>
                </c:pt>
                <c:pt idx="145">
                  <c:v>6000.0</c:v>
                </c:pt>
                <c:pt idx="146">
                  <c:v>5600.0</c:v>
                </c:pt>
                <c:pt idx="147">
                  <c:v>6000.0</c:v>
                </c:pt>
                <c:pt idx="148">
                  <c:v>6000.0</c:v>
                </c:pt>
                <c:pt idx="149">
                  <c:v>6400.0</c:v>
                </c:pt>
                <c:pt idx="150">
                  <c:v>5600.0</c:v>
                </c:pt>
                <c:pt idx="151">
                  <c:v>6400.0</c:v>
                </c:pt>
                <c:pt idx="152">
                  <c:v>6000.0</c:v>
                </c:pt>
                <c:pt idx="153">
                  <c:v>6400.0</c:v>
                </c:pt>
                <c:pt idx="154">
                  <c:v>6400.0</c:v>
                </c:pt>
                <c:pt idx="155">
                  <c:v>6400.0</c:v>
                </c:pt>
                <c:pt idx="156">
                  <c:v>6400.0</c:v>
                </c:pt>
                <c:pt idx="157">
                  <c:v>6400.0</c:v>
                </c:pt>
                <c:pt idx="158">
                  <c:v>6800.0</c:v>
                </c:pt>
                <c:pt idx="159">
                  <c:v>6400.0</c:v>
                </c:pt>
                <c:pt idx="160">
                  <c:v>6800.0</c:v>
                </c:pt>
                <c:pt idx="161">
                  <c:v>7200.0</c:v>
                </c:pt>
                <c:pt idx="162">
                  <c:v>6400.0</c:v>
                </c:pt>
                <c:pt idx="163">
                  <c:v>6800.0</c:v>
                </c:pt>
                <c:pt idx="164">
                  <c:v>7200.0</c:v>
                </c:pt>
                <c:pt idx="165">
                  <c:v>6800.0</c:v>
                </c:pt>
                <c:pt idx="166">
                  <c:v>7600.0</c:v>
                </c:pt>
                <c:pt idx="167">
                  <c:v>8000.0</c:v>
                </c:pt>
                <c:pt idx="168">
                  <c:v>8400.0</c:v>
                </c:pt>
                <c:pt idx="169">
                  <c:v>8000.0</c:v>
                </c:pt>
                <c:pt idx="170">
                  <c:v>1200.0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ser>
          <c:idx val="22"/>
          <c:order val="1"/>
          <c:tx>
            <c:strRef>
              <c:f>'Feuil1 (2)'!$W$1</c:f>
              <c:strCache>
                <c:ptCount val="1"/>
                <c:pt idx="0">
                  <c:v>Reactors Started Capacity[R4]</c:v>
                </c:pt>
              </c:strCache>
            </c:strRef>
          </c:tx>
          <c:spPr>
            <a:ln w="12700"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'Feuil1 (2)'!$A:$A</c:f>
              <c:strCache>
                <c:ptCount val="208"/>
                <c:pt idx="0">
                  <c:v>Years</c:v>
                </c:pt>
                <c:pt idx="1">
                  <c:v>Initial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  <c:pt idx="24">
                  <c:v>2032</c:v>
                </c:pt>
                <c:pt idx="25">
                  <c:v>2033</c:v>
                </c:pt>
                <c:pt idx="26">
                  <c:v>2034</c:v>
                </c:pt>
                <c:pt idx="27">
                  <c:v>2035</c:v>
                </c:pt>
                <c:pt idx="28">
                  <c:v>2036</c:v>
                </c:pt>
                <c:pt idx="29">
                  <c:v>2037</c:v>
                </c:pt>
                <c:pt idx="30">
                  <c:v>2038</c:v>
                </c:pt>
                <c:pt idx="31">
                  <c:v>2039</c:v>
                </c:pt>
                <c:pt idx="32">
                  <c:v>2040</c:v>
                </c:pt>
                <c:pt idx="33">
                  <c:v>2041</c:v>
                </c:pt>
                <c:pt idx="34">
                  <c:v>2042</c:v>
                </c:pt>
                <c:pt idx="35">
                  <c:v>2043</c:v>
                </c:pt>
                <c:pt idx="36">
                  <c:v>2044</c:v>
                </c:pt>
                <c:pt idx="37">
                  <c:v>2045</c:v>
                </c:pt>
                <c:pt idx="38">
                  <c:v>2046</c:v>
                </c:pt>
                <c:pt idx="39">
                  <c:v>2047</c:v>
                </c:pt>
                <c:pt idx="40">
                  <c:v>2048</c:v>
                </c:pt>
                <c:pt idx="41">
                  <c:v>2049</c:v>
                </c:pt>
                <c:pt idx="42">
                  <c:v>2050</c:v>
                </c:pt>
                <c:pt idx="43">
                  <c:v>2051</c:v>
                </c:pt>
                <c:pt idx="44">
                  <c:v>2052</c:v>
                </c:pt>
                <c:pt idx="45">
                  <c:v>2053</c:v>
                </c:pt>
                <c:pt idx="46">
                  <c:v>2054</c:v>
                </c:pt>
                <c:pt idx="47">
                  <c:v>2055</c:v>
                </c:pt>
                <c:pt idx="48">
                  <c:v>2056</c:v>
                </c:pt>
                <c:pt idx="49">
                  <c:v>2057</c:v>
                </c:pt>
                <c:pt idx="50">
                  <c:v>2058</c:v>
                </c:pt>
                <c:pt idx="51">
                  <c:v>2059</c:v>
                </c:pt>
                <c:pt idx="52">
                  <c:v>2060</c:v>
                </c:pt>
                <c:pt idx="53">
                  <c:v>2061</c:v>
                </c:pt>
                <c:pt idx="54">
                  <c:v>2062</c:v>
                </c:pt>
                <c:pt idx="55">
                  <c:v>2063</c:v>
                </c:pt>
                <c:pt idx="56">
                  <c:v>2064</c:v>
                </c:pt>
                <c:pt idx="57">
                  <c:v>2065</c:v>
                </c:pt>
                <c:pt idx="58">
                  <c:v>2066</c:v>
                </c:pt>
                <c:pt idx="59">
                  <c:v>2067</c:v>
                </c:pt>
                <c:pt idx="60">
                  <c:v>2068</c:v>
                </c:pt>
                <c:pt idx="61">
                  <c:v>2069</c:v>
                </c:pt>
                <c:pt idx="62">
                  <c:v>2070</c:v>
                </c:pt>
                <c:pt idx="63">
                  <c:v>2071</c:v>
                </c:pt>
                <c:pt idx="64">
                  <c:v>2072</c:v>
                </c:pt>
                <c:pt idx="65">
                  <c:v>2073</c:v>
                </c:pt>
                <c:pt idx="66">
                  <c:v>2074</c:v>
                </c:pt>
                <c:pt idx="67">
                  <c:v>2075</c:v>
                </c:pt>
                <c:pt idx="68">
                  <c:v>2076</c:v>
                </c:pt>
                <c:pt idx="69">
                  <c:v>2077</c:v>
                </c:pt>
                <c:pt idx="70">
                  <c:v>2078</c:v>
                </c:pt>
                <c:pt idx="71">
                  <c:v>2079</c:v>
                </c:pt>
                <c:pt idx="72">
                  <c:v>2080</c:v>
                </c:pt>
                <c:pt idx="73">
                  <c:v>2081</c:v>
                </c:pt>
                <c:pt idx="74">
                  <c:v>2082</c:v>
                </c:pt>
                <c:pt idx="75">
                  <c:v>2083</c:v>
                </c:pt>
                <c:pt idx="76">
                  <c:v>2084</c:v>
                </c:pt>
                <c:pt idx="77">
                  <c:v>2085</c:v>
                </c:pt>
                <c:pt idx="78">
                  <c:v>2086</c:v>
                </c:pt>
                <c:pt idx="79">
                  <c:v>2087</c:v>
                </c:pt>
                <c:pt idx="80">
                  <c:v>2088</c:v>
                </c:pt>
                <c:pt idx="81">
                  <c:v>2089</c:v>
                </c:pt>
                <c:pt idx="82">
                  <c:v>2090</c:v>
                </c:pt>
                <c:pt idx="83">
                  <c:v>2091</c:v>
                </c:pt>
                <c:pt idx="84">
                  <c:v>2092</c:v>
                </c:pt>
                <c:pt idx="85">
                  <c:v>2093</c:v>
                </c:pt>
                <c:pt idx="86">
                  <c:v>2094</c:v>
                </c:pt>
                <c:pt idx="87">
                  <c:v>2095</c:v>
                </c:pt>
                <c:pt idx="88">
                  <c:v>2096</c:v>
                </c:pt>
                <c:pt idx="89">
                  <c:v>2097</c:v>
                </c:pt>
                <c:pt idx="90">
                  <c:v>2098</c:v>
                </c:pt>
                <c:pt idx="91">
                  <c:v>2099</c:v>
                </c:pt>
                <c:pt idx="92">
                  <c:v>2100</c:v>
                </c:pt>
                <c:pt idx="93">
                  <c:v>2101</c:v>
                </c:pt>
                <c:pt idx="94">
                  <c:v>2102</c:v>
                </c:pt>
                <c:pt idx="95">
                  <c:v>2103</c:v>
                </c:pt>
                <c:pt idx="96">
                  <c:v>2104</c:v>
                </c:pt>
                <c:pt idx="97">
                  <c:v>2105</c:v>
                </c:pt>
                <c:pt idx="98">
                  <c:v>2106</c:v>
                </c:pt>
                <c:pt idx="99">
                  <c:v>2107</c:v>
                </c:pt>
                <c:pt idx="100">
                  <c:v>2108</c:v>
                </c:pt>
                <c:pt idx="101">
                  <c:v>2109</c:v>
                </c:pt>
                <c:pt idx="102">
                  <c:v>2110</c:v>
                </c:pt>
                <c:pt idx="103">
                  <c:v>2111</c:v>
                </c:pt>
                <c:pt idx="104">
                  <c:v>2112</c:v>
                </c:pt>
                <c:pt idx="105">
                  <c:v>2113</c:v>
                </c:pt>
                <c:pt idx="106">
                  <c:v>2114</c:v>
                </c:pt>
                <c:pt idx="107">
                  <c:v>2115</c:v>
                </c:pt>
                <c:pt idx="108">
                  <c:v>2116</c:v>
                </c:pt>
                <c:pt idx="109">
                  <c:v>2117</c:v>
                </c:pt>
                <c:pt idx="110">
                  <c:v>2118</c:v>
                </c:pt>
                <c:pt idx="111">
                  <c:v>2119</c:v>
                </c:pt>
                <c:pt idx="112">
                  <c:v>2120</c:v>
                </c:pt>
                <c:pt idx="113">
                  <c:v>2121</c:v>
                </c:pt>
                <c:pt idx="114">
                  <c:v>2122</c:v>
                </c:pt>
                <c:pt idx="115">
                  <c:v>2123</c:v>
                </c:pt>
                <c:pt idx="116">
                  <c:v>2124</c:v>
                </c:pt>
                <c:pt idx="117">
                  <c:v>2125</c:v>
                </c:pt>
                <c:pt idx="118">
                  <c:v>2126</c:v>
                </c:pt>
                <c:pt idx="119">
                  <c:v>2127</c:v>
                </c:pt>
                <c:pt idx="120">
                  <c:v>2128</c:v>
                </c:pt>
                <c:pt idx="121">
                  <c:v>2129</c:v>
                </c:pt>
                <c:pt idx="122">
                  <c:v>2130</c:v>
                </c:pt>
                <c:pt idx="123">
                  <c:v>2131</c:v>
                </c:pt>
                <c:pt idx="124">
                  <c:v>2132</c:v>
                </c:pt>
                <c:pt idx="125">
                  <c:v>2133</c:v>
                </c:pt>
                <c:pt idx="126">
                  <c:v>2134</c:v>
                </c:pt>
                <c:pt idx="127">
                  <c:v>2135</c:v>
                </c:pt>
                <c:pt idx="128">
                  <c:v>2136</c:v>
                </c:pt>
                <c:pt idx="129">
                  <c:v>2137</c:v>
                </c:pt>
                <c:pt idx="130">
                  <c:v>2138</c:v>
                </c:pt>
                <c:pt idx="131">
                  <c:v>2139</c:v>
                </c:pt>
                <c:pt idx="132">
                  <c:v>2140</c:v>
                </c:pt>
                <c:pt idx="133">
                  <c:v>2141</c:v>
                </c:pt>
                <c:pt idx="134">
                  <c:v>2142</c:v>
                </c:pt>
                <c:pt idx="135">
                  <c:v>2143</c:v>
                </c:pt>
                <c:pt idx="136">
                  <c:v>2144</c:v>
                </c:pt>
                <c:pt idx="137">
                  <c:v>2145</c:v>
                </c:pt>
                <c:pt idx="138">
                  <c:v>2146</c:v>
                </c:pt>
                <c:pt idx="139">
                  <c:v>2147</c:v>
                </c:pt>
                <c:pt idx="140">
                  <c:v>2148</c:v>
                </c:pt>
                <c:pt idx="141">
                  <c:v>2149</c:v>
                </c:pt>
                <c:pt idx="142">
                  <c:v>2150</c:v>
                </c:pt>
                <c:pt idx="143">
                  <c:v>2151</c:v>
                </c:pt>
                <c:pt idx="144">
                  <c:v>2152</c:v>
                </c:pt>
                <c:pt idx="145">
                  <c:v>2153</c:v>
                </c:pt>
                <c:pt idx="146">
                  <c:v>2154</c:v>
                </c:pt>
                <c:pt idx="147">
                  <c:v>2155</c:v>
                </c:pt>
                <c:pt idx="148">
                  <c:v>2156</c:v>
                </c:pt>
                <c:pt idx="149">
                  <c:v>2157</c:v>
                </c:pt>
                <c:pt idx="150">
                  <c:v>2158</c:v>
                </c:pt>
                <c:pt idx="151">
                  <c:v>2159</c:v>
                </c:pt>
                <c:pt idx="152">
                  <c:v>2160</c:v>
                </c:pt>
                <c:pt idx="153">
                  <c:v>2161</c:v>
                </c:pt>
                <c:pt idx="154">
                  <c:v>2162</c:v>
                </c:pt>
                <c:pt idx="155">
                  <c:v>2163</c:v>
                </c:pt>
                <c:pt idx="156">
                  <c:v>2164</c:v>
                </c:pt>
                <c:pt idx="157">
                  <c:v>2165</c:v>
                </c:pt>
                <c:pt idx="158">
                  <c:v>2166</c:v>
                </c:pt>
                <c:pt idx="159">
                  <c:v>2167</c:v>
                </c:pt>
                <c:pt idx="160">
                  <c:v>2168</c:v>
                </c:pt>
                <c:pt idx="161">
                  <c:v>2169</c:v>
                </c:pt>
                <c:pt idx="162">
                  <c:v>2170</c:v>
                </c:pt>
                <c:pt idx="163">
                  <c:v>2171</c:v>
                </c:pt>
                <c:pt idx="164">
                  <c:v>2172</c:v>
                </c:pt>
                <c:pt idx="165">
                  <c:v>2173</c:v>
                </c:pt>
                <c:pt idx="166">
                  <c:v>2174</c:v>
                </c:pt>
                <c:pt idx="167">
                  <c:v>2175</c:v>
                </c:pt>
                <c:pt idx="168">
                  <c:v>2176</c:v>
                </c:pt>
                <c:pt idx="169">
                  <c:v>2177</c:v>
                </c:pt>
                <c:pt idx="170">
                  <c:v>2178</c:v>
                </c:pt>
                <c:pt idx="171">
                  <c:v>2179</c:v>
                </c:pt>
                <c:pt idx="172">
                  <c:v>2180</c:v>
                </c:pt>
                <c:pt idx="173">
                  <c:v>2181</c:v>
                </c:pt>
                <c:pt idx="174">
                  <c:v>2182</c:v>
                </c:pt>
                <c:pt idx="175">
                  <c:v>2183</c:v>
                </c:pt>
                <c:pt idx="176">
                  <c:v>2184</c:v>
                </c:pt>
                <c:pt idx="177">
                  <c:v>2185</c:v>
                </c:pt>
                <c:pt idx="178">
                  <c:v>2186</c:v>
                </c:pt>
                <c:pt idx="179">
                  <c:v>2187</c:v>
                </c:pt>
                <c:pt idx="180">
                  <c:v>2188</c:v>
                </c:pt>
                <c:pt idx="181">
                  <c:v>2189</c:v>
                </c:pt>
                <c:pt idx="182">
                  <c:v>2190</c:v>
                </c:pt>
                <c:pt idx="183">
                  <c:v>2191</c:v>
                </c:pt>
                <c:pt idx="184">
                  <c:v>2192</c:v>
                </c:pt>
                <c:pt idx="185">
                  <c:v>2193</c:v>
                </c:pt>
                <c:pt idx="186">
                  <c:v>2194</c:v>
                </c:pt>
                <c:pt idx="187">
                  <c:v>2195</c:v>
                </c:pt>
                <c:pt idx="188">
                  <c:v>2196</c:v>
                </c:pt>
                <c:pt idx="189">
                  <c:v>2197</c:v>
                </c:pt>
                <c:pt idx="190">
                  <c:v>2198</c:v>
                </c:pt>
                <c:pt idx="191">
                  <c:v>2199</c:v>
                </c:pt>
                <c:pt idx="192">
                  <c:v>2200</c:v>
                </c:pt>
                <c:pt idx="193">
                  <c:v>2201</c:v>
                </c:pt>
                <c:pt idx="194">
                  <c:v>2202</c:v>
                </c:pt>
                <c:pt idx="195">
                  <c:v>2203</c:v>
                </c:pt>
                <c:pt idx="196">
                  <c:v>2204</c:v>
                </c:pt>
                <c:pt idx="197">
                  <c:v>2205</c:v>
                </c:pt>
                <c:pt idx="198">
                  <c:v>2206</c:v>
                </c:pt>
                <c:pt idx="199">
                  <c:v>2207</c:v>
                </c:pt>
                <c:pt idx="200">
                  <c:v>2208</c:v>
                </c:pt>
                <c:pt idx="201">
                  <c:v>2209</c:v>
                </c:pt>
                <c:pt idx="202">
                  <c:v>2210</c:v>
                </c:pt>
                <c:pt idx="203">
                  <c:v>2211</c:v>
                </c:pt>
                <c:pt idx="204">
                  <c:v>2212</c:v>
                </c:pt>
                <c:pt idx="205">
                  <c:v>2213</c:v>
                </c:pt>
                <c:pt idx="206">
                  <c:v>2214</c:v>
                </c:pt>
                <c:pt idx="207">
                  <c:v>2215</c:v>
                </c:pt>
              </c:strCache>
            </c:strRef>
          </c:cat>
          <c:val>
            <c:numRef>
              <c:f>'Feuil1 (2)'!$W$2:$W$208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7200.0</c:v>
                </c:pt>
                <c:pt idx="171">
                  <c:v>8800.0</c:v>
                </c:pt>
                <c:pt idx="172">
                  <c:v>8400.0</c:v>
                </c:pt>
                <c:pt idx="173">
                  <c:v>8800.0</c:v>
                </c:pt>
                <c:pt idx="174">
                  <c:v>8800.0</c:v>
                </c:pt>
                <c:pt idx="175">
                  <c:v>8800.0</c:v>
                </c:pt>
                <c:pt idx="176">
                  <c:v>8800.0</c:v>
                </c:pt>
                <c:pt idx="177">
                  <c:v>9600.0</c:v>
                </c:pt>
                <c:pt idx="178">
                  <c:v>9200.0</c:v>
                </c:pt>
                <c:pt idx="179">
                  <c:v>9200.0</c:v>
                </c:pt>
                <c:pt idx="180">
                  <c:v>9200.0</c:v>
                </c:pt>
                <c:pt idx="181">
                  <c:v>12000.0</c:v>
                </c:pt>
                <c:pt idx="182">
                  <c:v>11600.0</c:v>
                </c:pt>
                <c:pt idx="183">
                  <c:v>12400.0</c:v>
                </c:pt>
                <c:pt idx="184">
                  <c:v>12800.0</c:v>
                </c:pt>
                <c:pt idx="185">
                  <c:v>12400.0</c:v>
                </c:pt>
                <c:pt idx="186">
                  <c:v>11600.0</c:v>
                </c:pt>
                <c:pt idx="187">
                  <c:v>12800.0</c:v>
                </c:pt>
                <c:pt idx="188">
                  <c:v>12000.0</c:v>
                </c:pt>
                <c:pt idx="189">
                  <c:v>14000.0</c:v>
                </c:pt>
                <c:pt idx="190">
                  <c:v>12000.0</c:v>
                </c:pt>
                <c:pt idx="191">
                  <c:v>13200.0</c:v>
                </c:pt>
                <c:pt idx="192">
                  <c:v>13200.0</c:v>
                </c:pt>
                <c:pt idx="193">
                  <c:v>13200.0</c:v>
                </c:pt>
                <c:pt idx="194">
                  <c:v>12400.0</c:v>
                </c:pt>
                <c:pt idx="195">
                  <c:v>13600.0</c:v>
                </c:pt>
                <c:pt idx="196">
                  <c:v>13600.0</c:v>
                </c:pt>
                <c:pt idx="197">
                  <c:v>13600.0</c:v>
                </c:pt>
                <c:pt idx="198">
                  <c:v>13200.0</c:v>
                </c:pt>
                <c:pt idx="199">
                  <c:v>14800.0</c:v>
                </c:pt>
                <c:pt idx="200">
                  <c:v>12800.0</c:v>
                </c:pt>
                <c:pt idx="201">
                  <c:v>15200.0</c:v>
                </c:pt>
                <c:pt idx="202">
                  <c:v>12800.0</c:v>
                </c:pt>
                <c:pt idx="203">
                  <c:v>15600.0</c:v>
                </c:pt>
                <c:pt idx="204">
                  <c:v>13200.0</c:v>
                </c:pt>
                <c:pt idx="205">
                  <c:v>15600.0</c:v>
                </c:pt>
                <c:pt idx="206">
                  <c:v>13200.0</c:v>
                </c:pt>
              </c:numCache>
            </c:numRef>
          </c:val>
        </c:ser>
        <c:ser>
          <c:idx val="0"/>
          <c:order val="2"/>
          <c:tx>
            <c:v>z</c:v>
          </c:tx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'Feuil1 (2)'!$T$2:$T$208</c:f>
              <c:numCache>
                <c:formatCode>General</c:formatCode>
                <c:ptCount val="20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2000.0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4000.0</c:v>
                </c:pt>
                <c:pt idx="22">
                  <c:v>3000.0</c:v>
                </c:pt>
                <c:pt idx="23">
                  <c:v>4000.0</c:v>
                </c:pt>
                <c:pt idx="24">
                  <c:v>4000.0</c:v>
                </c:pt>
                <c:pt idx="25">
                  <c:v>4000.0</c:v>
                </c:pt>
                <c:pt idx="26">
                  <c:v>3000.0</c:v>
                </c:pt>
                <c:pt idx="27">
                  <c:v>4000.0</c:v>
                </c:pt>
                <c:pt idx="28">
                  <c:v>3000.0</c:v>
                </c:pt>
                <c:pt idx="29">
                  <c:v>5000.0</c:v>
                </c:pt>
                <c:pt idx="30">
                  <c:v>3000.0</c:v>
                </c:pt>
                <c:pt idx="31">
                  <c:v>4000.0</c:v>
                </c:pt>
                <c:pt idx="32">
                  <c:v>4000.0</c:v>
                </c:pt>
                <c:pt idx="33">
                  <c:v>4000.0</c:v>
                </c:pt>
                <c:pt idx="34">
                  <c:v>3000.0</c:v>
                </c:pt>
                <c:pt idx="35">
                  <c:v>4000.0</c:v>
                </c:pt>
                <c:pt idx="36">
                  <c:v>4000.0</c:v>
                </c:pt>
                <c:pt idx="37">
                  <c:v>4000.0</c:v>
                </c:pt>
                <c:pt idx="38">
                  <c:v>3000.0</c:v>
                </c:pt>
                <c:pt idx="39">
                  <c:v>5000.0</c:v>
                </c:pt>
                <c:pt idx="40">
                  <c:v>3000.0</c:v>
                </c:pt>
                <c:pt idx="41">
                  <c:v>4000.0</c:v>
                </c:pt>
                <c:pt idx="42">
                  <c:v>3000.0</c:v>
                </c:pt>
                <c:pt idx="43">
                  <c:v>5000.0</c:v>
                </c:pt>
                <c:pt idx="44">
                  <c:v>3000.0</c:v>
                </c:pt>
                <c:pt idx="45">
                  <c:v>5000.0</c:v>
                </c:pt>
                <c:pt idx="46">
                  <c:v>2000.0</c:v>
                </c:pt>
                <c:pt idx="47">
                  <c:v>5000.0</c:v>
                </c:pt>
                <c:pt idx="48">
                  <c:v>3000.0</c:v>
                </c:pt>
                <c:pt idx="49">
                  <c:v>4000.0</c:v>
                </c:pt>
                <c:pt idx="50">
                  <c:v>4000.0</c:v>
                </c:pt>
                <c:pt idx="51">
                  <c:v>3000.0</c:v>
                </c:pt>
                <c:pt idx="52">
                  <c:v>4000.0</c:v>
                </c:pt>
                <c:pt idx="53">
                  <c:v>4000.0</c:v>
                </c:pt>
                <c:pt idx="54">
                  <c:v>3000.0</c:v>
                </c:pt>
                <c:pt idx="55">
                  <c:v>4000.0</c:v>
                </c:pt>
                <c:pt idx="56">
                  <c:v>4000.0</c:v>
                </c:pt>
                <c:pt idx="57">
                  <c:v>3000.0</c:v>
                </c:pt>
                <c:pt idx="58">
                  <c:v>4000.0</c:v>
                </c:pt>
                <c:pt idx="59">
                  <c:v>4000.0</c:v>
                </c:pt>
                <c:pt idx="60">
                  <c:v>3000.0</c:v>
                </c:pt>
                <c:pt idx="61">
                  <c:v>1000.0</c:v>
                </c:pt>
                <c:pt idx="62">
                  <c:v>1000.0</c:v>
                </c:pt>
                <c:pt idx="63">
                  <c:v>2000.0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247856"/>
        <c:axId val="-2102373152"/>
      </c:barChart>
      <c:catAx>
        <c:axId val="-21012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2373152"/>
        <c:crosses val="autoZero"/>
        <c:auto val="1"/>
        <c:lblAlgn val="ctr"/>
        <c:lblOffset val="100"/>
        <c:noMultiLvlLbl val="0"/>
      </c:catAx>
      <c:valAx>
        <c:axId val="-210237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1247856"/>
        <c:crosses val="autoZero"/>
        <c:crossBetween val="between"/>
      </c:valAx>
      <c:spPr>
        <a:ln>
          <a:solidFill>
            <a:srgbClr val="C0504D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190500</xdr:rowOff>
    </xdr:from>
    <xdr:to>
      <xdr:col>8</xdr:col>
      <xdr:colOff>12700</xdr:colOff>
      <xdr:row>25</xdr:row>
      <xdr:rowOff>101600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38100</xdr:rowOff>
    </xdr:from>
    <xdr:to>
      <xdr:col>6</xdr:col>
      <xdr:colOff>330200</xdr:colOff>
      <xdr:row>44</xdr:row>
      <xdr:rowOff>139700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8"/>
  <sheetViews>
    <sheetView topLeftCell="A7" workbookViewId="0">
      <selection activeCell="J13" sqref="J13"/>
    </sheetView>
  </sheetViews>
  <sheetFormatPr baseColWidth="10" defaultRowHeight="16" x14ac:dyDescent="0.2"/>
  <sheetData>
    <row r="1" spans="1:68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</row>
    <row r="2" spans="1:68" x14ac:dyDescent="0.2">
      <c r="A2" t="s">
        <v>64</v>
      </c>
      <c r="B2">
        <v>0</v>
      </c>
      <c r="K2">
        <v>0</v>
      </c>
      <c r="L2">
        <v>0</v>
      </c>
      <c r="M2">
        <v>0</v>
      </c>
      <c r="N2">
        <v>0</v>
      </c>
      <c r="O2">
        <v>90</v>
      </c>
      <c r="P2">
        <v>0</v>
      </c>
      <c r="Q2">
        <v>100000</v>
      </c>
      <c r="R2">
        <v>0</v>
      </c>
      <c r="S2">
        <v>0</v>
      </c>
      <c r="T2">
        <f>X2*1000</f>
        <v>0</v>
      </c>
      <c r="U2">
        <f>Y2*1000</f>
        <v>0</v>
      </c>
      <c r="V2">
        <f>Z2*400</f>
        <v>0</v>
      </c>
      <c r="W2">
        <f>AA2*400</f>
        <v>0</v>
      </c>
      <c r="AF2">
        <v>100000</v>
      </c>
      <c r="AG2">
        <v>100000</v>
      </c>
      <c r="AH2">
        <v>100000</v>
      </c>
      <c r="AI2">
        <v>0</v>
      </c>
      <c r="AJ2">
        <v>0</v>
      </c>
      <c r="AK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1000</v>
      </c>
      <c r="BD2">
        <v>1000</v>
      </c>
      <c r="BE2">
        <v>400</v>
      </c>
      <c r="BF2">
        <v>400</v>
      </c>
      <c r="BK2">
        <v>0</v>
      </c>
      <c r="BL2">
        <v>0</v>
      </c>
      <c r="BM2">
        <v>0</v>
      </c>
      <c r="BN2">
        <v>3942.39</v>
      </c>
      <c r="BO2">
        <v>0</v>
      </c>
      <c r="BP2">
        <v>0</v>
      </c>
    </row>
    <row r="3" spans="1:68" x14ac:dyDescent="0.2">
      <c r="A3">
        <v>2010</v>
      </c>
      <c r="B3">
        <v>16923.71</v>
      </c>
      <c r="C3">
        <v>0</v>
      </c>
      <c r="D3">
        <v>12336.97</v>
      </c>
      <c r="E3">
        <v>0</v>
      </c>
      <c r="F3">
        <v>0</v>
      </c>
      <c r="G3">
        <v>0</v>
      </c>
      <c r="H3">
        <v>1971.2</v>
      </c>
      <c r="I3">
        <v>0</v>
      </c>
      <c r="J3">
        <v>0</v>
      </c>
      <c r="K3">
        <v>0</v>
      </c>
      <c r="L3">
        <v>90</v>
      </c>
      <c r="M3">
        <v>0</v>
      </c>
      <c r="N3">
        <v>0</v>
      </c>
      <c r="O3">
        <v>90</v>
      </c>
      <c r="P3">
        <v>0</v>
      </c>
      <c r="Q3">
        <v>100000</v>
      </c>
      <c r="R3">
        <v>0</v>
      </c>
      <c r="S3">
        <v>0</v>
      </c>
      <c r="T3">
        <f t="shared" ref="T3:U66" si="0">X3*1000</f>
        <v>0</v>
      </c>
      <c r="U3">
        <f t="shared" si="0"/>
        <v>0</v>
      </c>
      <c r="V3">
        <f t="shared" ref="V3:W66" si="1">Z3*400</f>
        <v>0</v>
      </c>
      <c r="W3">
        <f t="shared" si="1"/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100000</v>
      </c>
      <c r="AG3">
        <v>100000</v>
      </c>
      <c r="AH3">
        <v>100000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1000</v>
      </c>
      <c r="BD3">
        <v>1000</v>
      </c>
      <c r="BE3">
        <v>400</v>
      </c>
      <c r="BF3">
        <v>400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1971.2</v>
      </c>
      <c r="BO3">
        <v>0</v>
      </c>
      <c r="BP3">
        <v>0</v>
      </c>
    </row>
    <row r="4" spans="1:68" x14ac:dyDescent="0.2">
      <c r="A4">
        <v>2011</v>
      </c>
      <c r="B4">
        <v>33847.43</v>
      </c>
      <c r="C4">
        <v>0</v>
      </c>
      <c r="D4">
        <v>12336.97</v>
      </c>
      <c r="E4">
        <v>0</v>
      </c>
      <c r="F4">
        <v>0</v>
      </c>
      <c r="G4">
        <v>0</v>
      </c>
      <c r="H4">
        <v>1971.2</v>
      </c>
      <c r="I4">
        <v>0</v>
      </c>
      <c r="J4">
        <v>0</v>
      </c>
      <c r="K4">
        <v>0</v>
      </c>
      <c r="L4">
        <v>180</v>
      </c>
      <c r="M4">
        <v>0</v>
      </c>
      <c r="N4">
        <v>0</v>
      </c>
      <c r="O4">
        <v>90</v>
      </c>
      <c r="P4">
        <v>0</v>
      </c>
      <c r="Q4">
        <v>100000</v>
      </c>
      <c r="R4">
        <v>0</v>
      </c>
      <c r="S4">
        <v>0</v>
      </c>
      <c r="T4">
        <f t="shared" si="0"/>
        <v>0</v>
      </c>
      <c r="U4">
        <f t="shared" si="0"/>
        <v>0</v>
      </c>
      <c r="V4">
        <f t="shared" si="1"/>
        <v>0</v>
      </c>
      <c r="W4">
        <f t="shared" si="1"/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100000</v>
      </c>
      <c r="AG4">
        <v>100000</v>
      </c>
      <c r="AH4">
        <v>100000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14948.57</v>
      </c>
      <c r="BB4">
        <v>0</v>
      </c>
      <c r="BC4">
        <v>1000</v>
      </c>
      <c r="BD4">
        <v>1000</v>
      </c>
      <c r="BE4">
        <v>400</v>
      </c>
      <c r="BF4">
        <v>400</v>
      </c>
      <c r="BG4">
        <v>0</v>
      </c>
      <c r="BH4">
        <v>328.53</v>
      </c>
      <c r="BI4">
        <v>0</v>
      </c>
      <c r="BJ4">
        <v>0</v>
      </c>
      <c r="BK4">
        <v>3.95</v>
      </c>
      <c r="BL4">
        <v>0</v>
      </c>
      <c r="BM4">
        <v>0</v>
      </c>
      <c r="BN4">
        <v>328.53</v>
      </c>
      <c r="BO4">
        <v>0</v>
      </c>
      <c r="BP4">
        <v>0</v>
      </c>
    </row>
    <row r="5" spans="1:68" x14ac:dyDescent="0.2">
      <c r="A5">
        <v>2012</v>
      </c>
      <c r="B5">
        <v>50771.14</v>
      </c>
      <c r="C5">
        <v>0</v>
      </c>
      <c r="D5">
        <v>12336.97</v>
      </c>
      <c r="E5">
        <v>0</v>
      </c>
      <c r="F5">
        <v>0</v>
      </c>
      <c r="G5">
        <v>0</v>
      </c>
      <c r="H5">
        <v>1971.2</v>
      </c>
      <c r="I5">
        <v>0</v>
      </c>
      <c r="J5">
        <v>0</v>
      </c>
      <c r="K5">
        <v>0</v>
      </c>
      <c r="L5">
        <v>270</v>
      </c>
      <c r="M5">
        <v>0</v>
      </c>
      <c r="N5">
        <v>0</v>
      </c>
      <c r="O5">
        <v>90</v>
      </c>
      <c r="P5">
        <v>0</v>
      </c>
      <c r="Q5">
        <v>100000</v>
      </c>
      <c r="R5">
        <v>0</v>
      </c>
      <c r="S5">
        <v>0</v>
      </c>
      <c r="T5">
        <f t="shared" si="0"/>
        <v>0</v>
      </c>
      <c r="U5">
        <f t="shared" si="0"/>
        <v>0</v>
      </c>
      <c r="V5">
        <f t="shared" si="1"/>
        <v>0</v>
      </c>
      <c r="W5">
        <f t="shared" si="1"/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100000</v>
      </c>
      <c r="AG5">
        <v>100000</v>
      </c>
      <c r="AH5">
        <v>100000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29897.13</v>
      </c>
      <c r="BB5">
        <v>0</v>
      </c>
      <c r="BC5">
        <v>1000</v>
      </c>
      <c r="BD5">
        <v>1000</v>
      </c>
      <c r="BE5">
        <v>400</v>
      </c>
      <c r="BF5">
        <v>400</v>
      </c>
      <c r="BG5">
        <v>0</v>
      </c>
      <c r="BH5">
        <v>1971.2</v>
      </c>
      <c r="BI5">
        <v>0</v>
      </c>
      <c r="BJ5">
        <v>0</v>
      </c>
      <c r="BK5">
        <v>7.9</v>
      </c>
      <c r="BL5">
        <v>0</v>
      </c>
      <c r="BM5">
        <v>0</v>
      </c>
      <c r="BN5">
        <v>328.53</v>
      </c>
      <c r="BO5">
        <v>0</v>
      </c>
      <c r="BP5">
        <v>0</v>
      </c>
    </row>
    <row r="6" spans="1:68" x14ac:dyDescent="0.2">
      <c r="A6">
        <v>2013</v>
      </c>
      <c r="B6">
        <v>67694.86</v>
      </c>
      <c r="C6">
        <v>0</v>
      </c>
      <c r="D6">
        <v>12336.97</v>
      </c>
      <c r="E6">
        <v>0</v>
      </c>
      <c r="F6">
        <v>0</v>
      </c>
      <c r="G6">
        <v>0</v>
      </c>
      <c r="H6">
        <v>1971.2</v>
      </c>
      <c r="I6">
        <v>0</v>
      </c>
      <c r="J6">
        <v>0</v>
      </c>
      <c r="K6">
        <v>0</v>
      </c>
      <c r="L6">
        <v>360</v>
      </c>
      <c r="M6">
        <v>0</v>
      </c>
      <c r="N6">
        <v>0</v>
      </c>
      <c r="O6">
        <v>90</v>
      </c>
      <c r="P6">
        <v>0</v>
      </c>
      <c r="Q6">
        <v>100000</v>
      </c>
      <c r="R6">
        <v>0</v>
      </c>
      <c r="S6">
        <v>0</v>
      </c>
      <c r="T6">
        <f t="shared" si="0"/>
        <v>0</v>
      </c>
      <c r="U6">
        <f t="shared" si="0"/>
        <v>0</v>
      </c>
      <c r="V6">
        <f t="shared" si="1"/>
        <v>0</v>
      </c>
      <c r="W6">
        <f t="shared" si="1"/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100000</v>
      </c>
      <c r="AG6">
        <v>100000</v>
      </c>
      <c r="AH6">
        <v>100000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44845.7</v>
      </c>
      <c r="BB6">
        <v>0</v>
      </c>
      <c r="BC6">
        <v>1000</v>
      </c>
      <c r="BD6">
        <v>1000</v>
      </c>
      <c r="BE6">
        <v>400</v>
      </c>
      <c r="BF6">
        <v>400</v>
      </c>
      <c r="BG6">
        <v>0</v>
      </c>
      <c r="BH6">
        <v>1971.2</v>
      </c>
      <c r="BI6">
        <v>0</v>
      </c>
      <c r="BJ6">
        <v>0</v>
      </c>
      <c r="BK6">
        <v>11.85</v>
      </c>
      <c r="BL6">
        <v>0</v>
      </c>
      <c r="BM6">
        <v>0</v>
      </c>
      <c r="BN6">
        <v>328.53</v>
      </c>
      <c r="BO6">
        <v>0</v>
      </c>
      <c r="BP6">
        <v>0</v>
      </c>
    </row>
    <row r="7" spans="1:68" x14ac:dyDescent="0.2">
      <c r="A7">
        <v>2014</v>
      </c>
      <c r="B7">
        <v>85380.14</v>
      </c>
      <c r="C7">
        <v>555.16</v>
      </c>
      <c r="D7">
        <v>12336.97</v>
      </c>
      <c r="E7">
        <v>0</v>
      </c>
      <c r="F7">
        <v>0</v>
      </c>
      <c r="G7">
        <v>0</v>
      </c>
      <c r="H7">
        <v>1971.2</v>
      </c>
      <c r="I7">
        <v>0</v>
      </c>
      <c r="J7">
        <v>0</v>
      </c>
      <c r="K7">
        <v>0</v>
      </c>
      <c r="L7">
        <v>450</v>
      </c>
      <c r="M7">
        <v>0</v>
      </c>
      <c r="N7">
        <v>0</v>
      </c>
      <c r="O7">
        <v>90</v>
      </c>
      <c r="P7">
        <v>0</v>
      </c>
      <c r="Q7">
        <v>100000</v>
      </c>
      <c r="R7">
        <v>0</v>
      </c>
      <c r="S7">
        <v>0</v>
      </c>
      <c r="T7">
        <f t="shared" si="0"/>
        <v>0</v>
      </c>
      <c r="U7">
        <f t="shared" si="0"/>
        <v>0</v>
      </c>
      <c r="V7">
        <f t="shared" si="1"/>
        <v>0</v>
      </c>
      <c r="W7">
        <f t="shared" si="1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100000</v>
      </c>
      <c r="AG7">
        <v>100000</v>
      </c>
      <c r="AH7">
        <v>100000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59794.27</v>
      </c>
      <c r="BB7">
        <v>0</v>
      </c>
      <c r="BC7">
        <v>1000</v>
      </c>
      <c r="BD7">
        <v>1000</v>
      </c>
      <c r="BE7">
        <v>400</v>
      </c>
      <c r="BF7">
        <v>400</v>
      </c>
      <c r="BG7">
        <v>0</v>
      </c>
      <c r="BH7">
        <v>1971.2</v>
      </c>
      <c r="BI7">
        <v>0</v>
      </c>
      <c r="BJ7">
        <v>0</v>
      </c>
      <c r="BK7">
        <v>15.8</v>
      </c>
      <c r="BL7">
        <v>0</v>
      </c>
      <c r="BM7">
        <v>0</v>
      </c>
      <c r="BN7">
        <v>328.53</v>
      </c>
      <c r="BO7">
        <v>0</v>
      </c>
      <c r="BP7">
        <v>0</v>
      </c>
    </row>
    <row r="8" spans="1:68" x14ac:dyDescent="0.2">
      <c r="A8">
        <v>2015</v>
      </c>
      <c r="B8">
        <v>103065.42</v>
      </c>
      <c r="C8">
        <v>555.16</v>
      </c>
      <c r="D8">
        <v>12336.97</v>
      </c>
      <c r="E8">
        <v>0</v>
      </c>
      <c r="F8">
        <v>0</v>
      </c>
      <c r="G8">
        <v>88.7</v>
      </c>
      <c r="H8">
        <v>1971.2</v>
      </c>
      <c r="I8">
        <v>0</v>
      </c>
      <c r="J8">
        <v>0</v>
      </c>
      <c r="K8">
        <v>0</v>
      </c>
      <c r="L8">
        <v>540</v>
      </c>
      <c r="M8">
        <v>0</v>
      </c>
      <c r="N8">
        <v>0</v>
      </c>
      <c r="O8">
        <v>90</v>
      </c>
      <c r="P8">
        <v>1000</v>
      </c>
      <c r="Q8">
        <v>100000</v>
      </c>
      <c r="R8">
        <v>0</v>
      </c>
      <c r="S8">
        <v>0</v>
      </c>
      <c r="T8">
        <f t="shared" si="0"/>
        <v>0</v>
      </c>
      <c r="U8">
        <f t="shared" si="0"/>
        <v>0</v>
      </c>
      <c r="V8">
        <f t="shared" si="1"/>
        <v>0</v>
      </c>
      <c r="W8">
        <f t="shared" si="1"/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100000</v>
      </c>
      <c r="AG8">
        <v>100000</v>
      </c>
      <c r="AH8">
        <v>100000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1971.2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75415.520000000004</v>
      </c>
      <c r="BB8">
        <v>0</v>
      </c>
      <c r="BC8">
        <v>1000</v>
      </c>
      <c r="BD8">
        <v>1000</v>
      </c>
      <c r="BE8">
        <v>400</v>
      </c>
      <c r="BF8">
        <v>400</v>
      </c>
      <c r="BG8">
        <v>88.7</v>
      </c>
      <c r="BH8">
        <v>1971.2</v>
      </c>
      <c r="BI8">
        <v>0</v>
      </c>
      <c r="BJ8">
        <v>0</v>
      </c>
      <c r="BK8">
        <v>19.93</v>
      </c>
      <c r="BL8">
        <v>0</v>
      </c>
      <c r="BM8">
        <v>0</v>
      </c>
      <c r="BN8">
        <v>328.53</v>
      </c>
      <c r="BO8">
        <v>0</v>
      </c>
      <c r="BP8">
        <v>0</v>
      </c>
    </row>
    <row r="9" spans="1:68" x14ac:dyDescent="0.2">
      <c r="A9">
        <v>2016</v>
      </c>
      <c r="B9">
        <v>120919.94</v>
      </c>
      <c r="C9">
        <v>678.53</v>
      </c>
      <c r="D9">
        <v>12336.97</v>
      </c>
      <c r="E9">
        <v>0</v>
      </c>
      <c r="F9">
        <v>0</v>
      </c>
      <c r="G9">
        <v>88.7</v>
      </c>
      <c r="H9">
        <v>1971.2</v>
      </c>
      <c r="I9">
        <v>0</v>
      </c>
      <c r="J9">
        <v>0</v>
      </c>
      <c r="K9">
        <v>0.9</v>
      </c>
      <c r="L9">
        <v>630</v>
      </c>
      <c r="M9">
        <v>0</v>
      </c>
      <c r="N9">
        <v>0</v>
      </c>
      <c r="O9">
        <v>90.9</v>
      </c>
      <c r="P9">
        <v>2000</v>
      </c>
      <c r="Q9">
        <v>100000</v>
      </c>
      <c r="R9">
        <v>0</v>
      </c>
      <c r="S9">
        <v>0</v>
      </c>
      <c r="T9">
        <f t="shared" si="0"/>
        <v>1000</v>
      </c>
      <c r="U9">
        <f t="shared" si="0"/>
        <v>0</v>
      </c>
      <c r="V9">
        <f t="shared" si="1"/>
        <v>0</v>
      </c>
      <c r="W9">
        <f t="shared" si="1"/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100000</v>
      </c>
      <c r="AG9">
        <v>100000</v>
      </c>
      <c r="AH9">
        <v>100000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3942.39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91036.77</v>
      </c>
      <c r="BB9">
        <v>0</v>
      </c>
      <c r="BC9">
        <v>1000</v>
      </c>
      <c r="BD9">
        <v>1000</v>
      </c>
      <c r="BE9">
        <v>400</v>
      </c>
      <c r="BF9">
        <v>400</v>
      </c>
      <c r="BG9">
        <v>88.7</v>
      </c>
      <c r="BH9">
        <v>1971.2</v>
      </c>
      <c r="BI9">
        <v>0</v>
      </c>
      <c r="BJ9">
        <v>0</v>
      </c>
      <c r="BK9">
        <v>24.06</v>
      </c>
      <c r="BL9">
        <v>0</v>
      </c>
      <c r="BM9">
        <v>0</v>
      </c>
      <c r="BN9">
        <v>328.53</v>
      </c>
      <c r="BO9">
        <v>0</v>
      </c>
      <c r="BP9">
        <v>0</v>
      </c>
    </row>
    <row r="10" spans="1:68" x14ac:dyDescent="0.2">
      <c r="A10">
        <v>2017</v>
      </c>
      <c r="B10">
        <v>138943.69</v>
      </c>
      <c r="C10">
        <v>801.9</v>
      </c>
      <c r="D10">
        <v>12336.97</v>
      </c>
      <c r="E10">
        <v>0</v>
      </c>
      <c r="F10">
        <v>0</v>
      </c>
      <c r="G10">
        <v>90.35</v>
      </c>
      <c r="H10">
        <v>1971.2</v>
      </c>
      <c r="I10">
        <v>0</v>
      </c>
      <c r="J10">
        <v>0</v>
      </c>
      <c r="K10">
        <v>2.7</v>
      </c>
      <c r="L10">
        <v>720</v>
      </c>
      <c r="M10">
        <v>0</v>
      </c>
      <c r="N10">
        <v>0</v>
      </c>
      <c r="O10">
        <v>91.81</v>
      </c>
      <c r="P10">
        <v>3000</v>
      </c>
      <c r="Q10">
        <v>100000</v>
      </c>
      <c r="R10">
        <v>0</v>
      </c>
      <c r="S10">
        <v>0</v>
      </c>
      <c r="T10">
        <f t="shared" si="0"/>
        <v>1000</v>
      </c>
      <c r="U10">
        <f t="shared" si="0"/>
        <v>0</v>
      </c>
      <c r="V10">
        <f t="shared" si="1"/>
        <v>0</v>
      </c>
      <c r="W10">
        <f t="shared" si="1"/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100000</v>
      </c>
      <c r="AG10">
        <v>100000</v>
      </c>
      <c r="AH10">
        <v>100000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1.64</v>
      </c>
      <c r="AQ10">
        <v>5913.59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106807.51</v>
      </c>
      <c r="BB10">
        <v>0</v>
      </c>
      <c r="BC10">
        <v>1000</v>
      </c>
      <c r="BD10">
        <v>1000</v>
      </c>
      <c r="BE10">
        <v>400</v>
      </c>
      <c r="BF10">
        <v>400</v>
      </c>
      <c r="BG10">
        <v>91.99</v>
      </c>
      <c r="BH10">
        <v>1971.2</v>
      </c>
      <c r="BI10">
        <v>0</v>
      </c>
      <c r="BJ10">
        <v>0</v>
      </c>
      <c r="BK10">
        <v>28.22</v>
      </c>
      <c r="BL10">
        <v>0</v>
      </c>
      <c r="BM10">
        <v>1.64</v>
      </c>
      <c r="BN10">
        <v>328.53</v>
      </c>
      <c r="BO10">
        <v>0</v>
      </c>
      <c r="BP10">
        <v>0</v>
      </c>
    </row>
    <row r="11" spans="1:68" x14ac:dyDescent="0.2">
      <c r="A11">
        <v>2018</v>
      </c>
      <c r="B11">
        <v>157136.69</v>
      </c>
      <c r="C11">
        <v>925.27</v>
      </c>
      <c r="D11">
        <v>12336.97</v>
      </c>
      <c r="E11">
        <v>0</v>
      </c>
      <c r="F11">
        <v>0</v>
      </c>
      <c r="G11">
        <v>110.06</v>
      </c>
      <c r="H11">
        <v>1971.2</v>
      </c>
      <c r="I11">
        <v>0</v>
      </c>
      <c r="J11">
        <v>0</v>
      </c>
      <c r="K11">
        <v>5.4</v>
      </c>
      <c r="L11">
        <v>810</v>
      </c>
      <c r="M11">
        <v>0</v>
      </c>
      <c r="N11">
        <v>0</v>
      </c>
      <c r="O11">
        <v>92.73</v>
      </c>
      <c r="P11">
        <v>4000</v>
      </c>
      <c r="Q11">
        <v>100000</v>
      </c>
      <c r="R11">
        <v>0</v>
      </c>
      <c r="S11">
        <v>0</v>
      </c>
      <c r="T11">
        <f t="shared" si="0"/>
        <v>1000</v>
      </c>
      <c r="U11">
        <f t="shared" si="0"/>
        <v>0</v>
      </c>
      <c r="V11">
        <f t="shared" si="1"/>
        <v>0</v>
      </c>
      <c r="W11">
        <f t="shared" si="1"/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100000</v>
      </c>
      <c r="AG11">
        <v>100000</v>
      </c>
      <c r="AH11">
        <v>100000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23</v>
      </c>
      <c r="AQ11">
        <v>7884.79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122727.73</v>
      </c>
      <c r="BB11">
        <v>0</v>
      </c>
      <c r="BC11">
        <v>1000</v>
      </c>
      <c r="BD11">
        <v>1000</v>
      </c>
      <c r="BE11">
        <v>400</v>
      </c>
      <c r="BF11">
        <v>400</v>
      </c>
      <c r="BG11">
        <v>111.7</v>
      </c>
      <c r="BH11">
        <v>1971.2</v>
      </c>
      <c r="BI11">
        <v>0</v>
      </c>
      <c r="BJ11">
        <v>0</v>
      </c>
      <c r="BK11">
        <v>32.43</v>
      </c>
      <c r="BL11">
        <v>0</v>
      </c>
      <c r="BM11">
        <v>3.29</v>
      </c>
      <c r="BN11">
        <v>328.53</v>
      </c>
      <c r="BO11">
        <v>0</v>
      </c>
      <c r="BP11">
        <v>0</v>
      </c>
    </row>
    <row r="12" spans="1:68" x14ac:dyDescent="0.2">
      <c r="A12">
        <v>2019</v>
      </c>
      <c r="B12">
        <v>175498.92</v>
      </c>
      <c r="C12">
        <v>1048.6400000000001</v>
      </c>
      <c r="D12">
        <v>12336.97</v>
      </c>
      <c r="E12">
        <v>0</v>
      </c>
      <c r="F12">
        <v>0</v>
      </c>
      <c r="G12">
        <v>129.77000000000001</v>
      </c>
      <c r="H12">
        <v>1971.2</v>
      </c>
      <c r="I12">
        <v>0</v>
      </c>
      <c r="J12">
        <v>0</v>
      </c>
      <c r="K12">
        <v>9</v>
      </c>
      <c r="L12">
        <v>900</v>
      </c>
      <c r="M12">
        <v>0</v>
      </c>
      <c r="N12">
        <v>0</v>
      </c>
      <c r="O12">
        <v>93.65</v>
      </c>
      <c r="P12">
        <v>5000</v>
      </c>
      <c r="Q12">
        <v>100000</v>
      </c>
      <c r="R12">
        <v>0</v>
      </c>
      <c r="S12">
        <v>0</v>
      </c>
      <c r="T12">
        <f t="shared" si="0"/>
        <v>1000</v>
      </c>
      <c r="U12">
        <f t="shared" si="0"/>
        <v>0</v>
      </c>
      <c r="V12">
        <f t="shared" si="1"/>
        <v>0</v>
      </c>
      <c r="W12">
        <f t="shared" si="1"/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100000</v>
      </c>
      <c r="AG12">
        <v>100000</v>
      </c>
      <c r="AH12">
        <v>100000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64.06</v>
      </c>
      <c r="AQ12">
        <v>9855.99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138797.44</v>
      </c>
      <c r="BB12">
        <v>0</v>
      </c>
      <c r="BC12">
        <v>1000</v>
      </c>
      <c r="BD12">
        <v>1000</v>
      </c>
      <c r="BE12">
        <v>400</v>
      </c>
      <c r="BF12">
        <v>400</v>
      </c>
      <c r="BG12">
        <v>131.41</v>
      </c>
      <c r="BH12">
        <v>1971.2</v>
      </c>
      <c r="BI12">
        <v>0</v>
      </c>
      <c r="BJ12">
        <v>0</v>
      </c>
      <c r="BK12">
        <v>36.68</v>
      </c>
      <c r="BL12">
        <v>0</v>
      </c>
      <c r="BM12">
        <v>4.93</v>
      </c>
      <c r="BN12">
        <v>328.53</v>
      </c>
      <c r="BO12">
        <v>0</v>
      </c>
      <c r="BP12">
        <v>0</v>
      </c>
    </row>
    <row r="13" spans="1:68" x14ac:dyDescent="0.2">
      <c r="A13">
        <v>2020</v>
      </c>
      <c r="B13">
        <v>194030.38</v>
      </c>
      <c r="C13">
        <v>1172.01</v>
      </c>
      <c r="D13">
        <v>12336.97</v>
      </c>
      <c r="E13">
        <v>0</v>
      </c>
      <c r="F13">
        <v>0</v>
      </c>
      <c r="G13">
        <v>149.47999999999999</v>
      </c>
      <c r="H13">
        <v>1971.2</v>
      </c>
      <c r="I13">
        <v>0</v>
      </c>
      <c r="J13">
        <v>0</v>
      </c>
      <c r="K13">
        <v>13.5</v>
      </c>
      <c r="L13">
        <v>990</v>
      </c>
      <c r="M13">
        <v>0</v>
      </c>
      <c r="N13">
        <v>0</v>
      </c>
      <c r="O13">
        <v>94.59</v>
      </c>
      <c r="P13">
        <v>6000</v>
      </c>
      <c r="Q13">
        <v>100000</v>
      </c>
      <c r="R13">
        <v>0</v>
      </c>
      <c r="S13">
        <v>0</v>
      </c>
      <c r="T13">
        <f t="shared" si="0"/>
        <v>1000</v>
      </c>
      <c r="U13">
        <f t="shared" si="0"/>
        <v>0</v>
      </c>
      <c r="V13">
        <f t="shared" si="1"/>
        <v>0</v>
      </c>
      <c r="W13">
        <f t="shared" si="1"/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100000</v>
      </c>
      <c r="AG13">
        <v>100000</v>
      </c>
      <c r="AH13">
        <v>100000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124.84</v>
      </c>
      <c r="AQ13">
        <v>9855.99</v>
      </c>
      <c r="AR13">
        <v>0</v>
      </c>
      <c r="AS13">
        <v>0</v>
      </c>
      <c r="AT13">
        <v>0</v>
      </c>
      <c r="AU13">
        <v>1971.2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155016.64000000001</v>
      </c>
      <c r="BB13">
        <v>0</v>
      </c>
      <c r="BC13">
        <v>1000</v>
      </c>
      <c r="BD13">
        <v>1000</v>
      </c>
      <c r="BE13">
        <v>400</v>
      </c>
      <c r="BF13">
        <v>400</v>
      </c>
      <c r="BG13">
        <v>151.13</v>
      </c>
      <c r="BH13">
        <v>1971.2</v>
      </c>
      <c r="BI13">
        <v>0</v>
      </c>
      <c r="BJ13">
        <v>0</v>
      </c>
      <c r="BK13">
        <v>40.96</v>
      </c>
      <c r="BL13">
        <v>0</v>
      </c>
      <c r="BM13">
        <v>6.57</v>
      </c>
      <c r="BN13">
        <v>328.53</v>
      </c>
      <c r="BO13">
        <v>0</v>
      </c>
      <c r="BP13">
        <v>0</v>
      </c>
    </row>
    <row r="14" spans="1:68" x14ac:dyDescent="0.2">
      <c r="A14">
        <v>2021</v>
      </c>
      <c r="B14">
        <v>212731.09</v>
      </c>
      <c r="C14">
        <v>1295.3800000000001</v>
      </c>
      <c r="D14">
        <v>12336.97</v>
      </c>
      <c r="E14">
        <v>0</v>
      </c>
      <c r="F14">
        <v>0</v>
      </c>
      <c r="G14">
        <v>169.19</v>
      </c>
      <c r="H14">
        <v>1971.2</v>
      </c>
      <c r="I14">
        <v>0</v>
      </c>
      <c r="J14">
        <v>0</v>
      </c>
      <c r="K14">
        <v>18.899999999999999</v>
      </c>
      <c r="L14">
        <v>1080</v>
      </c>
      <c r="M14">
        <v>0</v>
      </c>
      <c r="N14">
        <v>0</v>
      </c>
      <c r="O14">
        <v>95.54</v>
      </c>
      <c r="P14">
        <v>7000</v>
      </c>
      <c r="Q14">
        <v>100000</v>
      </c>
      <c r="R14">
        <v>0</v>
      </c>
      <c r="S14">
        <v>0</v>
      </c>
      <c r="T14">
        <f t="shared" si="0"/>
        <v>1000</v>
      </c>
      <c r="U14">
        <f t="shared" si="0"/>
        <v>0</v>
      </c>
      <c r="V14">
        <f t="shared" si="1"/>
        <v>0</v>
      </c>
      <c r="W14">
        <f t="shared" si="1"/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100000</v>
      </c>
      <c r="AG14">
        <v>100000</v>
      </c>
      <c r="AH14">
        <v>100000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205.33</v>
      </c>
      <c r="AQ14">
        <v>9855.99</v>
      </c>
      <c r="AR14">
        <v>0</v>
      </c>
      <c r="AS14">
        <v>0</v>
      </c>
      <c r="AT14">
        <v>0</v>
      </c>
      <c r="AU14">
        <v>3942.39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171385.32</v>
      </c>
      <c r="BB14">
        <v>0</v>
      </c>
      <c r="BC14">
        <v>1000</v>
      </c>
      <c r="BD14">
        <v>1000</v>
      </c>
      <c r="BE14">
        <v>400</v>
      </c>
      <c r="BF14">
        <v>400</v>
      </c>
      <c r="BG14">
        <v>170.84</v>
      </c>
      <c r="BH14">
        <v>1971.2</v>
      </c>
      <c r="BI14">
        <v>0</v>
      </c>
      <c r="BJ14">
        <v>0</v>
      </c>
      <c r="BK14">
        <v>45.29</v>
      </c>
      <c r="BL14">
        <v>0</v>
      </c>
      <c r="BM14">
        <v>8.2100000000000009</v>
      </c>
      <c r="BN14">
        <v>328.53</v>
      </c>
      <c r="BO14">
        <v>0</v>
      </c>
      <c r="BP14">
        <v>0</v>
      </c>
    </row>
    <row r="15" spans="1:68" x14ac:dyDescent="0.2">
      <c r="A15">
        <v>2022</v>
      </c>
      <c r="B15">
        <v>231601.03</v>
      </c>
      <c r="C15">
        <v>1418.75</v>
      </c>
      <c r="D15">
        <v>12336.97</v>
      </c>
      <c r="E15">
        <v>0</v>
      </c>
      <c r="F15">
        <v>0</v>
      </c>
      <c r="G15">
        <v>188.91</v>
      </c>
      <c r="H15">
        <v>1971.2</v>
      </c>
      <c r="I15">
        <v>0</v>
      </c>
      <c r="J15">
        <v>0</v>
      </c>
      <c r="K15">
        <v>25.2</v>
      </c>
      <c r="L15">
        <v>1170</v>
      </c>
      <c r="M15">
        <v>0</v>
      </c>
      <c r="N15">
        <v>0</v>
      </c>
      <c r="O15">
        <v>96.49</v>
      </c>
      <c r="P15">
        <v>8000</v>
      </c>
      <c r="Q15">
        <v>100000</v>
      </c>
      <c r="R15">
        <v>0</v>
      </c>
      <c r="S15">
        <v>0</v>
      </c>
      <c r="T15">
        <f t="shared" si="0"/>
        <v>1000</v>
      </c>
      <c r="U15">
        <f t="shared" si="0"/>
        <v>0</v>
      </c>
      <c r="V15">
        <f t="shared" si="1"/>
        <v>0</v>
      </c>
      <c r="W15">
        <f t="shared" si="1"/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100000</v>
      </c>
      <c r="AG15">
        <v>100000</v>
      </c>
      <c r="AH15">
        <v>100000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303.89</v>
      </c>
      <c r="AQ15">
        <v>9855.99</v>
      </c>
      <c r="AR15">
        <v>0</v>
      </c>
      <c r="AS15">
        <v>0</v>
      </c>
      <c r="AT15">
        <v>1.64</v>
      </c>
      <c r="AU15">
        <v>5913.59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187903.49</v>
      </c>
      <c r="BB15">
        <v>0</v>
      </c>
      <c r="BC15">
        <v>1000</v>
      </c>
      <c r="BD15">
        <v>1000</v>
      </c>
      <c r="BE15">
        <v>400</v>
      </c>
      <c r="BF15">
        <v>400</v>
      </c>
      <c r="BG15">
        <v>190.55</v>
      </c>
      <c r="BH15">
        <v>1971.2</v>
      </c>
      <c r="BI15">
        <v>0</v>
      </c>
      <c r="BJ15">
        <v>0</v>
      </c>
      <c r="BK15">
        <v>49.66</v>
      </c>
      <c r="BL15">
        <v>0</v>
      </c>
      <c r="BM15">
        <v>9.86</v>
      </c>
      <c r="BN15">
        <v>328.53</v>
      </c>
      <c r="BO15">
        <v>0</v>
      </c>
      <c r="BP15">
        <v>0</v>
      </c>
    </row>
    <row r="16" spans="1:68" x14ac:dyDescent="0.2">
      <c r="A16">
        <v>2023</v>
      </c>
      <c r="B16">
        <v>250640.21</v>
      </c>
      <c r="C16">
        <v>1542.12</v>
      </c>
      <c r="D16">
        <v>12336.97</v>
      </c>
      <c r="E16">
        <v>0</v>
      </c>
      <c r="F16">
        <v>0</v>
      </c>
      <c r="G16">
        <v>208.62</v>
      </c>
      <c r="H16">
        <v>1971.2</v>
      </c>
      <c r="I16">
        <v>0</v>
      </c>
      <c r="J16">
        <v>0</v>
      </c>
      <c r="K16">
        <v>32.4</v>
      </c>
      <c r="L16">
        <v>1260</v>
      </c>
      <c r="M16">
        <v>0</v>
      </c>
      <c r="N16">
        <v>0</v>
      </c>
      <c r="O16">
        <v>97.46</v>
      </c>
      <c r="P16">
        <v>9000</v>
      </c>
      <c r="Q16">
        <v>100000</v>
      </c>
      <c r="R16">
        <v>0</v>
      </c>
      <c r="S16">
        <v>0</v>
      </c>
      <c r="T16">
        <f t="shared" si="0"/>
        <v>1000</v>
      </c>
      <c r="U16">
        <f t="shared" si="0"/>
        <v>0</v>
      </c>
      <c r="V16">
        <f t="shared" si="1"/>
        <v>0</v>
      </c>
      <c r="W16">
        <f t="shared" si="1"/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100000</v>
      </c>
      <c r="AG16">
        <v>100000</v>
      </c>
      <c r="AH16">
        <v>100000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402.45</v>
      </c>
      <c r="AQ16">
        <v>9855.99</v>
      </c>
      <c r="AR16">
        <v>0</v>
      </c>
      <c r="AS16">
        <v>0</v>
      </c>
      <c r="AT16">
        <v>23</v>
      </c>
      <c r="AU16">
        <v>7884.79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204571.14</v>
      </c>
      <c r="BB16">
        <v>0</v>
      </c>
      <c r="BC16">
        <v>1000</v>
      </c>
      <c r="BD16">
        <v>1000</v>
      </c>
      <c r="BE16">
        <v>400</v>
      </c>
      <c r="BF16">
        <v>400</v>
      </c>
      <c r="BG16">
        <v>210.26</v>
      </c>
      <c r="BH16">
        <v>1971.2</v>
      </c>
      <c r="BI16">
        <v>0</v>
      </c>
      <c r="BJ16">
        <v>0</v>
      </c>
      <c r="BK16">
        <v>54.06</v>
      </c>
      <c r="BL16">
        <v>0</v>
      </c>
      <c r="BM16">
        <v>11.5</v>
      </c>
      <c r="BN16">
        <v>328.53</v>
      </c>
      <c r="BO16">
        <v>0</v>
      </c>
      <c r="BP16">
        <v>0</v>
      </c>
    </row>
    <row r="17" spans="1:68" x14ac:dyDescent="0.2">
      <c r="A17">
        <v>2024</v>
      </c>
      <c r="B17">
        <v>270610.19</v>
      </c>
      <c r="C17">
        <v>2220.65</v>
      </c>
      <c r="D17">
        <v>12336.97</v>
      </c>
      <c r="E17">
        <v>0</v>
      </c>
      <c r="F17">
        <v>0</v>
      </c>
      <c r="G17">
        <v>228.33</v>
      </c>
      <c r="H17">
        <v>1971.2</v>
      </c>
      <c r="I17">
        <v>0</v>
      </c>
      <c r="J17">
        <v>0</v>
      </c>
      <c r="K17">
        <v>40.5</v>
      </c>
      <c r="L17">
        <v>1350</v>
      </c>
      <c r="M17">
        <v>0</v>
      </c>
      <c r="N17">
        <v>0</v>
      </c>
      <c r="O17">
        <v>98.43</v>
      </c>
      <c r="P17">
        <v>10000</v>
      </c>
      <c r="Q17">
        <v>100000</v>
      </c>
      <c r="R17">
        <v>0</v>
      </c>
      <c r="S17">
        <v>0</v>
      </c>
      <c r="T17">
        <f t="shared" si="0"/>
        <v>1000</v>
      </c>
      <c r="U17">
        <f t="shared" si="0"/>
        <v>0</v>
      </c>
      <c r="V17">
        <f t="shared" si="1"/>
        <v>0</v>
      </c>
      <c r="W17">
        <f t="shared" si="1"/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100000</v>
      </c>
      <c r="AG17">
        <v>100000</v>
      </c>
      <c r="AH17">
        <v>100000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501.01</v>
      </c>
      <c r="AQ17">
        <v>9855.99</v>
      </c>
      <c r="AR17">
        <v>0</v>
      </c>
      <c r="AS17">
        <v>0</v>
      </c>
      <c r="AT17">
        <v>64.06</v>
      </c>
      <c r="AU17">
        <v>9855.99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221388.28</v>
      </c>
      <c r="BB17">
        <v>0</v>
      </c>
      <c r="BC17">
        <v>1000</v>
      </c>
      <c r="BD17">
        <v>1000</v>
      </c>
      <c r="BE17">
        <v>400</v>
      </c>
      <c r="BF17">
        <v>400</v>
      </c>
      <c r="BG17">
        <v>229.97</v>
      </c>
      <c r="BH17">
        <v>1971.2</v>
      </c>
      <c r="BI17">
        <v>0</v>
      </c>
      <c r="BJ17">
        <v>0</v>
      </c>
      <c r="BK17">
        <v>58.5</v>
      </c>
      <c r="BL17">
        <v>0</v>
      </c>
      <c r="BM17">
        <v>13.14</v>
      </c>
      <c r="BN17">
        <v>328.53</v>
      </c>
      <c r="BO17">
        <v>0</v>
      </c>
      <c r="BP17">
        <v>0</v>
      </c>
    </row>
    <row r="18" spans="1:68" x14ac:dyDescent="0.2">
      <c r="A18">
        <v>2025</v>
      </c>
      <c r="B18">
        <v>289987.84000000003</v>
      </c>
      <c r="C18">
        <v>1788.86</v>
      </c>
      <c r="D18">
        <v>12336.97</v>
      </c>
      <c r="E18">
        <v>0</v>
      </c>
      <c r="F18">
        <v>0</v>
      </c>
      <c r="G18">
        <v>336.75</v>
      </c>
      <c r="H18">
        <v>1971.2</v>
      </c>
      <c r="I18">
        <v>0</v>
      </c>
      <c r="J18">
        <v>0</v>
      </c>
      <c r="K18">
        <v>49.5</v>
      </c>
      <c r="L18">
        <v>1440</v>
      </c>
      <c r="M18">
        <v>0</v>
      </c>
      <c r="N18">
        <v>0</v>
      </c>
      <c r="O18">
        <v>99.42</v>
      </c>
      <c r="P18">
        <v>12000</v>
      </c>
      <c r="Q18">
        <v>100000</v>
      </c>
      <c r="R18">
        <v>0</v>
      </c>
      <c r="S18">
        <v>0</v>
      </c>
      <c r="T18">
        <f t="shared" si="0"/>
        <v>1000</v>
      </c>
      <c r="U18">
        <f t="shared" si="0"/>
        <v>0</v>
      </c>
      <c r="V18">
        <f t="shared" si="1"/>
        <v>0</v>
      </c>
      <c r="W18">
        <f t="shared" si="1"/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100000</v>
      </c>
      <c r="AG18">
        <v>100000</v>
      </c>
      <c r="AH18">
        <v>100000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599.57000000000005</v>
      </c>
      <c r="AQ18">
        <v>9855.99</v>
      </c>
      <c r="AR18">
        <v>0</v>
      </c>
      <c r="AS18">
        <v>0</v>
      </c>
      <c r="AT18">
        <v>124.84</v>
      </c>
      <c r="AU18">
        <v>11827.18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239027.58</v>
      </c>
      <c r="BB18">
        <v>0</v>
      </c>
      <c r="BC18">
        <v>1000</v>
      </c>
      <c r="BD18">
        <v>1000</v>
      </c>
      <c r="BE18">
        <v>400</v>
      </c>
      <c r="BF18">
        <v>400</v>
      </c>
      <c r="BG18">
        <v>338.39</v>
      </c>
      <c r="BH18">
        <v>1971.2</v>
      </c>
      <c r="BI18">
        <v>0</v>
      </c>
      <c r="BJ18">
        <v>0</v>
      </c>
      <c r="BK18">
        <v>63.17</v>
      </c>
      <c r="BL18">
        <v>0</v>
      </c>
      <c r="BM18">
        <v>14.78</v>
      </c>
      <c r="BN18">
        <v>328.53</v>
      </c>
      <c r="BO18">
        <v>0</v>
      </c>
      <c r="BP18">
        <v>0</v>
      </c>
    </row>
    <row r="19" spans="1:68" x14ac:dyDescent="0.2">
      <c r="A19">
        <v>2026</v>
      </c>
      <c r="B19">
        <v>309703.96999999997</v>
      </c>
      <c r="C19">
        <v>2035.6</v>
      </c>
      <c r="D19">
        <v>12336.97</v>
      </c>
      <c r="E19">
        <v>0</v>
      </c>
      <c r="F19">
        <v>0</v>
      </c>
      <c r="G19">
        <v>267.75</v>
      </c>
      <c r="H19">
        <v>1971.2</v>
      </c>
      <c r="I19">
        <v>0</v>
      </c>
      <c r="J19">
        <v>0</v>
      </c>
      <c r="K19">
        <v>60.3</v>
      </c>
      <c r="L19">
        <v>1530</v>
      </c>
      <c r="M19">
        <v>0</v>
      </c>
      <c r="N19">
        <v>0</v>
      </c>
      <c r="O19">
        <v>100.41</v>
      </c>
      <c r="P19">
        <v>13000</v>
      </c>
      <c r="Q19">
        <v>100000</v>
      </c>
      <c r="R19">
        <v>0</v>
      </c>
      <c r="S19">
        <v>0</v>
      </c>
      <c r="T19">
        <f t="shared" si="0"/>
        <v>2000</v>
      </c>
      <c r="U19">
        <f t="shared" si="0"/>
        <v>0</v>
      </c>
      <c r="V19">
        <f t="shared" si="1"/>
        <v>0</v>
      </c>
      <c r="W19">
        <f t="shared" si="1"/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100000</v>
      </c>
      <c r="AG19">
        <v>100000</v>
      </c>
      <c r="AH19">
        <v>100000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698.13</v>
      </c>
      <c r="AQ19">
        <v>9855.99</v>
      </c>
      <c r="AR19">
        <v>0</v>
      </c>
      <c r="AS19">
        <v>0</v>
      </c>
      <c r="AT19">
        <v>205.33</v>
      </c>
      <c r="AU19">
        <v>13798.38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256143.69</v>
      </c>
      <c r="BB19">
        <v>0</v>
      </c>
      <c r="BC19">
        <v>1000</v>
      </c>
      <c r="BD19">
        <v>1000</v>
      </c>
      <c r="BE19">
        <v>400</v>
      </c>
      <c r="BF19">
        <v>400</v>
      </c>
      <c r="BG19">
        <v>269.39999999999998</v>
      </c>
      <c r="BH19">
        <v>1971.2</v>
      </c>
      <c r="BI19">
        <v>0</v>
      </c>
      <c r="BJ19">
        <v>0</v>
      </c>
      <c r="BK19">
        <v>67.69</v>
      </c>
      <c r="BL19">
        <v>0</v>
      </c>
      <c r="BM19">
        <v>16.43</v>
      </c>
      <c r="BN19">
        <v>328.53</v>
      </c>
      <c r="BO19">
        <v>0</v>
      </c>
      <c r="BP19">
        <v>0</v>
      </c>
    </row>
    <row r="20" spans="1:68" x14ac:dyDescent="0.2">
      <c r="A20">
        <v>2027</v>
      </c>
      <c r="B20">
        <v>329589.34000000003</v>
      </c>
      <c r="C20">
        <v>2158.9699999999998</v>
      </c>
      <c r="D20">
        <v>12336.97</v>
      </c>
      <c r="E20">
        <v>0</v>
      </c>
      <c r="F20">
        <v>0</v>
      </c>
      <c r="G20">
        <v>289.11</v>
      </c>
      <c r="H20">
        <v>1971.2</v>
      </c>
      <c r="I20">
        <v>0</v>
      </c>
      <c r="J20">
        <v>0</v>
      </c>
      <c r="K20">
        <v>72</v>
      </c>
      <c r="L20">
        <v>1620</v>
      </c>
      <c r="M20">
        <v>0</v>
      </c>
      <c r="N20">
        <v>0</v>
      </c>
      <c r="O20">
        <v>101.41</v>
      </c>
      <c r="P20">
        <v>14000</v>
      </c>
      <c r="Q20">
        <v>100000</v>
      </c>
      <c r="R20">
        <v>0</v>
      </c>
      <c r="S20">
        <v>0</v>
      </c>
      <c r="T20">
        <f t="shared" si="0"/>
        <v>1000</v>
      </c>
      <c r="U20">
        <f t="shared" si="0"/>
        <v>0</v>
      </c>
      <c r="V20">
        <f t="shared" si="1"/>
        <v>0</v>
      </c>
      <c r="W20">
        <f t="shared" si="1"/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100000</v>
      </c>
      <c r="AG20">
        <v>100000</v>
      </c>
      <c r="AH20">
        <v>100000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798.33</v>
      </c>
      <c r="AQ20">
        <v>9855.99</v>
      </c>
      <c r="AR20">
        <v>0</v>
      </c>
      <c r="AS20">
        <v>0</v>
      </c>
      <c r="AT20">
        <v>305.54000000000002</v>
      </c>
      <c r="AU20">
        <v>15769.58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273558.77</v>
      </c>
      <c r="BB20">
        <v>0</v>
      </c>
      <c r="BC20">
        <v>1000</v>
      </c>
      <c r="BD20">
        <v>1000</v>
      </c>
      <c r="BE20">
        <v>400</v>
      </c>
      <c r="BF20">
        <v>400</v>
      </c>
      <c r="BG20">
        <v>292.39</v>
      </c>
      <c r="BH20">
        <v>1971.2</v>
      </c>
      <c r="BI20">
        <v>0</v>
      </c>
      <c r="BJ20">
        <v>0</v>
      </c>
      <c r="BK20">
        <v>72.290000000000006</v>
      </c>
      <c r="BL20">
        <v>0</v>
      </c>
      <c r="BM20">
        <v>19.71</v>
      </c>
      <c r="BN20">
        <v>328.53</v>
      </c>
      <c r="BO20">
        <v>0</v>
      </c>
      <c r="BP20">
        <v>0</v>
      </c>
    </row>
    <row r="21" spans="1:68" x14ac:dyDescent="0.2">
      <c r="A21">
        <v>2028</v>
      </c>
      <c r="B21">
        <v>351463.24</v>
      </c>
      <c r="C21">
        <v>3947.83</v>
      </c>
      <c r="D21">
        <v>11997.7</v>
      </c>
      <c r="E21">
        <v>0</v>
      </c>
      <c r="F21">
        <v>0</v>
      </c>
      <c r="G21">
        <v>326.89</v>
      </c>
      <c r="H21">
        <v>1971.2</v>
      </c>
      <c r="I21">
        <v>0</v>
      </c>
      <c r="J21">
        <v>0</v>
      </c>
      <c r="K21">
        <v>84.6</v>
      </c>
      <c r="L21">
        <v>1710</v>
      </c>
      <c r="M21">
        <v>0</v>
      </c>
      <c r="N21">
        <v>0</v>
      </c>
      <c r="O21">
        <v>102.43</v>
      </c>
      <c r="P21">
        <v>15000</v>
      </c>
      <c r="Q21">
        <v>100000</v>
      </c>
      <c r="R21">
        <v>0</v>
      </c>
      <c r="S21">
        <v>0</v>
      </c>
      <c r="T21">
        <f t="shared" si="0"/>
        <v>1000</v>
      </c>
      <c r="U21">
        <f t="shared" si="0"/>
        <v>0</v>
      </c>
      <c r="V21">
        <f t="shared" si="1"/>
        <v>0</v>
      </c>
      <c r="W21">
        <f t="shared" si="1"/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100000</v>
      </c>
      <c r="AG21">
        <v>100000</v>
      </c>
      <c r="AH21">
        <v>100000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916.61</v>
      </c>
      <c r="AQ21">
        <v>9855.99</v>
      </c>
      <c r="AR21">
        <v>0</v>
      </c>
      <c r="AS21">
        <v>0</v>
      </c>
      <c r="AT21">
        <v>425.45</v>
      </c>
      <c r="AU21">
        <v>17740.77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291123.34000000003</v>
      </c>
      <c r="BB21">
        <v>0</v>
      </c>
      <c r="BC21">
        <v>1000</v>
      </c>
      <c r="BD21">
        <v>1000</v>
      </c>
      <c r="BE21">
        <v>400</v>
      </c>
      <c r="BF21">
        <v>400</v>
      </c>
      <c r="BG21">
        <v>328.53</v>
      </c>
      <c r="BH21">
        <v>1971.2</v>
      </c>
      <c r="BI21">
        <v>0</v>
      </c>
      <c r="BJ21">
        <v>0</v>
      </c>
      <c r="BK21">
        <v>76.930000000000007</v>
      </c>
      <c r="BL21">
        <v>0</v>
      </c>
      <c r="BM21">
        <v>21.35</v>
      </c>
      <c r="BN21">
        <v>328.53</v>
      </c>
      <c r="BO21">
        <v>0</v>
      </c>
      <c r="BP21">
        <v>0</v>
      </c>
    </row>
    <row r="22" spans="1:68" x14ac:dyDescent="0.2">
      <c r="A22">
        <v>2029</v>
      </c>
      <c r="B22">
        <v>372392.23</v>
      </c>
      <c r="C22">
        <v>3516.04</v>
      </c>
      <c r="D22">
        <v>11740.68</v>
      </c>
      <c r="E22">
        <v>0</v>
      </c>
      <c r="F22">
        <v>0</v>
      </c>
      <c r="G22">
        <v>346.6</v>
      </c>
      <c r="H22">
        <v>1971.2</v>
      </c>
      <c r="I22">
        <v>0</v>
      </c>
      <c r="J22">
        <v>0</v>
      </c>
      <c r="K22">
        <v>98.1</v>
      </c>
      <c r="L22">
        <v>1800</v>
      </c>
      <c r="M22">
        <v>0</v>
      </c>
      <c r="N22">
        <v>0</v>
      </c>
      <c r="O22">
        <v>103.45</v>
      </c>
      <c r="P22">
        <v>16000</v>
      </c>
      <c r="Q22">
        <v>100000</v>
      </c>
      <c r="R22">
        <v>0</v>
      </c>
      <c r="S22">
        <v>0</v>
      </c>
      <c r="T22">
        <f t="shared" si="0"/>
        <v>1000</v>
      </c>
      <c r="U22">
        <f t="shared" si="0"/>
        <v>0</v>
      </c>
      <c r="V22">
        <f t="shared" si="1"/>
        <v>0</v>
      </c>
      <c r="W22">
        <f t="shared" si="1"/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100000</v>
      </c>
      <c r="AG22">
        <v>100000</v>
      </c>
      <c r="AH22">
        <v>100000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1034.8800000000001</v>
      </c>
      <c r="AQ22">
        <v>9855.99</v>
      </c>
      <c r="AR22">
        <v>0</v>
      </c>
      <c r="AS22">
        <v>0</v>
      </c>
      <c r="AT22">
        <v>565.08000000000004</v>
      </c>
      <c r="AU22">
        <v>19711.97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310444.36</v>
      </c>
      <c r="BB22">
        <v>0</v>
      </c>
      <c r="BC22">
        <v>1000</v>
      </c>
      <c r="BD22">
        <v>1000</v>
      </c>
      <c r="BE22">
        <v>400</v>
      </c>
      <c r="BF22">
        <v>400</v>
      </c>
      <c r="BG22">
        <v>614.36</v>
      </c>
      <c r="BH22">
        <v>1966.27</v>
      </c>
      <c r="BI22">
        <v>0</v>
      </c>
      <c r="BJ22">
        <v>0</v>
      </c>
      <c r="BK22">
        <v>82.04</v>
      </c>
      <c r="BL22">
        <v>0</v>
      </c>
      <c r="BM22">
        <v>289.11</v>
      </c>
      <c r="BN22">
        <v>323.60000000000002</v>
      </c>
      <c r="BO22">
        <v>0</v>
      </c>
      <c r="BP22">
        <v>0</v>
      </c>
    </row>
    <row r="23" spans="1:68" x14ac:dyDescent="0.2">
      <c r="A23">
        <v>2030</v>
      </c>
      <c r="B23">
        <v>394223.82</v>
      </c>
      <c r="C23">
        <v>4533.84</v>
      </c>
      <c r="D23">
        <v>11380.85</v>
      </c>
      <c r="E23">
        <v>0</v>
      </c>
      <c r="F23">
        <v>0</v>
      </c>
      <c r="G23">
        <v>632.42999999999995</v>
      </c>
      <c r="H23">
        <v>1912.06</v>
      </c>
      <c r="I23">
        <v>0</v>
      </c>
      <c r="J23">
        <v>0</v>
      </c>
      <c r="K23">
        <v>114.97</v>
      </c>
      <c r="L23">
        <v>1887.53</v>
      </c>
      <c r="M23">
        <v>0</v>
      </c>
      <c r="N23">
        <v>0</v>
      </c>
      <c r="O23">
        <v>104.49</v>
      </c>
      <c r="P23">
        <v>20000</v>
      </c>
      <c r="Q23">
        <v>97000</v>
      </c>
      <c r="R23">
        <v>0</v>
      </c>
      <c r="S23">
        <v>0</v>
      </c>
      <c r="T23">
        <f t="shared" si="0"/>
        <v>4000</v>
      </c>
      <c r="U23">
        <f t="shared" si="0"/>
        <v>0</v>
      </c>
      <c r="V23">
        <f t="shared" si="1"/>
        <v>0</v>
      </c>
      <c r="W23">
        <f t="shared" si="1"/>
        <v>0</v>
      </c>
      <c r="X23">
        <v>4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100000</v>
      </c>
      <c r="AG23">
        <v>100000</v>
      </c>
      <c r="AH23">
        <v>100000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1153.1500000000001</v>
      </c>
      <c r="AQ23">
        <v>10062.959999999999</v>
      </c>
      <c r="AR23">
        <v>0</v>
      </c>
      <c r="AS23">
        <v>0</v>
      </c>
      <c r="AT23">
        <v>724.41</v>
      </c>
      <c r="AU23">
        <v>21683.17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328930.76</v>
      </c>
      <c r="BB23">
        <v>0</v>
      </c>
      <c r="BC23">
        <v>1000</v>
      </c>
      <c r="BD23">
        <v>1000</v>
      </c>
      <c r="BE23">
        <v>400</v>
      </c>
      <c r="BF23">
        <v>400</v>
      </c>
      <c r="BG23">
        <v>545.36</v>
      </c>
      <c r="BH23">
        <v>1908.78</v>
      </c>
      <c r="BI23">
        <v>0</v>
      </c>
      <c r="BJ23">
        <v>0</v>
      </c>
      <c r="BK23">
        <v>86.92</v>
      </c>
      <c r="BL23">
        <v>0</v>
      </c>
      <c r="BM23">
        <v>202.05</v>
      </c>
      <c r="BN23">
        <v>320.32</v>
      </c>
      <c r="BO23">
        <v>0</v>
      </c>
      <c r="BP23">
        <v>0</v>
      </c>
    </row>
    <row r="24" spans="1:68" x14ac:dyDescent="0.2">
      <c r="A24">
        <v>2031</v>
      </c>
      <c r="B24">
        <v>416224.65</v>
      </c>
      <c r="C24">
        <v>4914.2299999999996</v>
      </c>
      <c r="D24">
        <v>11123.83</v>
      </c>
      <c r="E24">
        <v>0</v>
      </c>
      <c r="F24">
        <v>0</v>
      </c>
      <c r="G24">
        <v>563.42999999999995</v>
      </c>
      <c r="H24">
        <v>1872.64</v>
      </c>
      <c r="I24">
        <v>0</v>
      </c>
      <c r="J24">
        <v>0</v>
      </c>
      <c r="K24">
        <v>134.62</v>
      </c>
      <c r="L24">
        <v>1973.18</v>
      </c>
      <c r="M24">
        <v>0</v>
      </c>
      <c r="N24">
        <v>0</v>
      </c>
      <c r="O24">
        <v>105.53</v>
      </c>
      <c r="P24">
        <v>23000</v>
      </c>
      <c r="Q24">
        <v>95000</v>
      </c>
      <c r="R24">
        <v>0</v>
      </c>
      <c r="S24">
        <v>0</v>
      </c>
      <c r="T24">
        <f t="shared" si="0"/>
        <v>3000</v>
      </c>
      <c r="U24">
        <f t="shared" si="0"/>
        <v>0</v>
      </c>
      <c r="V24">
        <f t="shared" si="1"/>
        <v>0</v>
      </c>
      <c r="W24">
        <f t="shared" si="1"/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100000</v>
      </c>
      <c r="AG24">
        <v>100000</v>
      </c>
      <c r="AH24">
        <v>100000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1271.42</v>
      </c>
      <c r="AQ24">
        <v>10141.81</v>
      </c>
      <c r="AR24">
        <v>0</v>
      </c>
      <c r="AS24">
        <v>0</v>
      </c>
      <c r="AT24">
        <v>903.47</v>
      </c>
      <c r="AU24">
        <v>23654.37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348214.41</v>
      </c>
      <c r="BB24">
        <v>0</v>
      </c>
      <c r="BC24">
        <v>1000</v>
      </c>
      <c r="BD24">
        <v>1000</v>
      </c>
      <c r="BE24">
        <v>400</v>
      </c>
      <c r="BF24">
        <v>400</v>
      </c>
      <c r="BG24">
        <v>658.71</v>
      </c>
      <c r="BH24">
        <v>1867.71</v>
      </c>
      <c r="BI24">
        <v>0</v>
      </c>
      <c r="BJ24">
        <v>0</v>
      </c>
      <c r="BK24">
        <v>92.02</v>
      </c>
      <c r="BL24">
        <v>0</v>
      </c>
      <c r="BM24">
        <v>297.32</v>
      </c>
      <c r="BN24">
        <v>315.39</v>
      </c>
      <c r="BO24">
        <v>0</v>
      </c>
      <c r="BP24">
        <v>0</v>
      </c>
    </row>
    <row r="25" spans="1:68" x14ac:dyDescent="0.2">
      <c r="A25">
        <v>2032</v>
      </c>
      <c r="B25">
        <v>438394.72</v>
      </c>
      <c r="C25">
        <v>5397.42</v>
      </c>
      <c r="D25">
        <v>10764</v>
      </c>
      <c r="E25">
        <v>0</v>
      </c>
      <c r="F25">
        <v>0</v>
      </c>
      <c r="G25">
        <v>819.69</v>
      </c>
      <c r="H25">
        <v>1813.5</v>
      </c>
      <c r="I25">
        <v>0</v>
      </c>
      <c r="J25">
        <v>0</v>
      </c>
      <c r="K25">
        <v>157.80000000000001</v>
      </c>
      <c r="L25">
        <v>2056.1999999999998</v>
      </c>
      <c r="M25">
        <v>0</v>
      </c>
      <c r="N25">
        <v>0</v>
      </c>
      <c r="O25">
        <v>106.59</v>
      </c>
      <c r="P25">
        <v>28000</v>
      </c>
      <c r="Q25">
        <v>92000</v>
      </c>
      <c r="R25">
        <v>0</v>
      </c>
      <c r="S25">
        <v>0</v>
      </c>
      <c r="T25">
        <f t="shared" si="0"/>
        <v>4000</v>
      </c>
      <c r="U25">
        <f t="shared" si="0"/>
        <v>0</v>
      </c>
      <c r="V25">
        <f t="shared" si="1"/>
        <v>0</v>
      </c>
      <c r="W25">
        <f t="shared" si="1"/>
        <v>0</v>
      </c>
      <c r="X25">
        <v>4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100000</v>
      </c>
      <c r="AG25">
        <v>100000</v>
      </c>
      <c r="AH25">
        <v>100000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1447.19</v>
      </c>
      <c r="AQ25">
        <v>10250.23</v>
      </c>
      <c r="AR25">
        <v>0</v>
      </c>
      <c r="AS25">
        <v>0</v>
      </c>
      <c r="AT25">
        <v>1103.8699999999999</v>
      </c>
      <c r="AU25">
        <v>25625.56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367647.55</v>
      </c>
      <c r="BB25">
        <v>0</v>
      </c>
      <c r="BC25">
        <v>1000</v>
      </c>
      <c r="BD25">
        <v>1000</v>
      </c>
      <c r="BE25">
        <v>400</v>
      </c>
      <c r="BF25">
        <v>400</v>
      </c>
      <c r="BG25">
        <v>735.91</v>
      </c>
      <c r="BH25">
        <v>1810.22</v>
      </c>
      <c r="BI25">
        <v>0</v>
      </c>
      <c r="BJ25">
        <v>0</v>
      </c>
      <c r="BK25">
        <v>97.15</v>
      </c>
      <c r="BL25">
        <v>0</v>
      </c>
      <c r="BM25">
        <v>213.55</v>
      </c>
      <c r="BN25">
        <v>312.11</v>
      </c>
      <c r="BO25">
        <v>0</v>
      </c>
      <c r="BP25">
        <v>0</v>
      </c>
    </row>
    <row r="26" spans="1:68" x14ac:dyDescent="0.2">
      <c r="A26">
        <v>2033</v>
      </c>
      <c r="B26">
        <v>460141.69</v>
      </c>
      <c r="C26">
        <v>5346.02</v>
      </c>
      <c r="D26">
        <v>10506.98</v>
      </c>
      <c r="E26">
        <v>0</v>
      </c>
      <c r="F26">
        <v>0</v>
      </c>
      <c r="G26">
        <v>701.42</v>
      </c>
      <c r="H26">
        <v>1774.08</v>
      </c>
      <c r="I26">
        <v>0</v>
      </c>
      <c r="J26">
        <v>0</v>
      </c>
      <c r="K26">
        <v>184.65</v>
      </c>
      <c r="L26">
        <v>2137.35</v>
      </c>
      <c r="M26">
        <v>0</v>
      </c>
      <c r="N26">
        <v>0</v>
      </c>
      <c r="O26">
        <v>107.65</v>
      </c>
      <c r="P26">
        <v>31000</v>
      </c>
      <c r="Q26">
        <v>90000</v>
      </c>
      <c r="R26">
        <v>0</v>
      </c>
      <c r="S26">
        <v>0</v>
      </c>
      <c r="T26">
        <f t="shared" si="0"/>
        <v>4000</v>
      </c>
      <c r="U26">
        <f t="shared" si="0"/>
        <v>0</v>
      </c>
      <c r="V26">
        <f t="shared" si="1"/>
        <v>0</v>
      </c>
      <c r="W26">
        <f t="shared" si="1"/>
        <v>0</v>
      </c>
      <c r="X26">
        <v>4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0</v>
      </c>
      <c r="AF26">
        <v>100000</v>
      </c>
      <c r="AG26">
        <v>100000</v>
      </c>
      <c r="AH26">
        <v>100000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1644.31</v>
      </c>
      <c r="AQ26">
        <v>10230.51</v>
      </c>
      <c r="AR26">
        <v>0</v>
      </c>
      <c r="AS26">
        <v>0</v>
      </c>
      <c r="AT26">
        <v>1342.06</v>
      </c>
      <c r="AU26">
        <v>27596.76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387230.17</v>
      </c>
      <c r="BB26">
        <v>0</v>
      </c>
      <c r="BC26">
        <v>1000</v>
      </c>
      <c r="BD26">
        <v>1000</v>
      </c>
      <c r="BE26">
        <v>400</v>
      </c>
      <c r="BF26">
        <v>400</v>
      </c>
      <c r="BG26">
        <v>796.69</v>
      </c>
      <c r="BH26">
        <v>1769.15</v>
      </c>
      <c r="BI26">
        <v>0</v>
      </c>
      <c r="BJ26">
        <v>0</v>
      </c>
      <c r="BK26">
        <v>102.33</v>
      </c>
      <c r="BL26">
        <v>0</v>
      </c>
      <c r="BM26">
        <v>308.82</v>
      </c>
      <c r="BN26">
        <v>307.18</v>
      </c>
      <c r="BO26">
        <v>0</v>
      </c>
      <c r="BP26">
        <v>0</v>
      </c>
    </row>
    <row r="27" spans="1:68" x14ac:dyDescent="0.2">
      <c r="A27">
        <v>2034</v>
      </c>
      <c r="B27">
        <v>482819.47</v>
      </c>
      <c r="C27">
        <v>6384.38</v>
      </c>
      <c r="D27">
        <v>10147.16</v>
      </c>
      <c r="E27">
        <v>0</v>
      </c>
      <c r="F27">
        <v>0</v>
      </c>
      <c r="G27">
        <v>870.61</v>
      </c>
      <c r="H27">
        <v>1714.94</v>
      </c>
      <c r="I27">
        <v>0</v>
      </c>
      <c r="J27">
        <v>0</v>
      </c>
      <c r="K27">
        <v>215.02</v>
      </c>
      <c r="L27">
        <v>2215.88</v>
      </c>
      <c r="M27">
        <v>0</v>
      </c>
      <c r="N27">
        <v>0</v>
      </c>
      <c r="O27">
        <v>108.73</v>
      </c>
      <c r="P27">
        <v>35000</v>
      </c>
      <c r="Q27">
        <v>87000</v>
      </c>
      <c r="R27">
        <v>0</v>
      </c>
      <c r="S27">
        <v>0</v>
      </c>
      <c r="T27">
        <f t="shared" si="0"/>
        <v>4000</v>
      </c>
      <c r="U27">
        <f t="shared" si="0"/>
        <v>0</v>
      </c>
      <c r="V27">
        <f t="shared" si="1"/>
        <v>0</v>
      </c>
      <c r="W27">
        <f t="shared" si="1"/>
        <v>0</v>
      </c>
      <c r="X27">
        <v>4</v>
      </c>
      <c r="Y27">
        <v>0</v>
      </c>
      <c r="Z27">
        <v>0</v>
      </c>
      <c r="AA27">
        <v>0</v>
      </c>
      <c r="AB27">
        <v>0</v>
      </c>
      <c r="AC27">
        <v>3</v>
      </c>
      <c r="AD27">
        <v>0</v>
      </c>
      <c r="AE27">
        <v>0</v>
      </c>
      <c r="AF27">
        <v>100000</v>
      </c>
      <c r="AG27">
        <v>100000</v>
      </c>
      <c r="AH27">
        <v>100000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1902.21</v>
      </c>
      <c r="AQ27">
        <v>10240.370000000001</v>
      </c>
      <c r="AR27">
        <v>0</v>
      </c>
      <c r="AS27">
        <v>0</v>
      </c>
      <c r="AT27">
        <v>1599.95</v>
      </c>
      <c r="AU27">
        <v>29567.96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406439.08</v>
      </c>
      <c r="BB27">
        <v>0</v>
      </c>
      <c r="BC27">
        <v>1000</v>
      </c>
      <c r="BD27">
        <v>1000</v>
      </c>
      <c r="BE27">
        <v>400</v>
      </c>
      <c r="BF27">
        <v>400</v>
      </c>
      <c r="BG27">
        <v>788.48</v>
      </c>
      <c r="BH27">
        <v>1711.66</v>
      </c>
      <c r="BI27">
        <v>0</v>
      </c>
      <c r="BJ27">
        <v>0</v>
      </c>
      <c r="BK27">
        <v>107.41</v>
      </c>
      <c r="BL27">
        <v>0</v>
      </c>
      <c r="BM27">
        <v>226.69</v>
      </c>
      <c r="BN27">
        <v>303.89</v>
      </c>
      <c r="BO27">
        <v>0</v>
      </c>
      <c r="BP27">
        <v>0</v>
      </c>
    </row>
    <row r="28" spans="1:68" x14ac:dyDescent="0.2">
      <c r="A28">
        <v>2035</v>
      </c>
      <c r="B28">
        <v>504904.91</v>
      </c>
      <c r="C28">
        <v>6209.61</v>
      </c>
      <c r="D28">
        <v>9890.14</v>
      </c>
      <c r="E28">
        <v>0</v>
      </c>
      <c r="F28">
        <v>0</v>
      </c>
      <c r="G28">
        <v>859.11</v>
      </c>
      <c r="H28">
        <v>1675.52</v>
      </c>
      <c r="I28">
        <v>0</v>
      </c>
      <c r="J28">
        <v>0</v>
      </c>
      <c r="K28">
        <v>248.17</v>
      </c>
      <c r="L28">
        <v>2292.5300000000002</v>
      </c>
      <c r="M28">
        <v>0</v>
      </c>
      <c r="N28">
        <v>0</v>
      </c>
      <c r="O28">
        <v>109.82</v>
      </c>
      <c r="P28">
        <v>38000</v>
      </c>
      <c r="Q28">
        <v>85000</v>
      </c>
      <c r="R28">
        <v>0</v>
      </c>
      <c r="S28">
        <v>0</v>
      </c>
      <c r="T28">
        <f t="shared" si="0"/>
        <v>3000</v>
      </c>
      <c r="U28">
        <f t="shared" si="0"/>
        <v>0</v>
      </c>
      <c r="V28">
        <f t="shared" si="1"/>
        <v>0</v>
      </c>
      <c r="W28">
        <f t="shared" si="1"/>
        <v>0</v>
      </c>
      <c r="X28">
        <v>3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100000</v>
      </c>
      <c r="AG28">
        <v>100000</v>
      </c>
      <c r="AH28">
        <v>100000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2217.6</v>
      </c>
      <c r="AQ28">
        <v>9915.1200000000008</v>
      </c>
      <c r="AR28">
        <v>0</v>
      </c>
      <c r="AS28">
        <v>0</v>
      </c>
      <c r="AT28">
        <v>1877.57</v>
      </c>
      <c r="AU28">
        <v>31746.13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426470.16</v>
      </c>
      <c r="BB28">
        <v>0</v>
      </c>
      <c r="BC28">
        <v>1000</v>
      </c>
      <c r="BD28">
        <v>1000</v>
      </c>
      <c r="BE28">
        <v>400</v>
      </c>
      <c r="BF28">
        <v>400</v>
      </c>
      <c r="BG28">
        <v>954.39</v>
      </c>
      <c r="BH28">
        <v>1670.59</v>
      </c>
      <c r="BI28">
        <v>0</v>
      </c>
      <c r="BJ28">
        <v>0</v>
      </c>
      <c r="BK28">
        <v>112.7</v>
      </c>
      <c r="BL28">
        <v>0</v>
      </c>
      <c r="BM28">
        <v>321.95999999999998</v>
      </c>
      <c r="BN28">
        <v>298.95999999999998</v>
      </c>
      <c r="BO28">
        <v>0</v>
      </c>
      <c r="BP28">
        <v>0</v>
      </c>
    </row>
    <row r="29" spans="1:68" x14ac:dyDescent="0.2">
      <c r="A29">
        <v>2036</v>
      </c>
      <c r="B29">
        <v>528682.73</v>
      </c>
      <c r="C29">
        <v>7803.13</v>
      </c>
      <c r="D29">
        <v>9530.31</v>
      </c>
      <c r="E29">
        <v>0</v>
      </c>
      <c r="F29">
        <v>0</v>
      </c>
      <c r="G29">
        <v>1026.67</v>
      </c>
      <c r="H29">
        <v>1616.38</v>
      </c>
      <c r="I29">
        <v>0</v>
      </c>
      <c r="J29">
        <v>0</v>
      </c>
      <c r="K29">
        <v>284.85000000000002</v>
      </c>
      <c r="L29">
        <v>2366.5500000000002</v>
      </c>
      <c r="M29">
        <v>0</v>
      </c>
      <c r="N29">
        <v>0</v>
      </c>
      <c r="O29">
        <v>110.92</v>
      </c>
      <c r="P29">
        <v>42000</v>
      </c>
      <c r="Q29">
        <v>82000</v>
      </c>
      <c r="R29">
        <v>0</v>
      </c>
      <c r="S29">
        <v>0</v>
      </c>
      <c r="T29">
        <f t="shared" si="0"/>
        <v>4000</v>
      </c>
      <c r="U29">
        <f t="shared" si="0"/>
        <v>0</v>
      </c>
      <c r="V29">
        <f t="shared" si="1"/>
        <v>0</v>
      </c>
      <c r="W29">
        <f t="shared" si="1"/>
        <v>0</v>
      </c>
      <c r="X29">
        <v>4</v>
      </c>
      <c r="Y29">
        <v>0</v>
      </c>
      <c r="Z29">
        <v>0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100000</v>
      </c>
      <c r="AG29">
        <v>100000</v>
      </c>
      <c r="AH29">
        <v>100000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2592.12</v>
      </c>
      <c r="AQ29">
        <v>9747.57</v>
      </c>
      <c r="AR29">
        <v>0</v>
      </c>
      <c r="AS29">
        <v>0</v>
      </c>
      <c r="AT29">
        <v>2174.89</v>
      </c>
      <c r="AU29">
        <v>33796.17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445978.04</v>
      </c>
      <c r="BB29">
        <v>0</v>
      </c>
      <c r="BC29">
        <v>1000</v>
      </c>
      <c r="BD29">
        <v>1000</v>
      </c>
      <c r="BE29">
        <v>400</v>
      </c>
      <c r="BF29">
        <v>400</v>
      </c>
      <c r="BG29">
        <v>942.89</v>
      </c>
      <c r="BH29">
        <v>1613.1</v>
      </c>
      <c r="BI29">
        <v>0</v>
      </c>
      <c r="BJ29">
        <v>0</v>
      </c>
      <c r="BK29">
        <v>117.85</v>
      </c>
      <c r="BL29">
        <v>0</v>
      </c>
      <c r="BM29">
        <v>238.19</v>
      </c>
      <c r="BN29">
        <v>295.68</v>
      </c>
      <c r="BO29">
        <v>0</v>
      </c>
      <c r="BP29">
        <v>0</v>
      </c>
    </row>
    <row r="30" spans="1:68" x14ac:dyDescent="0.2">
      <c r="A30">
        <v>2037</v>
      </c>
      <c r="B30">
        <v>551106.65</v>
      </c>
      <c r="C30">
        <v>7073.19</v>
      </c>
      <c r="D30">
        <v>9273.2900000000009</v>
      </c>
      <c r="E30">
        <v>0</v>
      </c>
      <c r="F30">
        <v>0</v>
      </c>
      <c r="G30">
        <v>1085.8</v>
      </c>
      <c r="H30">
        <v>1576.96</v>
      </c>
      <c r="I30">
        <v>0</v>
      </c>
      <c r="J30">
        <v>0</v>
      </c>
      <c r="K30">
        <v>324.3</v>
      </c>
      <c r="L30">
        <v>2438.6999999999998</v>
      </c>
      <c r="M30">
        <v>0</v>
      </c>
      <c r="N30">
        <v>0</v>
      </c>
      <c r="O30">
        <v>112.02</v>
      </c>
      <c r="P30">
        <v>46000</v>
      </c>
      <c r="Q30">
        <v>80000</v>
      </c>
      <c r="R30">
        <v>0</v>
      </c>
      <c r="S30">
        <v>0</v>
      </c>
      <c r="T30">
        <f t="shared" si="0"/>
        <v>3000</v>
      </c>
      <c r="U30">
        <f t="shared" si="0"/>
        <v>0</v>
      </c>
      <c r="V30">
        <f t="shared" si="1"/>
        <v>0</v>
      </c>
      <c r="W30">
        <f t="shared" si="1"/>
        <v>0</v>
      </c>
      <c r="X30">
        <v>3</v>
      </c>
      <c r="Y30">
        <v>0</v>
      </c>
      <c r="Z30">
        <v>0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100000</v>
      </c>
      <c r="AG30">
        <v>100000</v>
      </c>
      <c r="AH30">
        <v>100000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2946.94</v>
      </c>
      <c r="AQ30">
        <v>9422.32</v>
      </c>
      <c r="AR30">
        <v>0</v>
      </c>
      <c r="AS30">
        <v>0</v>
      </c>
      <c r="AT30">
        <v>2551.06</v>
      </c>
      <c r="AU30">
        <v>35875.79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466980.77</v>
      </c>
      <c r="BB30">
        <v>0</v>
      </c>
      <c r="BC30">
        <v>1000</v>
      </c>
      <c r="BD30">
        <v>1000</v>
      </c>
      <c r="BE30">
        <v>400</v>
      </c>
      <c r="BF30">
        <v>400</v>
      </c>
      <c r="BG30">
        <v>1181.08</v>
      </c>
      <c r="BH30">
        <v>1572.03</v>
      </c>
      <c r="BI30">
        <v>0</v>
      </c>
      <c r="BJ30">
        <v>0</v>
      </c>
      <c r="BK30">
        <v>123.4</v>
      </c>
      <c r="BL30">
        <v>0</v>
      </c>
      <c r="BM30">
        <v>333.46</v>
      </c>
      <c r="BN30">
        <v>290.75</v>
      </c>
      <c r="BO30">
        <v>0</v>
      </c>
      <c r="BP30">
        <v>0</v>
      </c>
    </row>
    <row r="31" spans="1:68" x14ac:dyDescent="0.2">
      <c r="A31">
        <v>2038</v>
      </c>
      <c r="B31">
        <v>574630.62</v>
      </c>
      <c r="C31">
        <v>8234.93</v>
      </c>
      <c r="D31">
        <v>8913.4599999999991</v>
      </c>
      <c r="E31">
        <v>0</v>
      </c>
      <c r="F31">
        <v>0</v>
      </c>
      <c r="G31">
        <v>1164.6500000000001</v>
      </c>
      <c r="H31">
        <v>1517.82</v>
      </c>
      <c r="I31">
        <v>0</v>
      </c>
      <c r="J31">
        <v>0</v>
      </c>
      <c r="K31">
        <v>368.17</v>
      </c>
      <c r="L31">
        <v>2508.23</v>
      </c>
      <c r="M31">
        <v>0</v>
      </c>
      <c r="N31">
        <v>0</v>
      </c>
      <c r="O31">
        <v>113.14</v>
      </c>
      <c r="P31">
        <v>50000</v>
      </c>
      <c r="Q31">
        <v>77000</v>
      </c>
      <c r="R31">
        <v>0</v>
      </c>
      <c r="S31">
        <v>0</v>
      </c>
      <c r="T31">
        <f t="shared" si="0"/>
        <v>5000</v>
      </c>
      <c r="U31">
        <f t="shared" si="0"/>
        <v>0</v>
      </c>
      <c r="V31">
        <f t="shared" si="1"/>
        <v>0</v>
      </c>
      <c r="W31">
        <f t="shared" si="1"/>
        <v>0</v>
      </c>
      <c r="X31">
        <v>5</v>
      </c>
      <c r="Y31">
        <v>0</v>
      </c>
      <c r="Z31">
        <v>0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100000</v>
      </c>
      <c r="AG31">
        <v>100000</v>
      </c>
      <c r="AH31">
        <v>100000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3321.47</v>
      </c>
      <c r="AQ31">
        <v>9254.77</v>
      </c>
      <c r="AR31">
        <v>0</v>
      </c>
      <c r="AS31">
        <v>0</v>
      </c>
      <c r="AT31">
        <v>2986.36</v>
      </c>
      <c r="AU31">
        <v>37827.269999999997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486787.62</v>
      </c>
      <c r="BB31">
        <v>0</v>
      </c>
      <c r="BC31">
        <v>1000</v>
      </c>
      <c r="BD31">
        <v>1000</v>
      </c>
      <c r="BE31">
        <v>400</v>
      </c>
      <c r="BF31">
        <v>400</v>
      </c>
      <c r="BG31">
        <v>1080.8699999999999</v>
      </c>
      <c r="BH31">
        <v>1514.54</v>
      </c>
      <c r="BI31">
        <v>0</v>
      </c>
      <c r="BJ31">
        <v>0</v>
      </c>
      <c r="BK31">
        <v>128.63999999999999</v>
      </c>
      <c r="BL31">
        <v>0</v>
      </c>
      <c r="BM31">
        <v>249.68</v>
      </c>
      <c r="BN31">
        <v>287.47000000000003</v>
      </c>
      <c r="BO31">
        <v>0</v>
      </c>
      <c r="BP31">
        <v>0</v>
      </c>
    </row>
    <row r="32" spans="1:68" x14ac:dyDescent="0.2">
      <c r="A32">
        <v>2039</v>
      </c>
      <c r="B32">
        <v>598323.81999999995</v>
      </c>
      <c r="C32">
        <v>8615.32</v>
      </c>
      <c r="D32">
        <v>8656.44</v>
      </c>
      <c r="E32">
        <v>0</v>
      </c>
      <c r="F32">
        <v>0</v>
      </c>
      <c r="G32">
        <v>1136.72</v>
      </c>
      <c r="H32">
        <v>1478.4</v>
      </c>
      <c r="I32">
        <v>0</v>
      </c>
      <c r="J32">
        <v>0</v>
      </c>
      <c r="K32">
        <v>414.82</v>
      </c>
      <c r="L32">
        <v>2575.88</v>
      </c>
      <c r="M32">
        <v>0</v>
      </c>
      <c r="N32">
        <v>0</v>
      </c>
      <c r="O32">
        <v>114.28</v>
      </c>
      <c r="P32">
        <v>53000</v>
      </c>
      <c r="Q32">
        <v>75000</v>
      </c>
      <c r="R32">
        <v>0</v>
      </c>
      <c r="S32">
        <v>0</v>
      </c>
      <c r="T32">
        <f t="shared" si="0"/>
        <v>3000</v>
      </c>
      <c r="U32">
        <f t="shared" si="0"/>
        <v>0</v>
      </c>
      <c r="V32">
        <f t="shared" si="1"/>
        <v>0</v>
      </c>
      <c r="W32">
        <f t="shared" si="1"/>
        <v>0</v>
      </c>
      <c r="X32">
        <v>3</v>
      </c>
      <c r="Y32">
        <v>0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100000</v>
      </c>
      <c r="AG32">
        <v>100000</v>
      </c>
      <c r="AH32">
        <v>100000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3676.28</v>
      </c>
      <c r="AQ32">
        <v>8929.52</v>
      </c>
      <c r="AR32">
        <v>0</v>
      </c>
      <c r="AS32">
        <v>0</v>
      </c>
      <c r="AT32">
        <v>3502.16</v>
      </c>
      <c r="AU32">
        <v>39808.33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507566.13</v>
      </c>
      <c r="BB32">
        <v>0</v>
      </c>
      <c r="BC32">
        <v>1000</v>
      </c>
      <c r="BD32">
        <v>1000</v>
      </c>
      <c r="BE32">
        <v>400</v>
      </c>
      <c r="BF32">
        <v>400</v>
      </c>
      <c r="BG32">
        <v>1233.6400000000001</v>
      </c>
      <c r="BH32">
        <v>1473.47</v>
      </c>
      <c r="BI32">
        <v>0</v>
      </c>
      <c r="BJ32">
        <v>0</v>
      </c>
      <c r="BK32">
        <v>134.13</v>
      </c>
      <c r="BL32">
        <v>0</v>
      </c>
      <c r="BM32">
        <v>346.6</v>
      </c>
      <c r="BN32">
        <v>282.54000000000002</v>
      </c>
      <c r="BO32">
        <v>0</v>
      </c>
      <c r="BP32">
        <v>0</v>
      </c>
    </row>
    <row r="33" spans="1:68" x14ac:dyDescent="0.2">
      <c r="A33">
        <v>2040</v>
      </c>
      <c r="B33">
        <v>622186.25</v>
      </c>
      <c r="C33">
        <v>9098.51</v>
      </c>
      <c r="D33">
        <v>8296.61</v>
      </c>
      <c r="E33">
        <v>0</v>
      </c>
      <c r="F33">
        <v>0</v>
      </c>
      <c r="G33">
        <v>1411.05</v>
      </c>
      <c r="H33">
        <v>1419.26</v>
      </c>
      <c r="I33">
        <v>0</v>
      </c>
      <c r="J33">
        <v>0</v>
      </c>
      <c r="K33">
        <v>465</v>
      </c>
      <c r="L33">
        <v>2640.9</v>
      </c>
      <c r="M33">
        <v>0</v>
      </c>
      <c r="N33">
        <v>0</v>
      </c>
      <c r="O33">
        <v>115.42</v>
      </c>
      <c r="P33">
        <v>58000</v>
      </c>
      <c r="Q33">
        <v>72000</v>
      </c>
      <c r="R33">
        <v>0</v>
      </c>
      <c r="S33">
        <v>0</v>
      </c>
      <c r="T33">
        <f t="shared" si="0"/>
        <v>4000</v>
      </c>
      <c r="U33">
        <f t="shared" si="0"/>
        <v>0</v>
      </c>
      <c r="V33">
        <f t="shared" si="1"/>
        <v>0</v>
      </c>
      <c r="W33">
        <f t="shared" si="1"/>
        <v>0</v>
      </c>
      <c r="X33">
        <v>4</v>
      </c>
      <c r="Y33">
        <v>0</v>
      </c>
      <c r="Z33">
        <v>0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100000</v>
      </c>
      <c r="AG33">
        <v>100000</v>
      </c>
      <c r="AH33">
        <v>100000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4050.81</v>
      </c>
      <c r="AQ33">
        <v>8761.9699999999993</v>
      </c>
      <c r="AR33">
        <v>0</v>
      </c>
      <c r="AS33">
        <v>0</v>
      </c>
      <c r="AT33">
        <v>4095.16</v>
      </c>
      <c r="AU33">
        <v>41661.25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528494.12</v>
      </c>
      <c r="BB33">
        <v>0</v>
      </c>
      <c r="BC33">
        <v>1000</v>
      </c>
      <c r="BD33">
        <v>1000</v>
      </c>
      <c r="BE33">
        <v>400</v>
      </c>
      <c r="BF33">
        <v>400</v>
      </c>
      <c r="BG33">
        <v>1327.27</v>
      </c>
      <c r="BH33">
        <v>1415.98</v>
      </c>
      <c r="BI33">
        <v>0</v>
      </c>
      <c r="BJ33">
        <v>0</v>
      </c>
      <c r="BK33">
        <v>139.66</v>
      </c>
      <c r="BL33">
        <v>0</v>
      </c>
      <c r="BM33">
        <v>262.83</v>
      </c>
      <c r="BN33">
        <v>279.25</v>
      </c>
      <c r="BO33">
        <v>0</v>
      </c>
      <c r="BP33">
        <v>0</v>
      </c>
    </row>
    <row r="34" spans="1:68" x14ac:dyDescent="0.2">
      <c r="A34">
        <v>2041</v>
      </c>
      <c r="B34">
        <v>645625.59999999998</v>
      </c>
      <c r="C34">
        <v>9047.11</v>
      </c>
      <c r="D34">
        <v>8039.59</v>
      </c>
      <c r="E34">
        <v>0</v>
      </c>
      <c r="F34">
        <v>0</v>
      </c>
      <c r="G34">
        <v>1292.78</v>
      </c>
      <c r="H34">
        <v>1379.84</v>
      </c>
      <c r="I34">
        <v>0</v>
      </c>
      <c r="J34">
        <v>0</v>
      </c>
      <c r="K34">
        <v>518.85</v>
      </c>
      <c r="L34">
        <v>2704.05</v>
      </c>
      <c r="M34">
        <v>0</v>
      </c>
      <c r="N34">
        <v>0</v>
      </c>
      <c r="O34">
        <v>116.57</v>
      </c>
      <c r="P34">
        <v>61000</v>
      </c>
      <c r="Q34">
        <v>70000</v>
      </c>
      <c r="R34">
        <v>0</v>
      </c>
      <c r="S34">
        <v>0</v>
      </c>
      <c r="T34">
        <f t="shared" si="0"/>
        <v>4000</v>
      </c>
      <c r="U34">
        <f t="shared" si="0"/>
        <v>0</v>
      </c>
      <c r="V34">
        <f t="shared" si="1"/>
        <v>0</v>
      </c>
      <c r="W34">
        <f t="shared" si="1"/>
        <v>0</v>
      </c>
      <c r="X34">
        <v>4</v>
      </c>
      <c r="Y34">
        <v>0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100000</v>
      </c>
      <c r="AG34">
        <v>100000</v>
      </c>
      <c r="AH34">
        <v>100000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4405.63</v>
      </c>
      <c r="AQ34">
        <v>8436.7199999999993</v>
      </c>
      <c r="AR34">
        <v>0</v>
      </c>
      <c r="AS34">
        <v>0</v>
      </c>
      <c r="AT34">
        <v>4767.01</v>
      </c>
      <c r="AU34">
        <v>43543.74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549571.6</v>
      </c>
      <c r="BB34">
        <v>0</v>
      </c>
      <c r="BC34">
        <v>1000</v>
      </c>
      <c r="BD34">
        <v>1000</v>
      </c>
      <c r="BE34">
        <v>400</v>
      </c>
      <c r="BF34">
        <v>400</v>
      </c>
      <c r="BG34">
        <v>1388.05</v>
      </c>
      <c r="BH34">
        <v>1374.91</v>
      </c>
      <c r="BI34">
        <v>0</v>
      </c>
      <c r="BJ34">
        <v>0</v>
      </c>
      <c r="BK34">
        <v>145.22999999999999</v>
      </c>
      <c r="BL34">
        <v>0</v>
      </c>
      <c r="BM34">
        <v>358.1</v>
      </c>
      <c r="BN34">
        <v>274.32</v>
      </c>
      <c r="BO34">
        <v>0</v>
      </c>
      <c r="BP34">
        <v>0</v>
      </c>
    </row>
    <row r="35" spans="1:68" x14ac:dyDescent="0.2">
      <c r="A35">
        <v>2042</v>
      </c>
      <c r="B35">
        <v>669995.75</v>
      </c>
      <c r="C35">
        <v>10085.469999999999</v>
      </c>
      <c r="D35">
        <v>7679.76</v>
      </c>
      <c r="E35">
        <v>0</v>
      </c>
      <c r="F35">
        <v>0</v>
      </c>
      <c r="G35">
        <v>1461.97</v>
      </c>
      <c r="H35">
        <v>1320.7</v>
      </c>
      <c r="I35">
        <v>0</v>
      </c>
      <c r="J35">
        <v>0</v>
      </c>
      <c r="K35">
        <v>576.22</v>
      </c>
      <c r="L35">
        <v>2764.58</v>
      </c>
      <c r="M35">
        <v>0</v>
      </c>
      <c r="N35">
        <v>0</v>
      </c>
      <c r="O35">
        <v>117.74</v>
      </c>
      <c r="P35">
        <v>65000</v>
      </c>
      <c r="Q35">
        <v>67000</v>
      </c>
      <c r="R35">
        <v>0</v>
      </c>
      <c r="S35">
        <v>0</v>
      </c>
      <c r="T35">
        <f t="shared" si="0"/>
        <v>4000</v>
      </c>
      <c r="U35">
        <f t="shared" si="0"/>
        <v>0</v>
      </c>
      <c r="V35">
        <f t="shared" si="1"/>
        <v>0</v>
      </c>
      <c r="W35">
        <f t="shared" si="1"/>
        <v>0</v>
      </c>
      <c r="X35">
        <v>4</v>
      </c>
      <c r="Y35">
        <v>0</v>
      </c>
      <c r="Z35">
        <v>0</v>
      </c>
      <c r="AA35">
        <v>0</v>
      </c>
      <c r="AB35">
        <v>0</v>
      </c>
      <c r="AC35">
        <v>3</v>
      </c>
      <c r="AD35">
        <v>0</v>
      </c>
      <c r="AE35">
        <v>0</v>
      </c>
      <c r="AF35">
        <v>100000</v>
      </c>
      <c r="AG35">
        <v>100000</v>
      </c>
      <c r="AH35">
        <v>100000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4781.8</v>
      </c>
      <c r="AQ35">
        <v>8269.17</v>
      </c>
      <c r="AR35">
        <v>0</v>
      </c>
      <c r="AS35">
        <v>0</v>
      </c>
      <c r="AT35">
        <v>5498</v>
      </c>
      <c r="AU35">
        <v>45298.11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570275.37</v>
      </c>
      <c r="BB35">
        <v>0</v>
      </c>
      <c r="BC35">
        <v>1000</v>
      </c>
      <c r="BD35">
        <v>1000</v>
      </c>
      <c r="BE35">
        <v>400</v>
      </c>
      <c r="BF35">
        <v>400</v>
      </c>
      <c r="BG35">
        <v>1379.84</v>
      </c>
      <c r="BH35">
        <v>1317.42</v>
      </c>
      <c r="BI35">
        <v>0</v>
      </c>
      <c r="BJ35">
        <v>0</v>
      </c>
      <c r="BK35">
        <v>150.69999999999999</v>
      </c>
      <c r="BL35">
        <v>0</v>
      </c>
      <c r="BM35">
        <v>275.97000000000003</v>
      </c>
      <c r="BN35">
        <v>271.04000000000002</v>
      </c>
      <c r="BO35">
        <v>0</v>
      </c>
      <c r="BP35">
        <v>0</v>
      </c>
    </row>
    <row r="36" spans="1:68" x14ac:dyDescent="0.2">
      <c r="A36">
        <v>2043</v>
      </c>
      <c r="B36">
        <v>694535.13</v>
      </c>
      <c r="C36">
        <v>10465.86</v>
      </c>
      <c r="D36">
        <v>7422.74</v>
      </c>
      <c r="E36">
        <v>0</v>
      </c>
      <c r="F36">
        <v>0</v>
      </c>
      <c r="G36">
        <v>1450.47</v>
      </c>
      <c r="H36">
        <v>1281.28</v>
      </c>
      <c r="I36">
        <v>0</v>
      </c>
      <c r="J36">
        <v>0</v>
      </c>
      <c r="K36">
        <v>636.37</v>
      </c>
      <c r="L36">
        <v>2823.23</v>
      </c>
      <c r="M36">
        <v>0</v>
      </c>
      <c r="N36">
        <v>0</v>
      </c>
      <c r="O36">
        <v>118.92</v>
      </c>
      <c r="P36">
        <v>68000</v>
      </c>
      <c r="Q36">
        <v>65000</v>
      </c>
      <c r="R36">
        <v>0</v>
      </c>
      <c r="S36">
        <v>0</v>
      </c>
      <c r="T36">
        <f t="shared" si="0"/>
        <v>3000</v>
      </c>
      <c r="U36">
        <f t="shared" si="0"/>
        <v>0</v>
      </c>
      <c r="V36">
        <f t="shared" si="1"/>
        <v>0</v>
      </c>
      <c r="W36">
        <f t="shared" si="1"/>
        <v>0</v>
      </c>
      <c r="X36">
        <v>3</v>
      </c>
      <c r="Y36">
        <v>0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100000</v>
      </c>
      <c r="AG36">
        <v>100000</v>
      </c>
      <c r="AH36">
        <v>100000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5156.32</v>
      </c>
      <c r="AQ36">
        <v>7943.92</v>
      </c>
      <c r="AR36">
        <v>0</v>
      </c>
      <c r="AS36">
        <v>0</v>
      </c>
      <c r="AT36">
        <v>6307.83</v>
      </c>
      <c r="AU36">
        <v>47082.04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591801.31000000006</v>
      </c>
      <c r="BB36">
        <v>0</v>
      </c>
      <c r="BC36">
        <v>1000</v>
      </c>
      <c r="BD36">
        <v>1000</v>
      </c>
      <c r="BE36">
        <v>400</v>
      </c>
      <c r="BF36">
        <v>400</v>
      </c>
      <c r="BG36">
        <v>1545.75</v>
      </c>
      <c r="BH36">
        <v>1276.3499999999999</v>
      </c>
      <c r="BI36">
        <v>0</v>
      </c>
      <c r="BJ36">
        <v>0</v>
      </c>
      <c r="BK36">
        <v>156.38999999999999</v>
      </c>
      <c r="BL36">
        <v>0</v>
      </c>
      <c r="BM36">
        <v>371.24</v>
      </c>
      <c r="BN36">
        <v>266.11</v>
      </c>
      <c r="BO36">
        <v>0</v>
      </c>
      <c r="BP36">
        <v>0</v>
      </c>
    </row>
    <row r="37" spans="1:68" x14ac:dyDescent="0.2">
      <c r="A37">
        <v>2044</v>
      </c>
      <c r="B37">
        <v>719243.75</v>
      </c>
      <c r="C37">
        <v>10949.06</v>
      </c>
      <c r="D37">
        <v>7062.91</v>
      </c>
      <c r="E37">
        <v>0</v>
      </c>
      <c r="F37">
        <v>0</v>
      </c>
      <c r="G37">
        <v>1706.73</v>
      </c>
      <c r="H37">
        <v>1222.1400000000001</v>
      </c>
      <c r="I37">
        <v>0</v>
      </c>
      <c r="J37">
        <v>0</v>
      </c>
      <c r="K37">
        <v>700.05</v>
      </c>
      <c r="L37">
        <v>2879.25</v>
      </c>
      <c r="M37">
        <v>0</v>
      </c>
      <c r="N37">
        <v>0</v>
      </c>
      <c r="O37">
        <v>120.11</v>
      </c>
      <c r="P37">
        <v>73000</v>
      </c>
      <c r="Q37">
        <v>62000</v>
      </c>
      <c r="R37">
        <v>0</v>
      </c>
      <c r="S37">
        <v>0</v>
      </c>
      <c r="T37">
        <f t="shared" si="0"/>
        <v>4000</v>
      </c>
      <c r="U37">
        <f t="shared" si="0"/>
        <v>0</v>
      </c>
      <c r="V37">
        <f t="shared" si="1"/>
        <v>0</v>
      </c>
      <c r="W37">
        <f t="shared" si="1"/>
        <v>0</v>
      </c>
      <c r="X37">
        <v>4</v>
      </c>
      <c r="Y37">
        <v>0</v>
      </c>
      <c r="Z37">
        <v>0</v>
      </c>
      <c r="AA37">
        <v>0</v>
      </c>
      <c r="AB37">
        <v>0</v>
      </c>
      <c r="AC37">
        <v>3</v>
      </c>
      <c r="AD37">
        <v>0</v>
      </c>
      <c r="AE37">
        <v>0</v>
      </c>
      <c r="AF37">
        <v>100000</v>
      </c>
      <c r="AG37">
        <v>100000</v>
      </c>
      <c r="AH37">
        <v>100000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5548.92</v>
      </c>
      <c r="AQ37">
        <v>7776.37</v>
      </c>
      <c r="AR37">
        <v>0</v>
      </c>
      <c r="AS37">
        <v>0</v>
      </c>
      <c r="AT37">
        <v>7178.44</v>
      </c>
      <c r="AU37">
        <v>48737.85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613476.73</v>
      </c>
      <c r="BB37">
        <v>0</v>
      </c>
      <c r="BC37">
        <v>1000</v>
      </c>
      <c r="BD37">
        <v>1000</v>
      </c>
      <c r="BE37">
        <v>400</v>
      </c>
      <c r="BF37">
        <v>400</v>
      </c>
      <c r="BG37">
        <v>1622.95</v>
      </c>
      <c r="BH37">
        <v>1218.8599999999999</v>
      </c>
      <c r="BI37">
        <v>0</v>
      </c>
      <c r="BJ37">
        <v>0</v>
      </c>
      <c r="BK37">
        <v>162.12</v>
      </c>
      <c r="BL37">
        <v>0</v>
      </c>
      <c r="BM37">
        <v>287.47000000000003</v>
      </c>
      <c r="BN37">
        <v>262.83</v>
      </c>
      <c r="BO37">
        <v>0</v>
      </c>
      <c r="BP37">
        <v>0</v>
      </c>
    </row>
    <row r="38" spans="1:68" x14ac:dyDescent="0.2">
      <c r="A38">
        <v>2045</v>
      </c>
      <c r="B38">
        <v>743529.28</v>
      </c>
      <c r="C38">
        <v>10897.65</v>
      </c>
      <c r="D38">
        <v>6805.89</v>
      </c>
      <c r="E38">
        <v>0</v>
      </c>
      <c r="F38">
        <v>0</v>
      </c>
      <c r="G38">
        <v>1588.46</v>
      </c>
      <c r="H38">
        <v>1182.72</v>
      </c>
      <c r="I38">
        <v>0</v>
      </c>
      <c r="J38">
        <v>0</v>
      </c>
      <c r="K38">
        <v>767.4</v>
      </c>
      <c r="L38">
        <v>2933.4</v>
      </c>
      <c r="M38">
        <v>0</v>
      </c>
      <c r="N38">
        <v>0</v>
      </c>
      <c r="O38">
        <v>121.31</v>
      </c>
      <c r="P38">
        <v>76000</v>
      </c>
      <c r="Q38">
        <v>60000</v>
      </c>
      <c r="R38">
        <v>0</v>
      </c>
      <c r="S38">
        <v>0</v>
      </c>
      <c r="T38">
        <f t="shared" si="0"/>
        <v>4000</v>
      </c>
      <c r="U38">
        <f t="shared" si="0"/>
        <v>0</v>
      </c>
      <c r="V38">
        <f t="shared" si="1"/>
        <v>0</v>
      </c>
      <c r="W38">
        <f t="shared" si="1"/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100000</v>
      </c>
      <c r="AG38">
        <v>100000</v>
      </c>
      <c r="AH38">
        <v>100000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5903.74</v>
      </c>
      <c r="AQ38">
        <v>7451.13</v>
      </c>
      <c r="AR38">
        <v>0</v>
      </c>
      <c r="AS38">
        <v>0</v>
      </c>
      <c r="AT38">
        <v>8145.97</v>
      </c>
      <c r="AU38">
        <v>50423.22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635301.64</v>
      </c>
      <c r="BB38">
        <v>0</v>
      </c>
      <c r="BC38">
        <v>1000</v>
      </c>
      <c r="BD38">
        <v>1000</v>
      </c>
      <c r="BE38">
        <v>400</v>
      </c>
      <c r="BF38">
        <v>400</v>
      </c>
      <c r="BG38">
        <v>1683.73</v>
      </c>
      <c r="BH38">
        <v>1177.79</v>
      </c>
      <c r="BI38">
        <v>0</v>
      </c>
      <c r="BJ38">
        <v>0</v>
      </c>
      <c r="BK38">
        <v>167.88</v>
      </c>
      <c r="BL38">
        <v>0</v>
      </c>
      <c r="BM38">
        <v>382.74</v>
      </c>
      <c r="BN38">
        <v>257.89999999999998</v>
      </c>
      <c r="BO38">
        <v>0</v>
      </c>
      <c r="BP38">
        <v>0</v>
      </c>
    </row>
    <row r="39" spans="1:68" x14ac:dyDescent="0.2">
      <c r="A39">
        <v>2046</v>
      </c>
      <c r="B39">
        <v>769507.19</v>
      </c>
      <c r="C39">
        <v>12491.18</v>
      </c>
      <c r="D39">
        <v>6446.07</v>
      </c>
      <c r="E39">
        <v>0</v>
      </c>
      <c r="F39">
        <v>0</v>
      </c>
      <c r="G39">
        <v>1757.65</v>
      </c>
      <c r="H39">
        <v>1123.58</v>
      </c>
      <c r="I39">
        <v>0</v>
      </c>
      <c r="J39">
        <v>0</v>
      </c>
      <c r="K39">
        <v>838.27</v>
      </c>
      <c r="L39">
        <v>2984.93</v>
      </c>
      <c r="M39">
        <v>0</v>
      </c>
      <c r="N39">
        <v>0</v>
      </c>
      <c r="O39">
        <v>122.52</v>
      </c>
      <c r="P39">
        <v>80000</v>
      </c>
      <c r="Q39">
        <v>57000</v>
      </c>
      <c r="R39">
        <v>0</v>
      </c>
      <c r="S39">
        <v>0</v>
      </c>
      <c r="T39">
        <f t="shared" si="0"/>
        <v>4000</v>
      </c>
      <c r="U39">
        <f t="shared" si="0"/>
        <v>0</v>
      </c>
      <c r="V39">
        <f t="shared" si="1"/>
        <v>0</v>
      </c>
      <c r="W39">
        <f t="shared" si="1"/>
        <v>0</v>
      </c>
      <c r="X39">
        <v>4</v>
      </c>
      <c r="Y39">
        <v>0</v>
      </c>
      <c r="Z39">
        <v>0</v>
      </c>
      <c r="AA39">
        <v>0</v>
      </c>
      <c r="AB39">
        <v>0</v>
      </c>
      <c r="AC39">
        <v>3</v>
      </c>
      <c r="AD39">
        <v>0</v>
      </c>
      <c r="AE39">
        <v>0</v>
      </c>
      <c r="AF39">
        <v>100000</v>
      </c>
      <c r="AG39">
        <v>100000</v>
      </c>
      <c r="AH39">
        <v>100000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6279.91</v>
      </c>
      <c r="AQ39">
        <v>7283.57</v>
      </c>
      <c r="AR39">
        <v>0</v>
      </c>
      <c r="AS39">
        <v>0</v>
      </c>
      <c r="AT39">
        <v>9172.64</v>
      </c>
      <c r="AU39">
        <v>51980.47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656752.82999999996</v>
      </c>
      <c r="BB39">
        <v>0</v>
      </c>
      <c r="BC39">
        <v>1000</v>
      </c>
      <c r="BD39">
        <v>1000</v>
      </c>
      <c r="BE39">
        <v>400</v>
      </c>
      <c r="BF39">
        <v>400</v>
      </c>
      <c r="BG39">
        <v>1675.52</v>
      </c>
      <c r="BH39">
        <v>1120.3</v>
      </c>
      <c r="BI39">
        <v>0</v>
      </c>
      <c r="BJ39">
        <v>0</v>
      </c>
      <c r="BK39">
        <v>173.55</v>
      </c>
      <c r="BL39">
        <v>0</v>
      </c>
      <c r="BM39">
        <v>300.61</v>
      </c>
      <c r="BN39">
        <v>254.61</v>
      </c>
      <c r="BO39">
        <v>0</v>
      </c>
      <c r="BP39">
        <v>0</v>
      </c>
    </row>
    <row r="40" spans="1:68" x14ac:dyDescent="0.2">
      <c r="A40">
        <v>2047</v>
      </c>
      <c r="B40">
        <v>794131.19</v>
      </c>
      <c r="C40">
        <v>11761.24</v>
      </c>
      <c r="D40">
        <v>6189.05</v>
      </c>
      <c r="E40">
        <v>0</v>
      </c>
      <c r="F40">
        <v>0</v>
      </c>
      <c r="G40">
        <v>1834.86</v>
      </c>
      <c r="H40">
        <v>1084.1600000000001</v>
      </c>
      <c r="I40">
        <v>0</v>
      </c>
      <c r="J40">
        <v>0</v>
      </c>
      <c r="K40">
        <v>911.92</v>
      </c>
      <c r="L40">
        <v>3034.58</v>
      </c>
      <c r="M40">
        <v>0</v>
      </c>
      <c r="N40">
        <v>0</v>
      </c>
      <c r="O40">
        <v>123.74</v>
      </c>
      <c r="P40">
        <v>84000</v>
      </c>
      <c r="Q40">
        <v>55000</v>
      </c>
      <c r="R40">
        <v>0</v>
      </c>
      <c r="S40">
        <v>0</v>
      </c>
      <c r="T40">
        <f t="shared" si="0"/>
        <v>3000</v>
      </c>
      <c r="U40">
        <f t="shared" si="0"/>
        <v>0</v>
      </c>
      <c r="V40">
        <f t="shared" si="1"/>
        <v>0</v>
      </c>
      <c r="W40">
        <f t="shared" si="1"/>
        <v>0</v>
      </c>
      <c r="X40">
        <v>3</v>
      </c>
      <c r="Y40">
        <v>0</v>
      </c>
      <c r="Z40">
        <v>0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100000</v>
      </c>
      <c r="AG40">
        <v>100000</v>
      </c>
      <c r="AH40">
        <v>100000</v>
      </c>
      <c r="AI40">
        <v>0.03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6652.79</v>
      </c>
      <c r="AQ40">
        <v>6958.33</v>
      </c>
      <c r="AR40">
        <v>0</v>
      </c>
      <c r="AS40">
        <v>0</v>
      </c>
      <c r="AT40">
        <v>10279.790000000001</v>
      </c>
      <c r="AU40">
        <v>53567.28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679698.88</v>
      </c>
      <c r="BB40">
        <v>0</v>
      </c>
      <c r="BC40">
        <v>1000</v>
      </c>
      <c r="BD40">
        <v>1000</v>
      </c>
      <c r="BE40">
        <v>400</v>
      </c>
      <c r="BF40">
        <v>400</v>
      </c>
      <c r="BG40">
        <v>1930.13</v>
      </c>
      <c r="BH40">
        <v>1079.23</v>
      </c>
      <c r="BI40">
        <v>0</v>
      </c>
      <c r="BJ40">
        <v>0</v>
      </c>
      <c r="BK40">
        <v>179.62</v>
      </c>
      <c r="BL40">
        <v>0</v>
      </c>
      <c r="BM40">
        <v>395.88</v>
      </c>
      <c r="BN40">
        <v>249.68</v>
      </c>
      <c r="BO40">
        <v>0</v>
      </c>
      <c r="BP40">
        <v>0</v>
      </c>
    </row>
    <row r="41" spans="1:68" x14ac:dyDescent="0.2">
      <c r="A41">
        <v>2048</v>
      </c>
      <c r="B41">
        <v>819855.24</v>
      </c>
      <c r="C41">
        <v>12922.97</v>
      </c>
      <c r="D41">
        <v>5829.22</v>
      </c>
      <c r="E41">
        <v>0</v>
      </c>
      <c r="F41">
        <v>0</v>
      </c>
      <c r="G41">
        <v>1913.7</v>
      </c>
      <c r="H41">
        <v>1025.02</v>
      </c>
      <c r="I41">
        <v>0</v>
      </c>
      <c r="J41">
        <v>0</v>
      </c>
      <c r="K41">
        <v>990</v>
      </c>
      <c r="L41">
        <v>3081.6</v>
      </c>
      <c r="M41">
        <v>0</v>
      </c>
      <c r="N41">
        <v>0</v>
      </c>
      <c r="O41">
        <v>124.98</v>
      </c>
      <c r="P41">
        <v>88000</v>
      </c>
      <c r="Q41">
        <v>52000</v>
      </c>
      <c r="R41">
        <v>0</v>
      </c>
      <c r="S41">
        <v>0</v>
      </c>
      <c r="T41">
        <f t="shared" si="0"/>
        <v>5000</v>
      </c>
      <c r="U41">
        <f t="shared" si="0"/>
        <v>0</v>
      </c>
      <c r="V41">
        <f t="shared" si="1"/>
        <v>0</v>
      </c>
      <c r="W41">
        <f t="shared" si="1"/>
        <v>0</v>
      </c>
      <c r="X41">
        <v>5</v>
      </c>
      <c r="Y41">
        <v>0</v>
      </c>
      <c r="Z41">
        <v>0</v>
      </c>
      <c r="AA41">
        <v>0</v>
      </c>
      <c r="AB41">
        <v>0</v>
      </c>
      <c r="AC41">
        <v>3</v>
      </c>
      <c r="AD41">
        <v>0</v>
      </c>
      <c r="AE41">
        <v>0</v>
      </c>
      <c r="AF41">
        <v>100000</v>
      </c>
      <c r="AG41">
        <v>100000</v>
      </c>
      <c r="AH41">
        <v>100000</v>
      </c>
      <c r="AI41">
        <v>0</v>
      </c>
      <c r="AJ41">
        <v>0</v>
      </c>
      <c r="AK41">
        <v>0</v>
      </c>
      <c r="AL41">
        <v>78.2</v>
      </c>
      <c r="AM41">
        <v>406.65</v>
      </c>
      <c r="AN41">
        <v>0</v>
      </c>
      <c r="AO41">
        <v>0</v>
      </c>
      <c r="AP41">
        <v>7027.32</v>
      </c>
      <c r="AQ41">
        <v>6790.77</v>
      </c>
      <c r="AR41">
        <v>0</v>
      </c>
      <c r="AS41">
        <v>0</v>
      </c>
      <c r="AT41">
        <v>11385.95</v>
      </c>
      <c r="AU41">
        <v>54619.32</v>
      </c>
      <c r="AV41">
        <v>0</v>
      </c>
      <c r="AW41">
        <v>0</v>
      </c>
      <c r="AX41">
        <v>0</v>
      </c>
      <c r="AY41">
        <v>0.26</v>
      </c>
      <c r="AZ41">
        <v>224.35</v>
      </c>
      <c r="BA41">
        <v>701449.04</v>
      </c>
      <c r="BB41">
        <v>14.93</v>
      </c>
      <c r="BC41">
        <v>1000</v>
      </c>
      <c r="BD41">
        <v>1000</v>
      </c>
      <c r="BE41">
        <v>400</v>
      </c>
      <c r="BF41">
        <v>400</v>
      </c>
      <c r="BG41">
        <v>1829.93</v>
      </c>
      <c r="BH41">
        <v>1021.74</v>
      </c>
      <c r="BI41">
        <v>0</v>
      </c>
      <c r="BJ41">
        <v>0</v>
      </c>
      <c r="BK41">
        <v>200.56</v>
      </c>
      <c r="BL41">
        <v>15.19</v>
      </c>
      <c r="BM41">
        <v>312.11</v>
      </c>
      <c r="BN41">
        <v>246.4</v>
      </c>
      <c r="BO41">
        <v>0</v>
      </c>
      <c r="BP41">
        <v>0</v>
      </c>
    </row>
    <row r="42" spans="1:68" x14ac:dyDescent="0.2">
      <c r="A42">
        <v>2049</v>
      </c>
      <c r="B42">
        <v>844986.95</v>
      </c>
      <c r="C42">
        <v>12748.2</v>
      </c>
      <c r="D42">
        <v>5572.2</v>
      </c>
      <c r="E42">
        <v>0</v>
      </c>
      <c r="F42">
        <v>0</v>
      </c>
      <c r="G42">
        <v>1885.78</v>
      </c>
      <c r="H42">
        <v>985.6</v>
      </c>
      <c r="I42">
        <v>37.619999999999997</v>
      </c>
      <c r="J42">
        <v>0</v>
      </c>
      <c r="K42">
        <v>1070.8499999999999</v>
      </c>
      <c r="L42">
        <v>3126.75</v>
      </c>
      <c r="M42">
        <v>0</v>
      </c>
      <c r="N42">
        <v>0</v>
      </c>
      <c r="O42">
        <v>126.23</v>
      </c>
      <c r="P42">
        <v>91000</v>
      </c>
      <c r="Q42">
        <v>50000</v>
      </c>
      <c r="R42">
        <v>400</v>
      </c>
      <c r="S42">
        <v>0</v>
      </c>
      <c r="T42">
        <f t="shared" si="0"/>
        <v>3000</v>
      </c>
      <c r="U42">
        <f t="shared" si="0"/>
        <v>0</v>
      </c>
      <c r="V42">
        <f t="shared" si="1"/>
        <v>0</v>
      </c>
      <c r="W42">
        <f t="shared" si="1"/>
        <v>0</v>
      </c>
      <c r="X42">
        <v>3</v>
      </c>
      <c r="Y42">
        <v>0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100000</v>
      </c>
      <c r="AG42">
        <v>100000</v>
      </c>
      <c r="AH42">
        <v>100000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7383.78</v>
      </c>
      <c r="AQ42">
        <v>6465.53</v>
      </c>
      <c r="AR42">
        <v>0</v>
      </c>
      <c r="AS42">
        <v>0</v>
      </c>
      <c r="AT42">
        <v>12649.16</v>
      </c>
      <c r="AU42">
        <v>56107.57</v>
      </c>
      <c r="AV42">
        <v>0</v>
      </c>
      <c r="AW42">
        <v>0</v>
      </c>
      <c r="AX42">
        <v>0</v>
      </c>
      <c r="AY42">
        <v>0.53</v>
      </c>
      <c r="AZ42">
        <v>379.07</v>
      </c>
      <c r="BA42">
        <v>724170.87</v>
      </c>
      <c r="BB42">
        <v>29.86</v>
      </c>
      <c r="BC42">
        <v>1000</v>
      </c>
      <c r="BD42">
        <v>1000</v>
      </c>
      <c r="BE42">
        <v>400</v>
      </c>
      <c r="BF42">
        <v>400</v>
      </c>
      <c r="BG42">
        <v>1982.7</v>
      </c>
      <c r="BH42">
        <v>980.67</v>
      </c>
      <c r="BI42">
        <v>75.239999999999995</v>
      </c>
      <c r="BJ42">
        <v>0</v>
      </c>
      <c r="BK42">
        <v>221.9</v>
      </c>
      <c r="BL42">
        <v>30.54</v>
      </c>
      <c r="BM42">
        <v>409.02</v>
      </c>
      <c r="BN42">
        <v>241.47</v>
      </c>
      <c r="BO42">
        <v>37.619999999999997</v>
      </c>
      <c r="BP42">
        <v>0</v>
      </c>
    </row>
    <row r="43" spans="1:68" x14ac:dyDescent="0.2">
      <c r="A43">
        <v>2050</v>
      </c>
      <c r="B43">
        <v>871811.04</v>
      </c>
      <c r="C43">
        <v>14341.72</v>
      </c>
      <c r="D43">
        <v>5212.37</v>
      </c>
      <c r="E43">
        <v>0</v>
      </c>
      <c r="F43">
        <v>0</v>
      </c>
      <c r="G43">
        <v>2071.4</v>
      </c>
      <c r="H43">
        <v>926.46</v>
      </c>
      <c r="I43">
        <v>37.619999999999997</v>
      </c>
      <c r="J43">
        <v>0</v>
      </c>
      <c r="K43">
        <v>1155.22</v>
      </c>
      <c r="L43">
        <v>3169.28</v>
      </c>
      <c r="M43">
        <v>0.69</v>
      </c>
      <c r="N43">
        <v>0</v>
      </c>
      <c r="O43">
        <v>127.49</v>
      </c>
      <c r="P43">
        <v>95000</v>
      </c>
      <c r="Q43">
        <v>47000</v>
      </c>
      <c r="R43">
        <v>800</v>
      </c>
      <c r="S43">
        <v>0</v>
      </c>
      <c r="T43">
        <f t="shared" si="0"/>
        <v>4000</v>
      </c>
      <c r="U43">
        <f t="shared" si="0"/>
        <v>0</v>
      </c>
      <c r="V43">
        <f t="shared" si="1"/>
        <v>800</v>
      </c>
      <c r="W43">
        <f t="shared" si="1"/>
        <v>0</v>
      </c>
      <c r="X43">
        <v>4</v>
      </c>
      <c r="Y43">
        <v>0</v>
      </c>
      <c r="Z43">
        <v>2</v>
      </c>
      <c r="AA43">
        <v>0</v>
      </c>
      <c r="AB43">
        <v>0</v>
      </c>
      <c r="AC43">
        <v>3</v>
      </c>
      <c r="AD43">
        <v>0</v>
      </c>
      <c r="AE43">
        <v>0</v>
      </c>
      <c r="AF43">
        <v>100000</v>
      </c>
      <c r="AG43">
        <v>100000</v>
      </c>
      <c r="AH43">
        <v>100000</v>
      </c>
      <c r="AI43">
        <v>0</v>
      </c>
      <c r="AJ43">
        <v>0</v>
      </c>
      <c r="AK43">
        <v>0</v>
      </c>
      <c r="AL43">
        <v>16.170000000000002</v>
      </c>
      <c r="AM43">
        <v>69.239999999999995</v>
      </c>
      <c r="AN43">
        <v>0</v>
      </c>
      <c r="AO43">
        <v>0</v>
      </c>
      <c r="AP43">
        <v>7778.02</v>
      </c>
      <c r="AQ43">
        <v>6297.97</v>
      </c>
      <c r="AR43">
        <v>0</v>
      </c>
      <c r="AS43">
        <v>0</v>
      </c>
      <c r="AT43">
        <v>13955.33</v>
      </c>
      <c r="AU43">
        <v>57398.46</v>
      </c>
      <c r="AV43">
        <v>0</v>
      </c>
      <c r="AW43">
        <v>0</v>
      </c>
      <c r="AX43">
        <v>0</v>
      </c>
      <c r="AY43">
        <v>0.53</v>
      </c>
      <c r="AZ43">
        <v>382.51</v>
      </c>
      <c r="BA43">
        <v>746369.49</v>
      </c>
      <c r="BB43">
        <v>30.09</v>
      </c>
      <c r="BC43">
        <v>1000</v>
      </c>
      <c r="BD43">
        <v>1000</v>
      </c>
      <c r="BE43">
        <v>400</v>
      </c>
      <c r="BF43">
        <v>400</v>
      </c>
      <c r="BG43">
        <v>1987.62</v>
      </c>
      <c r="BH43">
        <v>923.18</v>
      </c>
      <c r="BI43">
        <v>0</v>
      </c>
      <c r="BJ43">
        <v>0</v>
      </c>
      <c r="BK43">
        <v>228</v>
      </c>
      <c r="BL43">
        <v>30.77</v>
      </c>
      <c r="BM43">
        <v>325.25</v>
      </c>
      <c r="BN43">
        <v>238.19</v>
      </c>
      <c r="BO43">
        <v>0</v>
      </c>
      <c r="BP43">
        <v>0</v>
      </c>
    </row>
    <row r="44" spans="1:68" x14ac:dyDescent="0.2">
      <c r="A44">
        <v>2051</v>
      </c>
      <c r="B44">
        <v>897281.23</v>
      </c>
      <c r="C44">
        <v>13611.79</v>
      </c>
      <c r="D44">
        <v>4955.3500000000004</v>
      </c>
      <c r="E44">
        <v>0</v>
      </c>
      <c r="F44">
        <v>0</v>
      </c>
      <c r="G44">
        <v>2130.54</v>
      </c>
      <c r="H44">
        <v>887.04</v>
      </c>
      <c r="I44">
        <v>0.57999999999999996</v>
      </c>
      <c r="J44">
        <v>0</v>
      </c>
      <c r="K44">
        <v>1242.3699999999999</v>
      </c>
      <c r="L44">
        <v>3209.93</v>
      </c>
      <c r="M44">
        <v>1.41</v>
      </c>
      <c r="N44">
        <v>0</v>
      </c>
      <c r="O44">
        <v>128.77000000000001</v>
      </c>
      <c r="P44">
        <v>99000</v>
      </c>
      <c r="Q44">
        <v>45000</v>
      </c>
      <c r="R44">
        <v>800</v>
      </c>
      <c r="S44">
        <v>0</v>
      </c>
      <c r="T44">
        <f t="shared" si="0"/>
        <v>3000</v>
      </c>
      <c r="U44">
        <f t="shared" si="0"/>
        <v>0</v>
      </c>
      <c r="V44">
        <f t="shared" si="1"/>
        <v>0</v>
      </c>
      <c r="W44">
        <f t="shared" si="1"/>
        <v>0</v>
      </c>
      <c r="X44">
        <v>3</v>
      </c>
      <c r="Y44">
        <v>0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100000</v>
      </c>
      <c r="AG44">
        <v>100000</v>
      </c>
      <c r="AH44">
        <v>100000</v>
      </c>
      <c r="AI44">
        <v>0</v>
      </c>
      <c r="AJ44">
        <v>0</v>
      </c>
      <c r="AK44">
        <v>0</v>
      </c>
      <c r="AL44">
        <v>17.88</v>
      </c>
      <c r="AM44">
        <v>71.25</v>
      </c>
      <c r="AN44">
        <v>0</v>
      </c>
      <c r="AO44">
        <v>0</v>
      </c>
      <c r="AP44">
        <v>8150.9</v>
      </c>
      <c r="AQ44">
        <v>5972.73</v>
      </c>
      <c r="AR44">
        <v>0.57999999999999996</v>
      </c>
      <c r="AS44">
        <v>0</v>
      </c>
      <c r="AT44">
        <v>15340.29</v>
      </c>
      <c r="AU44">
        <v>58716.91</v>
      </c>
      <c r="AV44">
        <v>0</v>
      </c>
      <c r="AW44">
        <v>0</v>
      </c>
      <c r="AX44">
        <v>0</v>
      </c>
      <c r="AY44">
        <v>0.63</v>
      </c>
      <c r="AZ44">
        <v>452.73</v>
      </c>
      <c r="BA44">
        <v>770062.97</v>
      </c>
      <c r="BB44">
        <v>35.57</v>
      </c>
      <c r="BC44">
        <v>1000</v>
      </c>
      <c r="BD44">
        <v>1000</v>
      </c>
      <c r="BE44">
        <v>400</v>
      </c>
      <c r="BF44">
        <v>400</v>
      </c>
      <c r="BG44">
        <v>2225.81</v>
      </c>
      <c r="BH44">
        <v>882.11</v>
      </c>
      <c r="BI44">
        <v>1.73</v>
      </c>
      <c r="BJ44">
        <v>0</v>
      </c>
      <c r="BK44">
        <v>239.88</v>
      </c>
      <c r="BL44">
        <v>36.380000000000003</v>
      </c>
      <c r="BM44">
        <v>420.52</v>
      </c>
      <c r="BN44">
        <v>233.26</v>
      </c>
      <c r="BO44">
        <v>1.1499999999999999</v>
      </c>
      <c r="BP44">
        <v>0</v>
      </c>
    </row>
    <row r="45" spans="1:68" x14ac:dyDescent="0.2">
      <c r="A45">
        <v>2052</v>
      </c>
      <c r="B45">
        <v>924613.03</v>
      </c>
      <c r="C45">
        <v>15328.68</v>
      </c>
      <c r="D45">
        <v>4595.5200000000004</v>
      </c>
      <c r="E45">
        <v>0</v>
      </c>
      <c r="F45">
        <v>0</v>
      </c>
      <c r="G45">
        <v>2209.38</v>
      </c>
      <c r="H45">
        <v>827.9</v>
      </c>
      <c r="I45">
        <v>13.83</v>
      </c>
      <c r="J45">
        <v>0</v>
      </c>
      <c r="K45">
        <v>1333.95</v>
      </c>
      <c r="L45">
        <v>3247.95</v>
      </c>
      <c r="M45">
        <v>2.13</v>
      </c>
      <c r="N45">
        <v>0</v>
      </c>
      <c r="O45">
        <v>130.06</v>
      </c>
      <c r="P45">
        <v>103000</v>
      </c>
      <c r="Q45">
        <v>42000</v>
      </c>
      <c r="R45">
        <v>800</v>
      </c>
      <c r="S45">
        <v>0</v>
      </c>
      <c r="T45">
        <f t="shared" si="0"/>
        <v>5000</v>
      </c>
      <c r="U45">
        <f t="shared" si="0"/>
        <v>0</v>
      </c>
      <c r="V45">
        <f t="shared" si="1"/>
        <v>0</v>
      </c>
      <c r="W45">
        <f t="shared" si="1"/>
        <v>0</v>
      </c>
      <c r="X45">
        <v>5</v>
      </c>
      <c r="Y45">
        <v>0</v>
      </c>
      <c r="Z45">
        <v>0</v>
      </c>
      <c r="AA45">
        <v>0</v>
      </c>
      <c r="AB45">
        <v>0</v>
      </c>
      <c r="AC45">
        <v>3</v>
      </c>
      <c r="AD45">
        <v>0</v>
      </c>
      <c r="AE45">
        <v>0</v>
      </c>
      <c r="AF45">
        <v>100000</v>
      </c>
      <c r="AG45">
        <v>100000</v>
      </c>
      <c r="AH45">
        <v>100000</v>
      </c>
      <c r="AI45">
        <v>0.03</v>
      </c>
      <c r="AJ45">
        <v>0</v>
      </c>
      <c r="AK45">
        <v>0</v>
      </c>
      <c r="AL45">
        <v>18.93</v>
      </c>
      <c r="AM45">
        <v>70.19</v>
      </c>
      <c r="AN45">
        <v>0</v>
      </c>
      <c r="AO45">
        <v>0</v>
      </c>
      <c r="AP45">
        <v>8525.43</v>
      </c>
      <c r="AQ45">
        <v>5805.18</v>
      </c>
      <c r="AR45">
        <v>14.41</v>
      </c>
      <c r="AS45">
        <v>0</v>
      </c>
      <c r="AT45">
        <v>16801.39</v>
      </c>
      <c r="AU45">
        <v>59908.28</v>
      </c>
      <c r="AV45">
        <v>0</v>
      </c>
      <c r="AW45">
        <v>0</v>
      </c>
      <c r="AX45">
        <v>0</v>
      </c>
      <c r="AY45">
        <v>0.73</v>
      </c>
      <c r="AZ45">
        <v>522.41</v>
      </c>
      <c r="BA45">
        <v>792560.56</v>
      </c>
      <c r="BB45">
        <v>41.06</v>
      </c>
      <c r="BC45">
        <v>1000</v>
      </c>
      <c r="BD45">
        <v>1000</v>
      </c>
      <c r="BE45">
        <v>400</v>
      </c>
      <c r="BF45">
        <v>400</v>
      </c>
      <c r="BG45">
        <v>2125.61</v>
      </c>
      <c r="BH45">
        <v>824.62</v>
      </c>
      <c r="BI45">
        <v>13.83</v>
      </c>
      <c r="BJ45">
        <v>0</v>
      </c>
      <c r="BK45">
        <v>251.43</v>
      </c>
      <c r="BL45">
        <v>41.99</v>
      </c>
      <c r="BM45">
        <v>336.75</v>
      </c>
      <c r="BN45">
        <v>229.97</v>
      </c>
      <c r="BO45">
        <v>1.1499999999999999</v>
      </c>
      <c r="BP45">
        <v>0</v>
      </c>
    </row>
    <row r="46" spans="1:68" x14ac:dyDescent="0.2">
      <c r="A46">
        <v>2053</v>
      </c>
      <c r="B46">
        <v>949829.36</v>
      </c>
      <c r="C46">
        <v>14043.58</v>
      </c>
      <c r="D46">
        <v>4338.5</v>
      </c>
      <c r="E46">
        <v>0</v>
      </c>
      <c r="F46">
        <v>0</v>
      </c>
      <c r="G46">
        <v>2270.16</v>
      </c>
      <c r="H46">
        <v>788.48</v>
      </c>
      <c r="I46">
        <v>13.83</v>
      </c>
      <c r="J46">
        <v>0</v>
      </c>
      <c r="K46">
        <v>1428.3</v>
      </c>
      <c r="L46">
        <v>3284.1</v>
      </c>
      <c r="M46">
        <v>2.85</v>
      </c>
      <c r="N46">
        <v>0</v>
      </c>
      <c r="O46">
        <v>131.36000000000001</v>
      </c>
      <c r="P46">
        <v>107000</v>
      </c>
      <c r="Q46">
        <v>40000</v>
      </c>
      <c r="R46">
        <v>800</v>
      </c>
      <c r="S46">
        <v>0</v>
      </c>
      <c r="T46">
        <f t="shared" si="0"/>
        <v>3000</v>
      </c>
      <c r="U46">
        <f t="shared" si="0"/>
        <v>0</v>
      </c>
      <c r="V46">
        <f t="shared" si="1"/>
        <v>0</v>
      </c>
      <c r="W46">
        <f t="shared" si="1"/>
        <v>0</v>
      </c>
      <c r="X46">
        <v>3</v>
      </c>
      <c r="Y46">
        <v>0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100000</v>
      </c>
      <c r="AG46">
        <v>100000</v>
      </c>
      <c r="AH46">
        <v>100000</v>
      </c>
      <c r="AI46">
        <v>0</v>
      </c>
      <c r="AJ46">
        <v>0</v>
      </c>
      <c r="AK46">
        <v>0</v>
      </c>
      <c r="AL46">
        <v>126.25</v>
      </c>
      <c r="AM46">
        <v>447.73</v>
      </c>
      <c r="AN46">
        <v>0</v>
      </c>
      <c r="AO46">
        <v>0</v>
      </c>
      <c r="AP46">
        <v>8881.89</v>
      </c>
      <c r="AQ46">
        <v>5479.93</v>
      </c>
      <c r="AR46">
        <v>28.24</v>
      </c>
      <c r="AS46">
        <v>0</v>
      </c>
      <c r="AT46">
        <v>18234.03</v>
      </c>
      <c r="AU46">
        <v>60751.69</v>
      </c>
      <c r="AV46">
        <v>0</v>
      </c>
      <c r="AW46">
        <v>0</v>
      </c>
      <c r="AX46">
        <v>0</v>
      </c>
      <c r="AY46">
        <v>1.0900000000000001</v>
      </c>
      <c r="AZ46">
        <v>816.44</v>
      </c>
      <c r="BA46">
        <v>816702.49</v>
      </c>
      <c r="BB46">
        <v>61.48</v>
      </c>
      <c r="BC46">
        <v>1000</v>
      </c>
      <c r="BD46">
        <v>1000</v>
      </c>
      <c r="BE46">
        <v>400</v>
      </c>
      <c r="BF46">
        <v>400</v>
      </c>
      <c r="BG46">
        <v>2367.08</v>
      </c>
      <c r="BH46">
        <v>783.55</v>
      </c>
      <c r="BI46">
        <v>13.83</v>
      </c>
      <c r="BJ46">
        <v>0</v>
      </c>
      <c r="BK46">
        <v>278.62</v>
      </c>
      <c r="BL46">
        <v>62.8</v>
      </c>
      <c r="BM46">
        <v>433.66</v>
      </c>
      <c r="BN46">
        <v>225.05</v>
      </c>
      <c r="BO46">
        <v>1.1499999999999999</v>
      </c>
      <c r="BP46">
        <v>0</v>
      </c>
    </row>
    <row r="47" spans="1:68" x14ac:dyDescent="0.2">
      <c r="A47">
        <v>2054</v>
      </c>
      <c r="B47">
        <v>977668.87</v>
      </c>
      <c r="C47">
        <v>16315.64</v>
      </c>
      <c r="D47">
        <v>3978.67</v>
      </c>
      <c r="E47">
        <v>0</v>
      </c>
      <c r="F47">
        <v>0</v>
      </c>
      <c r="G47">
        <v>2367.08</v>
      </c>
      <c r="H47">
        <v>729.34</v>
      </c>
      <c r="I47">
        <v>51.45</v>
      </c>
      <c r="J47">
        <v>0</v>
      </c>
      <c r="K47">
        <v>1527.07</v>
      </c>
      <c r="L47">
        <v>3317.63</v>
      </c>
      <c r="M47">
        <v>3.57</v>
      </c>
      <c r="N47">
        <v>0</v>
      </c>
      <c r="O47">
        <v>132.66999999999999</v>
      </c>
      <c r="P47">
        <v>111000</v>
      </c>
      <c r="Q47">
        <v>37000</v>
      </c>
      <c r="R47">
        <v>1200</v>
      </c>
      <c r="S47">
        <v>0</v>
      </c>
      <c r="T47">
        <f t="shared" si="0"/>
        <v>5000</v>
      </c>
      <c r="U47">
        <f t="shared" si="0"/>
        <v>0</v>
      </c>
      <c r="V47">
        <f t="shared" si="1"/>
        <v>0</v>
      </c>
      <c r="W47">
        <f t="shared" si="1"/>
        <v>0</v>
      </c>
      <c r="X47">
        <v>5</v>
      </c>
      <c r="Y47">
        <v>0</v>
      </c>
      <c r="Z47">
        <v>0</v>
      </c>
      <c r="AA47">
        <v>0</v>
      </c>
      <c r="AB47">
        <v>0</v>
      </c>
      <c r="AC47">
        <v>3</v>
      </c>
      <c r="AD47">
        <v>0</v>
      </c>
      <c r="AE47">
        <v>0</v>
      </c>
      <c r="AF47">
        <v>100000</v>
      </c>
      <c r="AG47">
        <v>100000</v>
      </c>
      <c r="AH47">
        <v>100000</v>
      </c>
      <c r="AI47">
        <v>0</v>
      </c>
      <c r="AJ47">
        <v>0</v>
      </c>
      <c r="AK47">
        <v>0</v>
      </c>
      <c r="AL47">
        <v>21.05</v>
      </c>
      <c r="AM47">
        <v>68.08</v>
      </c>
      <c r="AN47">
        <v>0</v>
      </c>
      <c r="AO47">
        <v>0</v>
      </c>
      <c r="AP47">
        <v>9274.48</v>
      </c>
      <c r="AQ47">
        <v>5312.38</v>
      </c>
      <c r="AR47">
        <v>42.07</v>
      </c>
      <c r="AS47">
        <v>0</v>
      </c>
      <c r="AT47">
        <v>19832.650000000001</v>
      </c>
      <c r="AU47">
        <v>61846.61</v>
      </c>
      <c r="AV47">
        <v>0</v>
      </c>
      <c r="AW47">
        <v>0</v>
      </c>
      <c r="AX47">
        <v>0</v>
      </c>
      <c r="AY47">
        <v>1.45</v>
      </c>
      <c r="AZ47">
        <v>1040.8499999999999</v>
      </c>
      <c r="BA47">
        <v>838975.86</v>
      </c>
      <c r="BB47">
        <v>81.900000000000006</v>
      </c>
      <c r="BC47">
        <v>1000</v>
      </c>
      <c r="BD47">
        <v>1000</v>
      </c>
      <c r="BE47">
        <v>400</v>
      </c>
      <c r="BF47">
        <v>400</v>
      </c>
      <c r="BG47">
        <v>2194.6</v>
      </c>
      <c r="BH47">
        <v>726.06</v>
      </c>
      <c r="BI47">
        <v>89.07</v>
      </c>
      <c r="BJ47">
        <v>0</v>
      </c>
      <c r="BK47">
        <v>305.45999999999998</v>
      </c>
      <c r="BL47">
        <v>83.75</v>
      </c>
      <c r="BM47">
        <v>261.18</v>
      </c>
      <c r="BN47">
        <v>221.76</v>
      </c>
      <c r="BO47">
        <v>38.770000000000003</v>
      </c>
      <c r="BP47">
        <v>0</v>
      </c>
    </row>
    <row r="48" spans="1:68" x14ac:dyDescent="0.2">
      <c r="A48">
        <v>2055</v>
      </c>
      <c r="B48">
        <v>1003999.35</v>
      </c>
      <c r="C48">
        <v>15472.61</v>
      </c>
      <c r="D48">
        <v>3721.65</v>
      </c>
      <c r="E48">
        <v>0</v>
      </c>
      <c r="F48">
        <v>0</v>
      </c>
      <c r="G48">
        <v>2339.15</v>
      </c>
      <c r="H48">
        <v>689.92</v>
      </c>
      <c r="I48">
        <v>51.45</v>
      </c>
      <c r="J48">
        <v>0</v>
      </c>
      <c r="K48">
        <v>1627.8</v>
      </c>
      <c r="L48">
        <v>3349.28</v>
      </c>
      <c r="M48">
        <v>4.9800000000000004</v>
      </c>
      <c r="N48">
        <v>0</v>
      </c>
      <c r="O48">
        <v>134</v>
      </c>
      <c r="P48">
        <v>114000</v>
      </c>
      <c r="Q48">
        <v>35000</v>
      </c>
      <c r="R48">
        <v>1600</v>
      </c>
      <c r="S48">
        <v>0</v>
      </c>
      <c r="T48">
        <f t="shared" si="0"/>
        <v>2000</v>
      </c>
      <c r="U48">
        <f t="shared" si="0"/>
        <v>0</v>
      </c>
      <c r="V48">
        <f t="shared" si="1"/>
        <v>800</v>
      </c>
      <c r="W48">
        <f t="shared" si="1"/>
        <v>0</v>
      </c>
      <c r="X48">
        <v>2</v>
      </c>
      <c r="Y48">
        <v>0</v>
      </c>
      <c r="Z48">
        <v>2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100000</v>
      </c>
      <c r="AG48">
        <v>100000</v>
      </c>
      <c r="AH48">
        <v>100000</v>
      </c>
      <c r="AI48">
        <v>0.03</v>
      </c>
      <c r="AJ48">
        <v>0</v>
      </c>
      <c r="AK48">
        <v>0</v>
      </c>
      <c r="AL48">
        <v>43.3</v>
      </c>
      <c r="AM48">
        <v>131.24</v>
      </c>
      <c r="AN48">
        <v>0</v>
      </c>
      <c r="AO48">
        <v>0</v>
      </c>
      <c r="AP48">
        <v>9630.94</v>
      </c>
      <c r="AQ48">
        <v>4987.13</v>
      </c>
      <c r="AR48">
        <v>55.9</v>
      </c>
      <c r="AS48">
        <v>0</v>
      </c>
      <c r="AT48">
        <v>21505.93</v>
      </c>
      <c r="AU48">
        <v>62907.95</v>
      </c>
      <c r="AV48">
        <v>0</v>
      </c>
      <c r="AW48">
        <v>0</v>
      </c>
      <c r="AX48">
        <v>0</v>
      </c>
      <c r="AY48">
        <v>1.55</v>
      </c>
      <c r="AZ48">
        <v>1113.97</v>
      </c>
      <c r="BA48">
        <v>863566.25</v>
      </c>
      <c r="BB48">
        <v>87.61</v>
      </c>
      <c r="BC48">
        <v>1000</v>
      </c>
      <c r="BD48">
        <v>1000</v>
      </c>
      <c r="BE48">
        <v>400</v>
      </c>
      <c r="BF48">
        <v>400</v>
      </c>
      <c r="BG48">
        <v>2524.77</v>
      </c>
      <c r="BH48">
        <v>684.99</v>
      </c>
      <c r="BI48">
        <v>13.83</v>
      </c>
      <c r="BJ48">
        <v>0</v>
      </c>
      <c r="BK48">
        <v>317.81</v>
      </c>
      <c r="BL48">
        <v>89.6</v>
      </c>
      <c r="BM48">
        <v>446.8</v>
      </c>
      <c r="BN48">
        <v>216.83</v>
      </c>
      <c r="BO48">
        <v>1.1499999999999999</v>
      </c>
      <c r="BP48">
        <v>0</v>
      </c>
    </row>
    <row r="49" spans="1:68" x14ac:dyDescent="0.2">
      <c r="A49">
        <v>2056</v>
      </c>
      <c r="B49">
        <v>1031415.77</v>
      </c>
      <c r="C49">
        <v>16624.060000000001</v>
      </c>
      <c r="D49">
        <v>3361.82</v>
      </c>
      <c r="E49">
        <v>0</v>
      </c>
      <c r="F49">
        <v>0</v>
      </c>
      <c r="G49">
        <v>2524.77</v>
      </c>
      <c r="H49">
        <v>630.78</v>
      </c>
      <c r="I49">
        <v>14.41</v>
      </c>
      <c r="J49">
        <v>0</v>
      </c>
      <c r="K49">
        <v>1732.88</v>
      </c>
      <c r="L49">
        <v>3378.3</v>
      </c>
      <c r="M49">
        <v>6.42</v>
      </c>
      <c r="N49">
        <v>0</v>
      </c>
      <c r="O49">
        <v>135.34</v>
      </c>
      <c r="P49">
        <v>118000</v>
      </c>
      <c r="Q49">
        <v>32000</v>
      </c>
      <c r="R49">
        <v>1600</v>
      </c>
      <c r="S49">
        <v>0</v>
      </c>
      <c r="T49">
        <f t="shared" si="0"/>
        <v>5000</v>
      </c>
      <c r="U49">
        <f t="shared" si="0"/>
        <v>0</v>
      </c>
      <c r="V49">
        <f t="shared" si="1"/>
        <v>0</v>
      </c>
      <c r="W49">
        <f t="shared" si="1"/>
        <v>0</v>
      </c>
      <c r="X49">
        <v>5</v>
      </c>
      <c r="Y49">
        <v>0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100000</v>
      </c>
      <c r="AG49">
        <v>100000</v>
      </c>
      <c r="AH49">
        <v>100000</v>
      </c>
      <c r="AI49">
        <v>0</v>
      </c>
      <c r="AJ49">
        <v>0</v>
      </c>
      <c r="AK49">
        <v>0</v>
      </c>
      <c r="AL49">
        <v>170.03</v>
      </c>
      <c r="AM49">
        <v>493.08</v>
      </c>
      <c r="AN49">
        <v>0</v>
      </c>
      <c r="AO49">
        <v>0</v>
      </c>
      <c r="AP49">
        <v>10025.18</v>
      </c>
      <c r="AQ49">
        <v>4819.58</v>
      </c>
      <c r="AR49">
        <v>69.73</v>
      </c>
      <c r="AS49">
        <v>0</v>
      </c>
      <c r="AT49">
        <v>23111.63</v>
      </c>
      <c r="AU49">
        <v>63479.32</v>
      </c>
      <c r="AV49">
        <v>0.57999999999999996</v>
      </c>
      <c r="AW49">
        <v>0</v>
      </c>
      <c r="AX49">
        <v>0</v>
      </c>
      <c r="AY49">
        <v>2.0099999999999998</v>
      </c>
      <c r="AZ49">
        <v>1478.22</v>
      </c>
      <c r="BA49">
        <v>886823.73</v>
      </c>
      <c r="BB49">
        <v>113.52</v>
      </c>
      <c r="BC49">
        <v>1000</v>
      </c>
      <c r="BD49">
        <v>1000</v>
      </c>
      <c r="BE49">
        <v>400</v>
      </c>
      <c r="BF49">
        <v>400</v>
      </c>
      <c r="BG49">
        <v>2439.36</v>
      </c>
      <c r="BH49">
        <v>627.5</v>
      </c>
      <c r="BI49">
        <v>15.56</v>
      </c>
      <c r="BJ49">
        <v>0</v>
      </c>
      <c r="BK49">
        <v>350.37</v>
      </c>
      <c r="BL49">
        <v>116.02</v>
      </c>
      <c r="BM49">
        <v>361.39</v>
      </c>
      <c r="BN49">
        <v>213.55</v>
      </c>
      <c r="BO49">
        <v>2.31</v>
      </c>
      <c r="BP49">
        <v>0</v>
      </c>
    </row>
    <row r="50" spans="1:68" x14ac:dyDescent="0.2">
      <c r="A50">
        <v>2057</v>
      </c>
      <c r="B50">
        <v>1059001.42</v>
      </c>
      <c r="C50">
        <v>17004.45</v>
      </c>
      <c r="D50">
        <v>3104.8</v>
      </c>
      <c r="E50">
        <v>0</v>
      </c>
      <c r="F50">
        <v>0</v>
      </c>
      <c r="G50">
        <v>2565.84</v>
      </c>
      <c r="H50">
        <v>591.36</v>
      </c>
      <c r="I50">
        <v>65.28</v>
      </c>
      <c r="J50">
        <v>0</v>
      </c>
      <c r="K50">
        <v>1840.73</v>
      </c>
      <c r="L50">
        <v>3405.45</v>
      </c>
      <c r="M50">
        <v>7.86</v>
      </c>
      <c r="N50">
        <v>0</v>
      </c>
      <c r="O50">
        <v>136.69</v>
      </c>
      <c r="P50">
        <v>122000</v>
      </c>
      <c r="Q50">
        <v>30000</v>
      </c>
      <c r="R50">
        <v>2000</v>
      </c>
      <c r="S50">
        <v>0</v>
      </c>
      <c r="T50">
        <f t="shared" si="0"/>
        <v>3000</v>
      </c>
      <c r="U50">
        <f t="shared" si="0"/>
        <v>0</v>
      </c>
      <c r="V50">
        <f t="shared" si="1"/>
        <v>0</v>
      </c>
      <c r="W50">
        <f t="shared" si="1"/>
        <v>0</v>
      </c>
      <c r="X50">
        <v>3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100000</v>
      </c>
      <c r="AG50">
        <v>100000</v>
      </c>
      <c r="AH50">
        <v>100000</v>
      </c>
      <c r="AI50">
        <v>0.03</v>
      </c>
      <c r="AJ50">
        <v>0</v>
      </c>
      <c r="AK50">
        <v>0</v>
      </c>
      <c r="AL50">
        <v>21.37</v>
      </c>
      <c r="AM50">
        <v>57.25</v>
      </c>
      <c r="AN50">
        <v>13.25</v>
      </c>
      <c r="AO50">
        <v>0</v>
      </c>
      <c r="AP50">
        <v>10381.64</v>
      </c>
      <c r="AQ50">
        <v>4494.33</v>
      </c>
      <c r="AR50">
        <v>83.56</v>
      </c>
      <c r="AS50">
        <v>0</v>
      </c>
      <c r="AT50">
        <v>24944.83</v>
      </c>
      <c r="AU50">
        <v>64516.08</v>
      </c>
      <c r="AV50">
        <v>1.1499999999999999</v>
      </c>
      <c r="AW50">
        <v>0</v>
      </c>
      <c r="AX50">
        <v>0</v>
      </c>
      <c r="AY50">
        <v>2.46</v>
      </c>
      <c r="AZ50">
        <v>1768.78</v>
      </c>
      <c r="BA50">
        <v>911040.41</v>
      </c>
      <c r="BB50">
        <v>139.19</v>
      </c>
      <c r="BC50">
        <v>1000</v>
      </c>
      <c r="BD50">
        <v>1000</v>
      </c>
      <c r="BE50">
        <v>400</v>
      </c>
      <c r="BF50">
        <v>400</v>
      </c>
      <c r="BG50">
        <v>2574.0500000000002</v>
      </c>
      <c r="BH50">
        <v>586.42999999999995</v>
      </c>
      <c r="BI50">
        <v>102.9</v>
      </c>
      <c r="BJ50">
        <v>0</v>
      </c>
      <c r="BK50">
        <v>383.1</v>
      </c>
      <c r="BL50">
        <v>142.35</v>
      </c>
      <c r="BM50">
        <v>369.6</v>
      </c>
      <c r="BN50">
        <v>208.62</v>
      </c>
      <c r="BO50">
        <v>39.93</v>
      </c>
      <c r="BP50">
        <v>0</v>
      </c>
    </row>
    <row r="51" spans="1:68" x14ac:dyDescent="0.2">
      <c r="A51">
        <v>2058</v>
      </c>
      <c r="B51">
        <v>1086008.8500000001</v>
      </c>
      <c r="C51">
        <v>16942.77</v>
      </c>
      <c r="D51">
        <v>2744.98</v>
      </c>
      <c r="E51">
        <v>0</v>
      </c>
      <c r="F51">
        <v>0</v>
      </c>
      <c r="G51">
        <v>2662.76</v>
      </c>
      <c r="H51">
        <v>532.22</v>
      </c>
      <c r="I51">
        <v>65.28</v>
      </c>
      <c r="J51">
        <v>0</v>
      </c>
      <c r="K51">
        <v>1952.18</v>
      </c>
      <c r="L51">
        <v>3429.98</v>
      </c>
      <c r="M51">
        <v>9.99</v>
      </c>
      <c r="N51">
        <v>0</v>
      </c>
      <c r="O51">
        <v>138.06</v>
      </c>
      <c r="P51">
        <v>126000</v>
      </c>
      <c r="Q51">
        <v>27000</v>
      </c>
      <c r="R51">
        <v>2400</v>
      </c>
      <c r="S51">
        <v>0</v>
      </c>
      <c r="T51">
        <f t="shared" si="0"/>
        <v>4000</v>
      </c>
      <c r="U51">
        <f t="shared" si="0"/>
        <v>0</v>
      </c>
      <c r="V51">
        <f t="shared" si="1"/>
        <v>800</v>
      </c>
      <c r="W51">
        <f t="shared" si="1"/>
        <v>0</v>
      </c>
      <c r="X51">
        <v>4</v>
      </c>
      <c r="Y51">
        <v>0</v>
      </c>
      <c r="Z51">
        <v>2</v>
      </c>
      <c r="AA51">
        <v>0</v>
      </c>
      <c r="AB51">
        <v>0</v>
      </c>
      <c r="AC51">
        <v>3</v>
      </c>
      <c r="AD51">
        <v>0</v>
      </c>
      <c r="AE51">
        <v>0</v>
      </c>
      <c r="AF51">
        <v>100000</v>
      </c>
      <c r="AG51">
        <v>100000</v>
      </c>
      <c r="AH51">
        <v>100000</v>
      </c>
      <c r="AI51">
        <v>0</v>
      </c>
      <c r="AJ51">
        <v>0</v>
      </c>
      <c r="AK51">
        <v>0</v>
      </c>
      <c r="AL51">
        <v>180.73</v>
      </c>
      <c r="AM51">
        <v>463.83</v>
      </c>
      <c r="AN51">
        <v>13.83</v>
      </c>
      <c r="AO51">
        <v>0</v>
      </c>
      <c r="AP51">
        <v>10774.23</v>
      </c>
      <c r="AQ51">
        <v>4326.78</v>
      </c>
      <c r="AR51">
        <v>97.4</v>
      </c>
      <c r="AS51">
        <v>0</v>
      </c>
      <c r="AT51">
        <v>26679.45</v>
      </c>
      <c r="AU51">
        <v>65018.14</v>
      </c>
      <c r="AV51">
        <v>1.1499999999999999</v>
      </c>
      <c r="AW51">
        <v>0</v>
      </c>
      <c r="AX51">
        <v>0</v>
      </c>
      <c r="AY51">
        <v>2.83</v>
      </c>
      <c r="AZ51">
        <v>2051.5</v>
      </c>
      <c r="BA51">
        <v>935406.57</v>
      </c>
      <c r="BB51">
        <v>159.72</v>
      </c>
      <c r="BC51">
        <v>1000</v>
      </c>
      <c r="BD51">
        <v>1000</v>
      </c>
      <c r="BE51">
        <v>400</v>
      </c>
      <c r="BF51">
        <v>400</v>
      </c>
      <c r="BG51">
        <v>2667.69</v>
      </c>
      <c r="BH51">
        <v>528.94000000000005</v>
      </c>
      <c r="BI51">
        <v>27.66</v>
      </c>
      <c r="BJ51">
        <v>0</v>
      </c>
      <c r="BK51">
        <v>410.5</v>
      </c>
      <c r="BL51">
        <v>163.31</v>
      </c>
      <c r="BM51">
        <v>374.53</v>
      </c>
      <c r="BN51">
        <v>205.33</v>
      </c>
      <c r="BO51">
        <v>2.31</v>
      </c>
      <c r="BP51">
        <v>0</v>
      </c>
    </row>
    <row r="52" spans="1:68" x14ac:dyDescent="0.2">
      <c r="A52">
        <v>2059</v>
      </c>
      <c r="B52">
        <v>1114102.21</v>
      </c>
      <c r="C52">
        <v>17991.41</v>
      </c>
      <c r="D52">
        <v>2487.96</v>
      </c>
      <c r="E52">
        <v>0</v>
      </c>
      <c r="F52">
        <v>0</v>
      </c>
      <c r="G52">
        <v>2634.83</v>
      </c>
      <c r="H52">
        <v>492.8</v>
      </c>
      <c r="I52">
        <v>65.86</v>
      </c>
      <c r="J52">
        <v>0</v>
      </c>
      <c r="K52">
        <v>2067.23</v>
      </c>
      <c r="L52">
        <v>3452.63</v>
      </c>
      <c r="M52">
        <v>12.15</v>
      </c>
      <c r="N52">
        <v>0</v>
      </c>
      <c r="O52">
        <v>139.44</v>
      </c>
      <c r="P52">
        <v>129000</v>
      </c>
      <c r="Q52">
        <v>25000</v>
      </c>
      <c r="R52">
        <v>2800</v>
      </c>
      <c r="S52">
        <v>0</v>
      </c>
      <c r="T52">
        <f t="shared" si="0"/>
        <v>4000</v>
      </c>
      <c r="U52">
        <f t="shared" si="0"/>
        <v>0</v>
      </c>
      <c r="V52">
        <f t="shared" si="1"/>
        <v>0</v>
      </c>
      <c r="W52">
        <f t="shared" si="1"/>
        <v>0</v>
      </c>
      <c r="X52">
        <v>4</v>
      </c>
      <c r="Y52">
        <v>0</v>
      </c>
      <c r="Z52">
        <v>0</v>
      </c>
      <c r="AA52">
        <v>0</v>
      </c>
      <c r="AB52">
        <v>0</v>
      </c>
      <c r="AC52">
        <v>2</v>
      </c>
      <c r="AD52">
        <v>0</v>
      </c>
      <c r="AE52">
        <v>0</v>
      </c>
      <c r="AF52">
        <v>100000</v>
      </c>
      <c r="AG52">
        <v>100000</v>
      </c>
      <c r="AH52">
        <v>100000</v>
      </c>
      <c r="AI52">
        <v>0.03</v>
      </c>
      <c r="AJ52">
        <v>0</v>
      </c>
      <c r="AK52">
        <v>0</v>
      </c>
      <c r="AL52">
        <v>48.39</v>
      </c>
      <c r="AM52">
        <v>115.02</v>
      </c>
      <c r="AN52">
        <v>13.83</v>
      </c>
      <c r="AO52">
        <v>0</v>
      </c>
      <c r="AP52">
        <v>11130.69</v>
      </c>
      <c r="AQ52">
        <v>4001.53</v>
      </c>
      <c r="AR52">
        <v>111.8</v>
      </c>
      <c r="AS52">
        <v>0</v>
      </c>
      <c r="AT52">
        <v>28643.32</v>
      </c>
      <c r="AU52">
        <v>65898.570000000007</v>
      </c>
      <c r="AV52">
        <v>1.1499999999999999</v>
      </c>
      <c r="AW52">
        <v>0</v>
      </c>
      <c r="AX52">
        <v>0</v>
      </c>
      <c r="AY52">
        <v>3.29</v>
      </c>
      <c r="AZ52">
        <v>2331.36</v>
      </c>
      <c r="BA52">
        <v>959261.99</v>
      </c>
      <c r="BB52">
        <v>185.52</v>
      </c>
      <c r="BC52">
        <v>1000</v>
      </c>
      <c r="BD52">
        <v>1000</v>
      </c>
      <c r="BE52">
        <v>400</v>
      </c>
      <c r="BF52">
        <v>400</v>
      </c>
      <c r="BG52">
        <v>2641.4</v>
      </c>
      <c r="BH52">
        <v>487.87</v>
      </c>
      <c r="BI52">
        <v>104.63</v>
      </c>
      <c r="BJ52">
        <v>0</v>
      </c>
      <c r="BK52">
        <v>443.29</v>
      </c>
      <c r="BL52">
        <v>189.8</v>
      </c>
      <c r="BM52">
        <v>381.1</v>
      </c>
      <c r="BN52">
        <v>200.41</v>
      </c>
      <c r="BO52">
        <v>41.08</v>
      </c>
      <c r="BP52">
        <v>0</v>
      </c>
    </row>
    <row r="53" spans="1:68" x14ac:dyDescent="0.2">
      <c r="A53">
        <v>2060</v>
      </c>
      <c r="B53">
        <v>1142209.68</v>
      </c>
      <c r="C53">
        <v>18361.52</v>
      </c>
      <c r="D53">
        <v>2128.13</v>
      </c>
      <c r="E53">
        <v>0</v>
      </c>
      <c r="F53">
        <v>0</v>
      </c>
      <c r="G53">
        <v>2802.39</v>
      </c>
      <c r="H53">
        <v>433.66</v>
      </c>
      <c r="I53">
        <v>79.11</v>
      </c>
      <c r="J53">
        <v>0</v>
      </c>
      <c r="K53">
        <v>2184.9699999999998</v>
      </c>
      <c r="L53">
        <v>3472.65</v>
      </c>
      <c r="M53">
        <v>15</v>
      </c>
      <c r="N53">
        <v>0</v>
      </c>
      <c r="O53">
        <v>140.83000000000001</v>
      </c>
      <c r="P53">
        <v>133000</v>
      </c>
      <c r="Q53">
        <v>22000</v>
      </c>
      <c r="R53">
        <v>3200</v>
      </c>
      <c r="S53">
        <v>0</v>
      </c>
      <c r="T53">
        <f t="shared" si="0"/>
        <v>3000</v>
      </c>
      <c r="U53">
        <f t="shared" si="0"/>
        <v>0</v>
      </c>
      <c r="V53">
        <f t="shared" si="1"/>
        <v>800</v>
      </c>
      <c r="W53">
        <f t="shared" si="1"/>
        <v>0</v>
      </c>
      <c r="X53">
        <v>3</v>
      </c>
      <c r="Y53">
        <v>0</v>
      </c>
      <c r="Z53">
        <v>2</v>
      </c>
      <c r="AA53">
        <v>0</v>
      </c>
      <c r="AB53">
        <v>0</v>
      </c>
      <c r="AC53">
        <v>3</v>
      </c>
      <c r="AD53">
        <v>0</v>
      </c>
      <c r="AE53">
        <v>0</v>
      </c>
      <c r="AF53">
        <v>100000</v>
      </c>
      <c r="AG53">
        <v>100000</v>
      </c>
      <c r="AH53">
        <v>100000</v>
      </c>
      <c r="AI53">
        <v>0</v>
      </c>
      <c r="AJ53">
        <v>0</v>
      </c>
      <c r="AK53">
        <v>0</v>
      </c>
      <c r="AL53">
        <v>223.77</v>
      </c>
      <c r="AM53">
        <v>509.91</v>
      </c>
      <c r="AN53">
        <v>13.83</v>
      </c>
      <c r="AO53">
        <v>0</v>
      </c>
      <c r="AP53">
        <v>11505.22</v>
      </c>
      <c r="AQ53">
        <v>3833.98</v>
      </c>
      <c r="AR53">
        <v>139.47</v>
      </c>
      <c r="AS53">
        <v>0</v>
      </c>
      <c r="AT53">
        <v>30492.6</v>
      </c>
      <c r="AU53">
        <v>66255.98</v>
      </c>
      <c r="AV53">
        <v>1.1499999999999999</v>
      </c>
      <c r="AW53">
        <v>0</v>
      </c>
      <c r="AX53">
        <v>0</v>
      </c>
      <c r="AY53">
        <v>3.75</v>
      </c>
      <c r="AZ53">
        <v>2683.76</v>
      </c>
      <c r="BA53">
        <v>984076.61</v>
      </c>
      <c r="BB53">
        <v>211.54</v>
      </c>
      <c r="BC53">
        <v>1000</v>
      </c>
      <c r="BD53">
        <v>1000</v>
      </c>
      <c r="BE53">
        <v>400</v>
      </c>
      <c r="BF53">
        <v>400</v>
      </c>
      <c r="BG53">
        <v>2808.96</v>
      </c>
      <c r="BH53">
        <v>430.38</v>
      </c>
      <c r="BI53">
        <v>41.49</v>
      </c>
      <c r="BJ53">
        <v>0</v>
      </c>
      <c r="BK53">
        <v>476.42</v>
      </c>
      <c r="BL53">
        <v>216.37</v>
      </c>
      <c r="BM53">
        <v>387.67</v>
      </c>
      <c r="BN53">
        <v>197.12</v>
      </c>
      <c r="BO53">
        <v>3.46</v>
      </c>
      <c r="BP53">
        <v>0</v>
      </c>
    </row>
    <row r="54" spans="1:68" x14ac:dyDescent="0.2">
      <c r="A54">
        <v>2061</v>
      </c>
      <c r="B54">
        <v>1169879.96</v>
      </c>
      <c r="C54">
        <v>18299.830000000002</v>
      </c>
      <c r="D54">
        <v>1871.11</v>
      </c>
      <c r="E54">
        <v>0</v>
      </c>
      <c r="F54">
        <v>0</v>
      </c>
      <c r="G54">
        <v>2790.89</v>
      </c>
      <c r="H54">
        <v>394.24</v>
      </c>
      <c r="I54">
        <v>79.69</v>
      </c>
      <c r="J54">
        <v>0</v>
      </c>
      <c r="K54">
        <v>2306.3200000000002</v>
      </c>
      <c r="L54">
        <v>3490.8</v>
      </c>
      <c r="M54">
        <v>17.88</v>
      </c>
      <c r="N54">
        <v>0</v>
      </c>
      <c r="O54">
        <v>142.24</v>
      </c>
      <c r="P54">
        <v>136000</v>
      </c>
      <c r="Q54">
        <v>20000</v>
      </c>
      <c r="R54">
        <v>3600</v>
      </c>
      <c r="S54">
        <v>0</v>
      </c>
      <c r="T54">
        <f t="shared" si="0"/>
        <v>4000</v>
      </c>
      <c r="U54">
        <f t="shared" si="0"/>
        <v>0</v>
      </c>
      <c r="V54">
        <f t="shared" si="1"/>
        <v>0</v>
      </c>
      <c r="W54">
        <f t="shared" si="1"/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100000</v>
      </c>
      <c r="AG54">
        <v>100000</v>
      </c>
      <c r="AH54">
        <v>100000</v>
      </c>
      <c r="AI54">
        <v>0.03</v>
      </c>
      <c r="AJ54">
        <v>0</v>
      </c>
      <c r="AK54">
        <v>0</v>
      </c>
      <c r="AL54">
        <v>80.91</v>
      </c>
      <c r="AM54">
        <v>171.64</v>
      </c>
      <c r="AN54">
        <v>13.83</v>
      </c>
      <c r="AO54">
        <v>0</v>
      </c>
      <c r="AP54">
        <v>11860.04</v>
      </c>
      <c r="AQ54">
        <v>3508.73</v>
      </c>
      <c r="AR54">
        <v>167.13</v>
      </c>
      <c r="AS54">
        <v>0</v>
      </c>
      <c r="AT54">
        <v>32581.65</v>
      </c>
      <c r="AU54">
        <v>66981.240000000005</v>
      </c>
      <c r="AV54">
        <v>1.73</v>
      </c>
      <c r="AW54">
        <v>0</v>
      </c>
      <c r="AX54">
        <v>0</v>
      </c>
      <c r="AY54">
        <v>4.3099999999999996</v>
      </c>
      <c r="AZ54">
        <v>3033.3</v>
      </c>
      <c r="BA54">
        <v>1008903.69</v>
      </c>
      <c r="BB54">
        <v>242.83</v>
      </c>
      <c r="BC54">
        <v>1000</v>
      </c>
      <c r="BD54">
        <v>1000</v>
      </c>
      <c r="BE54">
        <v>400</v>
      </c>
      <c r="BF54">
        <v>400</v>
      </c>
      <c r="BG54">
        <v>2884.52</v>
      </c>
      <c r="BH54">
        <v>389.31</v>
      </c>
      <c r="BI54">
        <v>118.46</v>
      </c>
      <c r="BJ54">
        <v>0</v>
      </c>
      <c r="BK54">
        <v>515.08000000000004</v>
      </c>
      <c r="BL54">
        <v>248.47</v>
      </c>
      <c r="BM54">
        <v>481.3</v>
      </c>
      <c r="BN54">
        <v>192.19</v>
      </c>
      <c r="BO54">
        <v>42.23</v>
      </c>
      <c r="BP54">
        <v>0</v>
      </c>
    </row>
    <row r="55" spans="1:68" x14ac:dyDescent="0.2">
      <c r="A55">
        <v>2062</v>
      </c>
      <c r="B55">
        <v>1198481.03</v>
      </c>
      <c r="C55">
        <v>19338.2</v>
      </c>
      <c r="D55">
        <v>1511.28</v>
      </c>
      <c r="E55">
        <v>0</v>
      </c>
      <c r="F55">
        <v>0</v>
      </c>
      <c r="G55">
        <v>2940.37</v>
      </c>
      <c r="H55">
        <v>335.1</v>
      </c>
      <c r="I55">
        <v>92.95</v>
      </c>
      <c r="J55">
        <v>0</v>
      </c>
      <c r="K55">
        <v>2431.1999999999998</v>
      </c>
      <c r="L55">
        <v>3506.33</v>
      </c>
      <c r="M55">
        <v>21.45</v>
      </c>
      <c r="N55">
        <v>0</v>
      </c>
      <c r="O55">
        <v>143.66</v>
      </c>
      <c r="P55">
        <v>140000</v>
      </c>
      <c r="Q55">
        <v>17000</v>
      </c>
      <c r="R55">
        <v>4000</v>
      </c>
      <c r="S55">
        <v>0</v>
      </c>
      <c r="T55">
        <f t="shared" si="0"/>
        <v>4000</v>
      </c>
      <c r="U55">
        <f t="shared" si="0"/>
        <v>0</v>
      </c>
      <c r="V55">
        <f t="shared" si="1"/>
        <v>800</v>
      </c>
      <c r="W55">
        <f t="shared" si="1"/>
        <v>0</v>
      </c>
      <c r="X55">
        <v>4</v>
      </c>
      <c r="Y55">
        <v>0</v>
      </c>
      <c r="Z55">
        <v>2</v>
      </c>
      <c r="AA55">
        <v>0</v>
      </c>
      <c r="AB55">
        <v>0</v>
      </c>
      <c r="AC55">
        <v>3</v>
      </c>
      <c r="AD55">
        <v>0</v>
      </c>
      <c r="AE55">
        <v>0</v>
      </c>
      <c r="AF55">
        <v>100000</v>
      </c>
      <c r="AG55">
        <v>100000</v>
      </c>
      <c r="AH55">
        <v>100000</v>
      </c>
      <c r="AI55">
        <v>0</v>
      </c>
      <c r="AJ55">
        <v>0</v>
      </c>
      <c r="AK55">
        <v>0</v>
      </c>
      <c r="AL55">
        <v>238.04</v>
      </c>
      <c r="AM55">
        <v>485.13</v>
      </c>
      <c r="AN55">
        <v>27.09</v>
      </c>
      <c r="AO55">
        <v>0</v>
      </c>
      <c r="AP55">
        <v>12234.56</v>
      </c>
      <c r="AQ55">
        <v>3341.18</v>
      </c>
      <c r="AR55">
        <v>194.79</v>
      </c>
      <c r="AS55">
        <v>0</v>
      </c>
      <c r="AT55">
        <v>34554.629999999997</v>
      </c>
      <c r="AU55">
        <v>67264.88</v>
      </c>
      <c r="AV55">
        <v>2.31</v>
      </c>
      <c r="AW55">
        <v>0</v>
      </c>
      <c r="AX55">
        <v>0</v>
      </c>
      <c r="AY55">
        <v>4.87</v>
      </c>
      <c r="AZ55">
        <v>3451.86</v>
      </c>
      <c r="BA55">
        <v>1033344.6</v>
      </c>
      <c r="BB55">
        <v>274.11</v>
      </c>
      <c r="BC55">
        <v>1000</v>
      </c>
      <c r="BD55">
        <v>1000</v>
      </c>
      <c r="BE55">
        <v>400</v>
      </c>
      <c r="BF55">
        <v>400</v>
      </c>
      <c r="BG55">
        <v>2858.24</v>
      </c>
      <c r="BH55">
        <v>331.82</v>
      </c>
      <c r="BI55">
        <v>55.33</v>
      </c>
      <c r="BJ55">
        <v>0</v>
      </c>
      <c r="BK55">
        <v>553.48</v>
      </c>
      <c r="BL55">
        <v>280.41000000000003</v>
      </c>
      <c r="BM55">
        <v>399.17</v>
      </c>
      <c r="BN55">
        <v>188.91</v>
      </c>
      <c r="BO55">
        <v>4.6100000000000003</v>
      </c>
      <c r="BP55">
        <v>0</v>
      </c>
    </row>
    <row r="56" spans="1:68" x14ac:dyDescent="0.2">
      <c r="A56">
        <v>2063</v>
      </c>
      <c r="B56">
        <v>1227251.3500000001</v>
      </c>
      <c r="C56">
        <v>19718.59</v>
      </c>
      <c r="D56">
        <v>1254.26</v>
      </c>
      <c r="E56">
        <v>0</v>
      </c>
      <c r="F56">
        <v>0</v>
      </c>
      <c r="G56">
        <v>3017.57</v>
      </c>
      <c r="H56">
        <v>295.68</v>
      </c>
      <c r="I56">
        <v>93.52</v>
      </c>
      <c r="J56">
        <v>0</v>
      </c>
      <c r="K56">
        <v>2558.85</v>
      </c>
      <c r="L56">
        <v>3519.98</v>
      </c>
      <c r="M56">
        <v>25.05</v>
      </c>
      <c r="N56">
        <v>0</v>
      </c>
      <c r="O56">
        <v>145.1</v>
      </c>
      <c r="P56">
        <v>144000</v>
      </c>
      <c r="Q56">
        <v>15000</v>
      </c>
      <c r="R56">
        <v>4400</v>
      </c>
      <c r="S56">
        <v>0</v>
      </c>
      <c r="T56">
        <f t="shared" si="0"/>
        <v>3000</v>
      </c>
      <c r="U56">
        <f t="shared" si="0"/>
        <v>0</v>
      </c>
      <c r="V56">
        <f t="shared" si="1"/>
        <v>0</v>
      </c>
      <c r="W56">
        <f t="shared" si="1"/>
        <v>0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100000</v>
      </c>
      <c r="AG56">
        <v>100000</v>
      </c>
      <c r="AH56">
        <v>100000</v>
      </c>
      <c r="AI56">
        <v>0.03</v>
      </c>
      <c r="AJ56">
        <v>0</v>
      </c>
      <c r="AK56">
        <v>0</v>
      </c>
      <c r="AL56">
        <v>81.89</v>
      </c>
      <c r="AM56">
        <v>155.81</v>
      </c>
      <c r="AN56">
        <v>27.66</v>
      </c>
      <c r="AO56">
        <v>0</v>
      </c>
      <c r="AP56">
        <v>12589.38</v>
      </c>
      <c r="AQ56">
        <v>3015.93</v>
      </c>
      <c r="AR56">
        <v>223.03</v>
      </c>
      <c r="AS56">
        <v>0</v>
      </c>
      <c r="AT56">
        <v>36780.69</v>
      </c>
      <c r="AU56">
        <v>67907.399999999994</v>
      </c>
      <c r="AV56">
        <v>2.31</v>
      </c>
      <c r="AW56">
        <v>0</v>
      </c>
      <c r="AX56">
        <v>0</v>
      </c>
      <c r="AY56">
        <v>5.42</v>
      </c>
      <c r="AZ56">
        <v>3786.65</v>
      </c>
      <c r="BA56">
        <v>1058607.68</v>
      </c>
      <c r="BB56">
        <v>305.27999999999997</v>
      </c>
      <c r="BC56">
        <v>1000</v>
      </c>
      <c r="BD56">
        <v>1000</v>
      </c>
      <c r="BE56">
        <v>400</v>
      </c>
      <c r="BF56">
        <v>400</v>
      </c>
      <c r="BG56">
        <v>3024.14</v>
      </c>
      <c r="BH56">
        <v>290.75</v>
      </c>
      <c r="BI56">
        <v>132.30000000000001</v>
      </c>
      <c r="BJ56">
        <v>0</v>
      </c>
      <c r="BK56">
        <v>592.17999999999995</v>
      </c>
      <c r="BL56">
        <v>312.43</v>
      </c>
      <c r="BM56">
        <v>405.74</v>
      </c>
      <c r="BN56">
        <v>183.98</v>
      </c>
      <c r="BO56">
        <v>43.38</v>
      </c>
      <c r="BP56">
        <v>0</v>
      </c>
    </row>
    <row r="57" spans="1:68" x14ac:dyDescent="0.2">
      <c r="A57">
        <v>2064</v>
      </c>
      <c r="B57">
        <v>1255443.44</v>
      </c>
      <c r="C57">
        <v>19656.900000000001</v>
      </c>
      <c r="D57">
        <v>894.43</v>
      </c>
      <c r="E57">
        <v>0</v>
      </c>
      <c r="F57">
        <v>0</v>
      </c>
      <c r="G57">
        <v>3096.42</v>
      </c>
      <c r="H57">
        <v>236.54</v>
      </c>
      <c r="I57">
        <v>106.78</v>
      </c>
      <c r="J57">
        <v>0</v>
      </c>
      <c r="K57">
        <v>2690.1</v>
      </c>
      <c r="L57">
        <v>3531</v>
      </c>
      <c r="M57">
        <v>29.34</v>
      </c>
      <c r="N57">
        <v>0</v>
      </c>
      <c r="O57">
        <v>146.55000000000001</v>
      </c>
      <c r="P57">
        <v>148000</v>
      </c>
      <c r="Q57">
        <v>12000</v>
      </c>
      <c r="R57">
        <v>4800</v>
      </c>
      <c r="S57">
        <v>0</v>
      </c>
      <c r="T57">
        <f t="shared" si="0"/>
        <v>4000</v>
      </c>
      <c r="U57">
        <f t="shared" si="0"/>
        <v>0</v>
      </c>
      <c r="V57">
        <f t="shared" si="1"/>
        <v>800</v>
      </c>
      <c r="W57">
        <f t="shared" si="1"/>
        <v>0</v>
      </c>
      <c r="X57">
        <v>4</v>
      </c>
      <c r="Y57">
        <v>0</v>
      </c>
      <c r="Z57">
        <v>2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100000</v>
      </c>
      <c r="AG57">
        <v>100000</v>
      </c>
      <c r="AH57">
        <v>100000</v>
      </c>
      <c r="AI57">
        <v>0</v>
      </c>
      <c r="AJ57">
        <v>0</v>
      </c>
      <c r="AK57">
        <v>0</v>
      </c>
      <c r="AL57">
        <v>285.73</v>
      </c>
      <c r="AM57">
        <v>522.24</v>
      </c>
      <c r="AN57">
        <v>27.66</v>
      </c>
      <c r="AO57">
        <v>0</v>
      </c>
      <c r="AP57">
        <v>12962.26</v>
      </c>
      <c r="AQ57">
        <v>2848.38</v>
      </c>
      <c r="AR57">
        <v>263.95</v>
      </c>
      <c r="AS57">
        <v>0</v>
      </c>
      <c r="AT57">
        <v>38863.68</v>
      </c>
      <c r="AU57">
        <v>68055.37</v>
      </c>
      <c r="AV57">
        <v>2.88</v>
      </c>
      <c r="AW57">
        <v>0</v>
      </c>
      <c r="AX57">
        <v>0</v>
      </c>
      <c r="AY57">
        <v>5.99</v>
      </c>
      <c r="AZ57">
        <v>4193.97</v>
      </c>
      <c r="BA57">
        <v>1084020.24</v>
      </c>
      <c r="BB57">
        <v>336.68</v>
      </c>
      <c r="BC57">
        <v>1000</v>
      </c>
      <c r="BD57">
        <v>1000</v>
      </c>
      <c r="BE57">
        <v>400</v>
      </c>
      <c r="BF57">
        <v>400</v>
      </c>
      <c r="BG57">
        <v>3101.35</v>
      </c>
      <c r="BH57">
        <v>233.26</v>
      </c>
      <c r="BI57">
        <v>69.16</v>
      </c>
      <c r="BJ57">
        <v>0</v>
      </c>
      <c r="BK57">
        <v>631</v>
      </c>
      <c r="BL57">
        <v>344.54</v>
      </c>
      <c r="BM57">
        <v>410.67</v>
      </c>
      <c r="BN57">
        <v>180.69</v>
      </c>
      <c r="BO57">
        <v>5.76</v>
      </c>
      <c r="BP57">
        <v>0</v>
      </c>
    </row>
    <row r="58" spans="1:68" x14ac:dyDescent="0.2">
      <c r="A58">
        <v>2065</v>
      </c>
      <c r="B58">
        <v>1284721.46</v>
      </c>
      <c r="C58">
        <v>20705.54</v>
      </c>
      <c r="D58">
        <v>637.41</v>
      </c>
      <c r="E58">
        <v>0</v>
      </c>
      <c r="F58">
        <v>0</v>
      </c>
      <c r="G58">
        <v>3068.5</v>
      </c>
      <c r="H58">
        <v>197.12</v>
      </c>
      <c r="I58">
        <v>107.35</v>
      </c>
      <c r="J58">
        <v>0</v>
      </c>
      <c r="K58">
        <v>2824.95</v>
      </c>
      <c r="L58">
        <v>3540.15</v>
      </c>
      <c r="M58">
        <v>33.659999999999997</v>
      </c>
      <c r="N58">
        <v>0</v>
      </c>
      <c r="O58">
        <v>148.02000000000001</v>
      </c>
      <c r="P58">
        <v>151000</v>
      </c>
      <c r="Q58">
        <v>10000</v>
      </c>
      <c r="R58">
        <v>5200</v>
      </c>
      <c r="S58">
        <v>0</v>
      </c>
      <c r="T58">
        <f t="shared" si="0"/>
        <v>4000</v>
      </c>
      <c r="U58">
        <f t="shared" si="0"/>
        <v>0</v>
      </c>
      <c r="V58">
        <f t="shared" si="1"/>
        <v>0</v>
      </c>
      <c r="W58">
        <f t="shared" si="1"/>
        <v>0</v>
      </c>
      <c r="X58">
        <v>4</v>
      </c>
      <c r="Y58">
        <v>0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100000</v>
      </c>
      <c r="AG58">
        <v>100000</v>
      </c>
      <c r="AH58">
        <v>100000</v>
      </c>
      <c r="AI58">
        <v>0.03</v>
      </c>
      <c r="AJ58">
        <v>0</v>
      </c>
      <c r="AK58">
        <v>0</v>
      </c>
      <c r="AL58">
        <v>83.71</v>
      </c>
      <c r="AM58">
        <v>143.49</v>
      </c>
      <c r="AN58">
        <v>40.92</v>
      </c>
      <c r="AO58">
        <v>0</v>
      </c>
      <c r="AP58">
        <v>13317.08</v>
      </c>
      <c r="AQ58">
        <v>2523.13</v>
      </c>
      <c r="AR58">
        <v>292.19</v>
      </c>
      <c r="AS58">
        <v>0</v>
      </c>
      <c r="AT58">
        <v>41227.53</v>
      </c>
      <c r="AU58">
        <v>68611.66</v>
      </c>
      <c r="AV58">
        <v>3.46</v>
      </c>
      <c r="AW58">
        <v>0</v>
      </c>
      <c r="AX58">
        <v>0</v>
      </c>
      <c r="AY58">
        <v>6.64</v>
      </c>
      <c r="AZ58">
        <v>4594.92</v>
      </c>
      <c r="BA58">
        <v>1108922.06</v>
      </c>
      <c r="BB58">
        <v>373.11</v>
      </c>
      <c r="BC58">
        <v>1000</v>
      </c>
      <c r="BD58">
        <v>1000</v>
      </c>
      <c r="BE58">
        <v>400</v>
      </c>
      <c r="BF58">
        <v>400</v>
      </c>
      <c r="BG58">
        <v>3075.07</v>
      </c>
      <c r="BH58">
        <v>192.19</v>
      </c>
      <c r="BI58">
        <v>146.13</v>
      </c>
      <c r="BJ58">
        <v>0</v>
      </c>
      <c r="BK58">
        <v>674.98</v>
      </c>
      <c r="BL58">
        <v>381.93</v>
      </c>
      <c r="BM58">
        <v>417.24</v>
      </c>
      <c r="BN58">
        <v>175.77</v>
      </c>
      <c r="BO58">
        <v>44.54</v>
      </c>
      <c r="BP58">
        <v>0</v>
      </c>
    </row>
    <row r="59" spans="1:68" x14ac:dyDescent="0.2">
      <c r="A59">
        <v>2066</v>
      </c>
      <c r="B59">
        <v>1314013.5900000001</v>
      </c>
      <c r="C59">
        <v>21075.65</v>
      </c>
      <c r="D59">
        <v>277.58</v>
      </c>
      <c r="E59">
        <v>0</v>
      </c>
      <c r="F59">
        <v>0</v>
      </c>
      <c r="G59">
        <v>3236.05</v>
      </c>
      <c r="H59">
        <v>137.97999999999999</v>
      </c>
      <c r="I59">
        <v>120.61</v>
      </c>
      <c r="J59">
        <v>0</v>
      </c>
      <c r="K59">
        <v>2962.5</v>
      </c>
      <c r="L59">
        <v>3546.68</v>
      </c>
      <c r="M59">
        <v>38.67</v>
      </c>
      <c r="N59">
        <v>0</v>
      </c>
      <c r="O59">
        <v>150.99</v>
      </c>
      <c r="P59">
        <v>155000</v>
      </c>
      <c r="Q59">
        <v>7000</v>
      </c>
      <c r="R59">
        <v>5600</v>
      </c>
      <c r="S59">
        <v>0</v>
      </c>
      <c r="T59">
        <f t="shared" si="0"/>
        <v>3000</v>
      </c>
      <c r="U59">
        <f t="shared" si="0"/>
        <v>0</v>
      </c>
      <c r="V59">
        <f t="shared" si="1"/>
        <v>800</v>
      </c>
      <c r="W59">
        <f t="shared" si="1"/>
        <v>0</v>
      </c>
      <c r="X59">
        <v>3</v>
      </c>
      <c r="Y59">
        <v>0</v>
      </c>
      <c r="Z59">
        <v>2</v>
      </c>
      <c r="AA59">
        <v>0</v>
      </c>
      <c r="AB59">
        <v>0</v>
      </c>
      <c r="AC59">
        <v>3</v>
      </c>
      <c r="AD59">
        <v>0</v>
      </c>
      <c r="AE59">
        <v>0</v>
      </c>
      <c r="AF59">
        <v>100000</v>
      </c>
      <c r="AG59">
        <v>100000</v>
      </c>
      <c r="AH59">
        <v>100000</v>
      </c>
      <c r="AI59">
        <v>0.03</v>
      </c>
      <c r="AJ59">
        <v>0</v>
      </c>
      <c r="AK59">
        <v>0</v>
      </c>
      <c r="AL59">
        <v>299.48</v>
      </c>
      <c r="AM59">
        <v>493.65</v>
      </c>
      <c r="AN59">
        <v>41.49</v>
      </c>
      <c r="AO59">
        <v>0</v>
      </c>
      <c r="AP59">
        <v>13673.54</v>
      </c>
      <c r="AQ59">
        <v>2355.58</v>
      </c>
      <c r="AR59">
        <v>333.1</v>
      </c>
      <c r="AS59">
        <v>0</v>
      </c>
      <c r="AT59">
        <v>43452.83</v>
      </c>
      <c r="AU59">
        <v>68689.649999999994</v>
      </c>
      <c r="AV59">
        <v>4.03</v>
      </c>
      <c r="AW59">
        <v>0</v>
      </c>
      <c r="AX59">
        <v>0</v>
      </c>
      <c r="AY59">
        <v>7.2</v>
      </c>
      <c r="AZ59">
        <v>4987.4799999999996</v>
      </c>
      <c r="BA59">
        <v>1134783.08</v>
      </c>
      <c r="BB59">
        <v>404.4</v>
      </c>
      <c r="BC59">
        <v>1000</v>
      </c>
      <c r="BD59">
        <v>1000</v>
      </c>
      <c r="BE59">
        <v>400</v>
      </c>
      <c r="BF59">
        <v>400</v>
      </c>
      <c r="BG59">
        <v>3242.62</v>
      </c>
      <c r="BH59">
        <v>134.69999999999999</v>
      </c>
      <c r="BI59">
        <v>82.99</v>
      </c>
      <c r="BJ59">
        <v>0</v>
      </c>
      <c r="BK59">
        <v>713.83</v>
      </c>
      <c r="BL59">
        <v>413.96</v>
      </c>
      <c r="BM59">
        <v>423.81</v>
      </c>
      <c r="BN59">
        <v>172.48</v>
      </c>
      <c r="BO59">
        <v>6.92</v>
      </c>
      <c r="BP59">
        <v>0</v>
      </c>
    </row>
    <row r="60" spans="1:68" x14ac:dyDescent="0.2">
      <c r="A60">
        <v>2067</v>
      </c>
      <c r="B60">
        <v>1342868.52</v>
      </c>
      <c r="C60">
        <v>21013.97</v>
      </c>
      <c r="D60">
        <v>20.56</v>
      </c>
      <c r="E60">
        <v>0</v>
      </c>
      <c r="F60">
        <v>0</v>
      </c>
      <c r="G60">
        <v>3313.25</v>
      </c>
      <c r="H60">
        <v>98.56</v>
      </c>
      <c r="I60">
        <v>121.19</v>
      </c>
      <c r="J60">
        <v>0</v>
      </c>
      <c r="K60">
        <v>3103.65</v>
      </c>
      <c r="L60">
        <v>3551.33</v>
      </c>
      <c r="M60">
        <v>43.71</v>
      </c>
      <c r="N60">
        <v>0</v>
      </c>
      <c r="O60">
        <v>152.5</v>
      </c>
      <c r="P60">
        <v>159000</v>
      </c>
      <c r="Q60">
        <v>5000</v>
      </c>
      <c r="R60">
        <v>6000</v>
      </c>
      <c r="S60">
        <v>0</v>
      </c>
      <c r="T60">
        <f t="shared" si="0"/>
        <v>4000</v>
      </c>
      <c r="U60">
        <f t="shared" si="0"/>
        <v>0</v>
      </c>
      <c r="V60">
        <f t="shared" si="1"/>
        <v>0</v>
      </c>
      <c r="W60">
        <f t="shared" si="1"/>
        <v>0</v>
      </c>
      <c r="X60">
        <v>4</v>
      </c>
      <c r="Y60">
        <v>0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100000</v>
      </c>
      <c r="AG60">
        <v>100000</v>
      </c>
      <c r="AH60">
        <v>100000</v>
      </c>
      <c r="AI60">
        <v>0.06</v>
      </c>
      <c r="AJ60">
        <v>0</v>
      </c>
      <c r="AK60">
        <v>0</v>
      </c>
      <c r="AL60">
        <v>271.24</v>
      </c>
      <c r="AM60">
        <v>425.97</v>
      </c>
      <c r="AN60">
        <v>54.75</v>
      </c>
      <c r="AO60">
        <v>0</v>
      </c>
      <c r="AP60">
        <v>14046.42</v>
      </c>
      <c r="AQ60">
        <v>2030.33</v>
      </c>
      <c r="AR60">
        <v>361.34</v>
      </c>
      <c r="AS60">
        <v>0</v>
      </c>
      <c r="AT60">
        <v>45767.15</v>
      </c>
      <c r="AU60">
        <v>68864.89</v>
      </c>
      <c r="AV60">
        <v>4.6100000000000003</v>
      </c>
      <c r="AW60">
        <v>0</v>
      </c>
      <c r="AX60">
        <v>0</v>
      </c>
      <c r="AY60">
        <v>8.1199999999999992</v>
      </c>
      <c r="AZ60">
        <v>5598.03</v>
      </c>
      <c r="BA60">
        <v>1160656.56</v>
      </c>
      <c r="BB60">
        <v>455.65</v>
      </c>
      <c r="BC60">
        <v>1000</v>
      </c>
      <c r="BD60">
        <v>1000</v>
      </c>
      <c r="BE60">
        <v>400</v>
      </c>
      <c r="BF60">
        <v>400</v>
      </c>
      <c r="BG60">
        <v>3318.18</v>
      </c>
      <c r="BH60">
        <v>93.63</v>
      </c>
      <c r="BI60">
        <v>159.96</v>
      </c>
      <c r="BJ60">
        <v>0</v>
      </c>
      <c r="BK60">
        <v>773.18</v>
      </c>
      <c r="BL60">
        <v>466.46</v>
      </c>
      <c r="BM60">
        <v>428.74</v>
      </c>
      <c r="BN60">
        <v>167.55</v>
      </c>
      <c r="BO60">
        <v>45.69</v>
      </c>
      <c r="BP60">
        <v>0</v>
      </c>
    </row>
    <row r="61" spans="1:68" x14ac:dyDescent="0.2">
      <c r="A61">
        <v>2068</v>
      </c>
      <c r="B61">
        <v>1370849.06</v>
      </c>
      <c r="C61">
        <v>20397.12</v>
      </c>
      <c r="D61">
        <v>0</v>
      </c>
      <c r="E61">
        <v>0</v>
      </c>
      <c r="F61">
        <v>0</v>
      </c>
      <c r="G61">
        <v>3285.33</v>
      </c>
      <c r="H61">
        <v>39.42</v>
      </c>
      <c r="I61">
        <v>172.06</v>
      </c>
      <c r="J61">
        <v>0</v>
      </c>
      <c r="K61">
        <v>3248.4</v>
      </c>
      <c r="L61">
        <v>3553.35</v>
      </c>
      <c r="M61">
        <v>49.44</v>
      </c>
      <c r="N61">
        <v>0</v>
      </c>
      <c r="O61">
        <v>154.03</v>
      </c>
      <c r="P61">
        <v>162000</v>
      </c>
      <c r="Q61">
        <v>2000</v>
      </c>
      <c r="R61">
        <v>6800</v>
      </c>
      <c r="S61">
        <v>0</v>
      </c>
      <c r="T61">
        <f t="shared" si="0"/>
        <v>4000</v>
      </c>
      <c r="U61">
        <f t="shared" si="0"/>
        <v>0</v>
      </c>
      <c r="V61">
        <f t="shared" si="1"/>
        <v>800</v>
      </c>
      <c r="W61">
        <f t="shared" si="1"/>
        <v>0</v>
      </c>
      <c r="X61">
        <v>4</v>
      </c>
      <c r="Y61">
        <v>0</v>
      </c>
      <c r="Z61">
        <v>2</v>
      </c>
      <c r="AA61">
        <v>0</v>
      </c>
      <c r="AB61">
        <v>0</v>
      </c>
      <c r="AC61">
        <v>3</v>
      </c>
      <c r="AD61">
        <v>0</v>
      </c>
      <c r="AE61">
        <v>0</v>
      </c>
      <c r="AF61">
        <v>100000</v>
      </c>
      <c r="AG61">
        <v>100000</v>
      </c>
      <c r="AH61">
        <v>100000</v>
      </c>
      <c r="AI61">
        <v>0.06</v>
      </c>
      <c r="AJ61">
        <v>0</v>
      </c>
      <c r="AK61">
        <v>0</v>
      </c>
      <c r="AL61">
        <v>312.31</v>
      </c>
      <c r="AM61">
        <v>465.99</v>
      </c>
      <c r="AN61">
        <v>55.33</v>
      </c>
      <c r="AO61">
        <v>0</v>
      </c>
      <c r="AP61">
        <v>14402.88</v>
      </c>
      <c r="AQ61">
        <v>1862.78</v>
      </c>
      <c r="AR61">
        <v>402.26</v>
      </c>
      <c r="AS61">
        <v>0</v>
      </c>
      <c r="AT61">
        <v>48117.599999999999</v>
      </c>
      <c r="AU61">
        <v>68871.990000000005</v>
      </c>
      <c r="AV61">
        <v>5.19</v>
      </c>
      <c r="AW61">
        <v>0</v>
      </c>
      <c r="AX61">
        <v>0</v>
      </c>
      <c r="AY61">
        <v>9.2100000000000009</v>
      </c>
      <c r="AZ61">
        <v>6354.91</v>
      </c>
      <c r="BA61">
        <v>1186143.8700000001</v>
      </c>
      <c r="BB61">
        <v>516.69000000000005</v>
      </c>
      <c r="BC61">
        <v>1000</v>
      </c>
      <c r="BD61">
        <v>1000</v>
      </c>
      <c r="BE61">
        <v>400</v>
      </c>
      <c r="BF61">
        <v>400</v>
      </c>
      <c r="BG61">
        <v>3291.9</v>
      </c>
      <c r="BH61">
        <v>36.14</v>
      </c>
      <c r="BI61">
        <v>172.06</v>
      </c>
      <c r="BJ61">
        <v>0</v>
      </c>
      <c r="BK61">
        <v>842.39</v>
      </c>
      <c r="BL61">
        <v>528.94000000000005</v>
      </c>
      <c r="BM61">
        <v>435.31</v>
      </c>
      <c r="BN61">
        <v>164.27</v>
      </c>
      <c r="BO61">
        <v>45.69</v>
      </c>
      <c r="BP61">
        <v>0</v>
      </c>
    </row>
    <row r="62" spans="1:68" x14ac:dyDescent="0.2">
      <c r="A62">
        <v>2069</v>
      </c>
      <c r="B62">
        <v>1399337.32</v>
      </c>
      <c r="C62">
        <v>20767.23</v>
      </c>
      <c r="D62">
        <v>0</v>
      </c>
      <c r="E62">
        <v>0</v>
      </c>
      <c r="F62">
        <v>0</v>
      </c>
      <c r="G62">
        <v>3364.18</v>
      </c>
      <c r="H62">
        <v>0</v>
      </c>
      <c r="I62">
        <v>210.26</v>
      </c>
      <c r="J62">
        <v>0</v>
      </c>
      <c r="K62">
        <v>3395.85</v>
      </c>
      <c r="L62">
        <v>3553.5</v>
      </c>
      <c r="M62">
        <v>55.89</v>
      </c>
      <c r="N62">
        <v>0</v>
      </c>
      <c r="O62">
        <v>155.57</v>
      </c>
      <c r="P62">
        <v>165000</v>
      </c>
      <c r="Q62">
        <v>0</v>
      </c>
      <c r="R62">
        <v>8000</v>
      </c>
      <c r="S62">
        <v>0</v>
      </c>
      <c r="T62">
        <f t="shared" si="0"/>
        <v>3000</v>
      </c>
      <c r="U62">
        <f t="shared" si="0"/>
        <v>0</v>
      </c>
      <c r="V62">
        <f t="shared" si="1"/>
        <v>800</v>
      </c>
      <c r="W62">
        <f t="shared" si="1"/>
        <v>0</v>
      </c>
      <c r="X62">
        <v>3</v>
      </c>
      <c r="Y62">
        <v>0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100000</v>
      </c>
      <c r="AG62">
        <v>100000</v>
      </c>
      <c r="AH62">
        <v>100000</v>
      </c>
      <c r="AI62">
        <v>0.06</v>
      </c>
      <c r="AJ62">
        <v>0</v>
      </c>
      <c r="AK62">
        <v>0</v>
      </c>
      <c r="AL62">
        <v>317.2</v>
      </c>
      <c r="AM62">
        <v>450.58</v>
      </c>
      <c r="AN62">
        <v>68.58</v>
      </c>
      <c r="AO62">
        <v>0</v>
      </c>
      <c r="AP62">
        <v>14759.34</v>
      </c>
      <c r="AQ62">
        <v>1537.53</v>
      </c>
      <c r="AR62">
        <v>430.5</v>
      </c>
      <c r="AS62">
        <v>0</v>
      </c>
      <c r="AT62">
        <v>50542.01</v>
      </c>
      <c r="AU62">
        <v>68924.070000000007</v>
      </c>
      <c r="AV62">
        <v>5.76</v>
      </c>
      <c r="AW62">
        <v>0</v>
      </c>
      <c r="AX62">
        <v>0</v>
      </c>
      <c r="AY62">
        <v>10.14</v>
      </c>
      <c r="AZ62">
        <v>6954.13</v>
      </c>
      <c r="BA62">
        <v>1210858.83</v>
      </c>
      <c r="BB62">
        <v>568.04999999999995</v>
      </c>
      <c r="BC62">
        <v>1000</v>
      </c>
      <c r="BD62">
        <v>1000</v>
      </c>
      <c r="BE62">
        <v>400</v>
      </c>
      <c r="BF62">
        <v>400</v>
      </c>
      <c r="BG62">
        <v>3193.34</v>
      </c>
      <c r="BH62">
        <v>0</v>
      </c>
      <c r="BI62">
        <v>173.79</v>
      </c>
      <c r="BJ62">
        <v>0</v>
      </c>
      <c r="BK62">
        <v>901.58</v>
      </c>
      <c r="BL62">
        <v>581.6</v>
      </c>
      <c r="BM62">
        <v>264.47000000000003</v>
      </c>
      <c r="BN62">
        <v>164.27</v>
      </c>
      <c r="BO62">
        <v>9.2200000000000006</v>
      </c>
      <c r="BP62">
        <v>0</v>
      </c>
    </row>
    <row r="63" spans="1:68" x14ac:dyDescent="0.2">
      <c r="A63">
        <v>2070</v>
      </c>
      <c r="B63">
        <v>1428784.58</v>
      </c>
      <c r="C63">
        <v>21466.32</v>
      </c>
      <c r="D63">
        <v>0</v>
      </c>
      <c r="E63">
        <v>0</v>
      </c>
      <c r="F63">
        <v>0</v>
      </c>
      <c r="G63">
        <v>3263.97</v>
      </c>
      <c r="H63">
        <v>0</v>
      </c>
      <c r="I63">
        <v>186.47</v>
      </c>
      <c r="J63">
        <v>0</v>
      </c>
      <c r="K63">
        <v>3544.35</v>
      </c>
      <c r="L63">
        <v>3553.5</v>
      </c>
      <c r="M63">
        <v>63.09</v>
      </c>
      <c r="N63">
        <v>0</v>
      </c>
      <c r="O63">
        <v>157.12</v>
      </c>
      <c r="P63">
        <v>166000</v>
      </c>
      <c r="Q63">
        <v>0</v>
      </c>
      <c r="R63">
        <v>8800</v>
      </c>
      <c r="S63">
        <v>0</v>
      </c>
      <c r="T63">
        <f t="shared" si="0"/>
        <v>1000</v>
      </c>
      <c r="U63">
        <f t="shared" si="0"/>
        <v>0</v>
      </c>
      <c r="V63">
        <f t="shared" si="1"/>
        <v>800</v>
      </c>
      <c r="W63">
        <f t="shared" si="1"/>
        <v>0</v>
      </c>
      <c r="X63">
        <v>1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100000</v>
      </c>
      <c r="AG63">
        <v>100000</v>
      </c>
      <c r="AH63">
        <v>100000</v>
      </c>
      <c r="AI63">
        <v>0</v>
      </c>
      <c r="AJ63">
        <v>0</v>
      </c>
      <c r="AK63">
        <v>0</v>
      </c>
      <c r="AL63">
        <v>469.42</v>
      </c>
      <c r="AM63">
        <v>629.29999999999995</v>
      </c>
      <c r="AN63">
        <v>69.16</v>
      </c>
      <c r="AO63">
        <v>0</v>
      </c>
      <c r="AP63">
        <v>15132.22</v>
      </c>
      <c r="AQ63">
        <v>1163.01</v>
      </c>
      <c r="AR63">
        <v>471.99</v>
      </c>
      <c r="AS63">
        <v>0</v>
      </c>
      <c r="AT63">
        <v>52874.97</v>
      </c>
      <c r="AU63">
        <v>68669.3</v>
      </c>
      <c r="AV63">
        <v>6.34</v>
      </c>
      <c r="AW63">
        <v>0</v>
      </c>
      <c r="AX63">
        <v>0</v>
      </c>
      <c r="AY63">
        <v>11.07</v>
      </c>
      <c r="AZ63">
        <v>7545.55</v>
      </c>
      <c r="BA63">
        <v>1236022.25</v>
      </c>
      <c r="BB63">
        <v>619.77</v>
      </c>
      <c r="BC63">
        <v>1000</v>
      </c>
      <c r="BD63">
        <v>1000</v>
      </c>
      <c r="BE63">
        <v>400</v>
      </c>
      <c r="BF63">
        <v>400</v>
      </c>
      <c r="BG63">
        <v>3268.9</v>
      </c>
      <c r="BH63">
        <v>0</v>
      </c>
      <c r="BI63">
        <v>187.62</v>
      </c>
      <c r="BJ63">
        <v>0</v>
      </c>
      <c r="BK63">
        <v>961.28</v>
      </c>
      <c r="BL63">
        <v>634.65</v>
      </c>
      <c r="BM63">
        <v>269.39999999999998</v>
      </c>
      <c r="BN63">
        <v>164.27</v>
      </c>
      <c r="BO63">
        <v>10.37</v>
      </c>
      <c r="BP63">
        <v>0</v>
      </c>
    </row>
    <row r="64" spans="1:68" x14ac:dyDescent="0.2">
      <c r="A64">
        <v>2071</v>
      </c>
      <c r="B64">
        <v>1457639.51</v>
      </c>
      <c r="C64">
        <v>21034.53</v>
      </c>
      <c r="D64">
        <v>0</v>
      </c>
      <c r="E64">
        <v>0</v>
      </c>
      <c r="F64">
        <v>0</v>
      </c>
      <c r="G64">
        <v>3323.11</v>
      </c>
      <c r="H64">
        <v>0</v>
      </c>
      <c r="I64">
        <v>200.88</v>
      </c>
      <c r="J64">
        <v>0</v>
      </c>
      <c r="K64">
        <v>3693.75</v>
      </c>
      <c r="L64">
        <v>3553.5</v>
      </c>
      <c r="M64">
        <v>71.010000000000005</v>
      </c>
      <c r="N64">
        <v>0</v>
      </c>
      <c r="O64">
        <v>158.69</v>
      </c>
      <c r="P64">
        <v>167000</v>
      </c>
      <c r="Q64">
        <v>0</v>
      </c>
      <c r="R64">
        <v>9600</v>
      </c>
      <c r="S64">
        <v>0</v>
      </c>
      <c r="T64">
        <f t="shared" si="0"/>
        <v>1000</v>
      </c>
      <c r="U64">
        <f t="shared" si="0"/>
        <v>0</v>
      </c>
      <c r="V64">
        <f t="shared" si="1"/>
        <v>800</v>
      </c>
      <c r="W64">
        <f t="shared" si="1"/>
        <v>0</v>
      </c>
      <c r="X64">
        <v>1</v>
      </c>
      <c r="Y64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100000</v>
      </c>
      <c r="AG64">
        <v>100000</v>
      </c>
      <c r="AH64">
        <v>100000</v>
      </c>
      <c r="AI64">
        <v>0</v>
      </c>
      <c r="AJ64">
        <v>0</v>
      </c>
      <c r="AK64">
        <v>0</v>
      </c>
      <c r="AL64">
        <v>374.85</v>
      </c>
      <c r="AM64">
        <v>470.94</v>
      </c>
      <c r="AN64">
        <v>82.41</v>
      </c>
      <c r="AO64">
        <v>0</v>
      </c>
      <c r="AP64">
        <v>15485.4</v>
      </c>
      <c r="AQ64">
        <v>758.91</v>
      </c>
      <c r="AR64">
        <v>514.64</v>
      </c>
      <c r="AS64">
        <v>0</v>
      </c>
      <c r="AT64">
        <v>55381.35</v>
      </c>
      <c r="AU64">
        <v>68602.45</v>
      </c>
      <c r="AV64">
        <v>6.92</v>
      </c>
      <c r="AW64">
        <v>0</v>
      </c>
      <c r="AX64">
        <v>0</v>
      </c>
      <c r="AY64">
        <v>11.83</v>
      </c>
      <c r="AZ64">
        <v>7943.44</v>
      </c>
      <c r="BA64">
        <v>1262032.76</v>
      </c>
      <c r="BB64">
        <v>661.82</v>
      </c>
      <c r="BC64">
        <v>1000</v>
      </c>
      <c r="BD64">
        <v>1000</v>
      </c>
      <c r="BE64">
        <v>400</v>
      </c>
      <c r="BF64">
        <v>400</v>
      </c>
      <c r="BG64">
        <v>3324.75</v>
      </c>
      <c r="BH64">
        <v>0</v>
      </c>
      <c r="BI64">
        <v>202.03</v>
      </c>
      <c r="BJ64">
        <v>0</v>
      </c>
      <c r="BK64">
        <v>1011.46</v>
      </c>
      <c r="BL64">
        <v>677.96</v>
      </c>
      <c r="BM64">
        <v>271.04000000000002</v>
      </c>
      <c r="BN64">
        <v>164.27</v>
      </c>
      <c r="BO64">
        <v>11.53</v>
      </c>
      <c r="BP64">
        <v>0</v>
      </c>
    </row>
    <row r="65" spans="1:68" x14ac:dyDescent="0.2">
      <c r="A65">
        <v>2072</v>
      </c>
      <c r="B65">
        <v>1486677.78</v>
      </c>
      <c r="C65">
        <v>21168.18</v>
      </c>
      <c r="D65">
        <v>0</v>
      </c>
      <c r="E65">
        <v>0</v>
      </c>
      <c r="F65">
        <v>0</v>
      </c>
      <c r="G65">
        <v>3342.82</v>
      </c>
      <c r="H65">
        <v>0</v>
      </c>
      <c r="I65">
        <v>177.09</v>
      </c>
      <c r="J65">
        <v>0</v>
      </c>
      <c r="K65">
        <v>3844.12</v>
      </c>
      <c r="L65">
        <v>3553.5</v>
      </c>
      <c r="M65">
        <v>79.680000000000007</v>
      </c>
      <c r="N65">
        <v>0</v>
      </c>
      <c r="O65">
        <v>160.28</v>
      </c>
      <c r="P65">
        <v>168000</v>
      </c>
      <c r="Q65">
        <v>0</v>
      </c>
      <c r="R65">
        <v>10000</v>
      </c>
      <c r="S65">
        <v>0</v>
      </c>
      <c r="T65">
        <f t="shared" si="0"/>
        <v>2000</v>
      </c>
      <c r="U65">
        <f t="shared" si="0"/>
        <v>0</v>
      </c>
      <c r="V65">
        <f t="shared" si="1"/>
        <v>1200</v>
      </c>
      <c r="W65">
        <f t="shared" si="1"/>
        <v>0</v>
      </c>
      <c r="X65">
        <v>2</v>
      </c>
      <c r="Y65">
        <v>0</v>
      </c>
      <c r="Z65">
        <v>3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100000</v>
      </c>
      <c r="AG65">
        <v>100000</v>
      </c>
      <c r="AH65">
        <v>100000</v>
      </c>
      <c r="AI65">
        <v>0</v>
      </c>
      <c r="AJ65">
        <v>0</v>
      </c>
      <c r="AK65">
        <v>0</v>
      </c>
      <c r="AL65">
        <v>424.98</v>
      </c>
      <c r="AM65">
        <v>509.32</v>
      </c>
      <c r="AN65">
        <v>82.99</v>
      </c>
      <c r="AO65">
        <v>0</v>
      </c>
      <c r="AP65">
        <v>15781.08</v>
      </c>
      <c r="AQ65">
        <v>482.94</v>
      </c>
      <c r="AR65">
        <v>570.54</v>
      </c>
      <c r="AS65">
        <v>0</v>
      </c>
      <c r="AT65">
        <v>57914.81</v>
      </c>
      <c r="AU65">
        <v>68369.100000000006</v>
      </c>
      <c r="AV65">
        <v>7.49</v>
      </c>
      <c r="AW65">
        <v>0</v>
      </c>
      <c r="AX65">
        <v>0</v>
      </c>
      <c r="AY65">
        <v>12.86</v>
      </c>
      <c r="AZ65">
        <v>8589.25</v>
      </c>
      <c r="BA65">
        <v>1287520.06</v>
      </c>
      <c r="BB65">
        <v>718.91</v>
      </c>
      <c r="BC65">
        <v>1000</v>
      </c>
      <c r="BD65">
        <v>1000</v>
      </c>
      <c r="BE65">
        <v>400</v>
      </c>
      <c r="BF65">
        <v>400</v>
      </c>
      <c r="BG65">
        <v>3344.46</v>
      </c>
      <c r="BH65">
        <v>0</v>
      </c>
      <c r="BI65">
        <v>178.24</v>
      </c>
      <c r="BJ65">
        <v>0</v>
      </c>
      <c r="BK65">
        <v>1076.78</v>
      </c>
      <c r="BL65">
        <v>736.54</v>
      </c>
      <c r="BM65">
        <v>272.68</v>
      </c>
      <c r="BN65">
        <v>164.27</v>
      </c>
      <c r="BO65">
        <v>12.68</v>
      </c>
      <c r="BP65">
        <v>0</v>
      </c>
    </row>
    <row r="66" spans="1:68" x14ac:dyDescent="0.2">
      <c r="A66">
        <v>2073</v>
      </c>
      <c r="B66">
        <v>1515885.3</v>
      </c>
      <c r="C66">
        <v>21291.55</v>
      </c>
      <c r="D66">
        <v>0</v>
      </c>
      <c r="E66">
        <v>0</v>
      </c>
      <c r="F66">
        <v>0</v>
      </c>
      <c r="G66">
        <v>3362.53</v>
      </c>
      <c r="H66">
        <v>0</v>
      </c>
      <c r="I66">
        <v>228.54</v>
      </c>
      <c r="J66">
        <v>0</v>
      </c>
      <c r="K66">
        <v>3995.4</v>
      </c>
      <c r="L66">
        <v>3553.5</v>
      </c>
      <c r="M66">
        <v>88.74</v>
      </c>
      <c r="N66">
        <v>0</v>
      </c>
      <c r="O66">
        <v>161.88</v>
      </c>
      <c r="P66">
        <v>169000</v>
      </c>
      <c r="Q66">
        <v>0</v>
      </c>
      <c r="R66">
        <v>10800</v>
      </c>
      <c r="S66">
        <v>0</v>
      </c>
      <c r="T66">
        <f t="shared" si="0"/>
        <v>1000</v>
      </c>
      <c r="U66">
        <f t="shared" si="0"/>
        <v>0</v>
      </c>
      <c r="V66">
        <f t="shared" si="1"/>
        <v>800</v>
      </c>
      <c r="W66">
        <f t="shared" si="1"/>
        <v>0</v>
      </c>
      <c r="X66">
        <v>1</v>
      </c>
      <c r="Y66">
        <v>0</v>
      </c>
      <c r="Z66">
        <v>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100000</v>
      </c>
      <c r="AG66">
        <v>100000</v>
      </c>
      <c r="AH66">
        <v>100000</v>
      </c>
      <c r="AI66">
        <v>0</v>
      </c>
      <c r="AJ66">
        <v>0</v>
      </c>
      <c r="AK66">
        <v>0</v>
      </c>
      <c r="AL66">
        <v>411.99</v>
      </c>
      <c r="AM66">
        <v>470.95</v>
      </c>
      <c r="AN66">
        <v>96.24</v>
      </c>
      <c r="AO66">
        <v>0</v>
      </c>
      <c r="AP66">
        <v>16035.69</v>
      </c>
      <c r="AQ66">
        <v>177.41</v>
      </c>
      <c r="AR66">
        <v>627.02</v>
      </c>
      <c r="AS66">
        <v>0</v>
      </c>
      <c r="AT66">
        <v>60522.04</v>
      </c>
      <c r="AU66">
        <v>68203.69</v>
      </c>
      <c r="AV66">
        <v>8.07</v>
      </c>
      <c r="AW66">
        <v>0</v>
      </c>
      <c r="AX66">
        <v>0</v>
      </c>
      <c r="AY66">
        <v>13.99</v>
      </c>
      <c r="AZ66">
        <v>9300.69</v>
      </c>
      <c r="BA66">
        <v>1313169.31</v>
      </c>
      <c r="BB66">
        <v>781.26</v>
      </c>
      <c r="BC66">
        <v>1000</v>
      </c>
      <c r="BD66">
        <v>1000</v>
      </c>
      <c r="BE66">
        <v>400</v>
      </c>
      <c r="BF66">
        <v>400</v>
      </c>
      <c r="BG66">
        <v>3364.18</v>
      </c>
      <c r="BH66">
        <v>0</v>
      </c>
      <c r="BI66">
        <v>229.69</v>
      </c>
      <c r="BJ66">
        <v>0</v>
      </c>
      <c r="BK66">
        <v>1147.52</v>
      </c>
      <c r="BL66">
        <v>800.5</v>
      </c>
      <c r="BM66">
        <v>274.32</v>
      </c>
      <c r="BN66">
        <v>164.27</v>
      </c>
      <c r="BO66">
        <v>13.83</v>
      </c>
      <c r="BP66">
        <v>0</v>
      </c>
    </row>
    <row r="67" spans="1:68" x14ac:dyDescent="0.2">
      <c r="A67">
        <v>2074</v>
      </c>
      <c r="B67">
        <v>1545262.04</v>
      </c>
      <c r="C67">
        <v>21414.92</v>
      </c>
      <c r="D67">
        <v>0</v>
      </c>
      <c r="E67">
        <v>0</v>
      </c>
      <c r="F67">
        <v>0</v>
      </c>
      <c r="G67">
        <v>3383.89</v>
      </c>
      <c r="H67">
        <v>0</v>
      </c>
      <c r="I67">
        <v>242.37</v>
      </c>
      <c r="J67">
        <v>0</v>
      </c>
      <c r="K67">
        <v>4147.57</v>
      </c>
      <c r="L67">
        <v>3553.5</v>
      </c>
      <c r="M67">
        <v>98.52</v>
      </c>
      <c r="N67">
        <v>0</v>
      </c>
      <c r="O67">
        <v>163.5</v>
      </c>
      <c r="P67">
        <v>170000</v>
      </c>
      <c r="Q67">
        <v>0</v>
      </c>
      <c r="R67">
        <v>11600</v>
      </c>
      <c r="S67">
        <v>0</v>
      </c>
      <c r="T67">
        <f t="shared" ref="T67:U130" si="2">X67*1000</f>
        <v>1000</v>
      </c>
      <c r="U67">
        <f t="shared" si="2"/>
        <v>0</v>
      </c>
      <c r="V67">
        <f t="shared" ref="V67:W130" si="3">Z67*400</f>
        <v>800</v>
      </c>
      <c r="W67">
        <f t="shared" si="3"/>
        <v>0</v>
      </c>
      <c r="X67">
        <v>1</v>
      </c>
      <c r="Y67">
        <v>0</v>
      </c>
      <c r="Z67">
        <v>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100000</v>
      </c>
      <c r="AG67">
        <v>100000</v>
      </c>
      <c r="AH67">
        <v>100000</v>
      </c>
      <c r="AI67">
        <v>0.01</v>
      </c>
      <c r="AJ67">
        <v>0</v>
      </c>
      <c r="AK67">
        <v>0</v>
      </c>
      <c r="AL67">
        <v>462.76</v>
      </c>
      <c r="AM67">
        <v>504.97</v>
      </c>
      <c r="AN67">
        <v>96.82</v>
      </c>
      <c r="AO67">
        <v>0</v>
      </c>
      <c r="AP67">
        <v>16232.81</v>
      </c>
      <c r="AQ67">
        <v>0</v>
      </c>
      <c r="AR67">
        <v>696.75</v>
      </c>
      <c r="AS67">
        <v>0</v>
      </c>
      <c r="AT67">
        <v>63157.34</v>
      </c>
      <c r="AU67">
        <v>67876.12</v>
      </c>
      <c r="AV67">
        <v>8.64</v>
      </c>
      <c r="AW67">
        <v>0</v>
      </c>
      <c r="AX67">
        <v>0</v>
      </c>
      <c r="AY67">
        <v>15.08</v>
      </c>
      <c r="AZ67">
        <v>9972.4</v>
      </c>
      <c r="BA67">
        <v>1338968.05</v>
      </c>
      <c r="BB67">
        <v>841.45</v>
      </c>
      <c r="BC67">
        <v>1000</v>
      </c>
      <c r="BD67">
        <v>1000</v>
      </c>
      <c r="BE67">
        <v>400</v>
      </c>
      <c r="BF67">
        <v>400</v>
      </c>
      <c r="BG67">
        <v>3385.53</v>
      </c>
      <c r="BH67">
        <v>0</v>
      </c>
      <c r="BI67">
        <v>242.95</v>
      </c>
      <c r="BJ67">
        <v>0</v>
      </c>
      <c r="BK67">
        <v>1216.1099999999999</v>
      </c>
      <c r="BL67">
        <v>862.28</v>
      </c>
      <c r="BM67">
        <v>275.97000000000003</v>
      </c>
      <c r="BN67">
        <v>164.27</v>
      </c>
      <c r="BO67">
        <v>14.41</v>
      </c>
      <c r="BP67">
        <v>0</v>
      </c>
    </row>
    <row r="68" spans="1:68" x14ac:dyDescent="0.2">
      <c r="A68">
        <v>2075</v>
      </c>
      <c r="B68">
        <v>1574808.03</v>
      </c>
      <c r="C68">
        <v>21538.29</v>
      </c>
      <c r="D68">
        <v>0</v>
      </c>
      <c r="E68">
        <v>0</v>
      </c>
      <c r="F68">
        <v>0</v>
      </c>
      <c r="G68">
        <v>3403.6</v>
      </c>
      <c r="H68">
        <v>0</v>
      </c>
      <c r="I68">
        <v>250.44</v>
      </c>
      <c r="J68">
        <v>0</v>
      </c>
      <c r="K68">
        <v>4300.6499999999996</v>
      </c>
      <c r="L68">
        <v>3553.5</v>
      </c>
      <c r="M68">
        <v>109.02</v>
      </c>
      <c r="N68">
        <v>0</v>
      </c>
      <c r="O68">
        <v>165.14</v>
      </c>
      <c r="P68">
        <v>171000</v>
      </c>
      <c r="Q68">
        <v>0</v>
      </c>
      <c r="R68">
        <v>12400</v>
      </c>
      <c r="S68">
        <v>0</v>
      </c>
      <c r="T68">
        <f t="shared" si="2"/>
        <v>1000</v>
      </c>
      <c r="U68">
        <f t="shared" si="2"/>
        <v>0</v>
      </c>
      <c r="V68">
        <f t="shared" si="3"/>
        <v>800</v>
      </c>
      <c r="W68">
        <f t="shared" si="3"/>
        <v>0</v>
      </c>
      <c r="X68">
        <v>1</v>
      </c>
      <c r="Y68">
        <v>0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100000</v>
      </c>
      <c r="AG68">
        <v>100000</v>
      </c>
      <c r="AH68">
        <v>100000</v>
      </c>
      <c r="AI68">
        <v>0</v>
      </c>
      <c r="AJ68">
        <v>0</v>
      </c>
      <c r="AK68">
        <v>0</v>
      </c>
      <c r="AL68">
        <v>469.54</v>
      </c>
      <c r="AM68">
        <v>487.69</v>
      </c>
      <c r="AN68">
        <v>110.07</v>
      </c>
      <c r="AO68">
        <v>0</v>
      </c>
      <c r="AP68">
        <v>16372.43</v>
      </c>
      <c r="AQ68">
        <v>0</v>
      </c>
      <c r="AR68">
        <v>760.72</v>
      </c>
      <c r="AS68">
        <v>0</v>
      </c>
      <c r="AT68">
        <v>65863.070000000007</v>
      </c>
      <c r="AU68">
        <v>67388.429999999993</v>
      </c>
      <c r="AV68">
        <v>9.8000000000000007</v>
      </c>
      <c r="AW68">
        <v>0</v>
      </c>
      <c r="AX68">
        <v>0</v>
      </c>
      <c r="AY68">
        <v>16.260000000000002</v>
      </c>
      <c r="AZ68">
        <v>10710.26</v>
      </c>
      <c r="BA68">
        <v>1364916.27</v>
      </c>
      <c r="BB68">
        <v>906.89</v>
      </c>
      <c r="BC68">
        <v>1000</v>
      </c>
      <c r="BD68">
        <v>1000</v>
      </c>
      <c r="BE68">
        <v>400</v>
      </c>
      <c r="BF68">
        <v>400</v>
      </c>
      <c r="BG68">
        <v>3405.24</v>
      </c>
      <c r="BH68">
        <v>0</v>
      </c>
      <c r="BI68">
        <v>251.59</v>
      </c>
      <c r="BJ68">
        <v>0</v>
      </c>
      <c r="BK68">
        <v>1290.1199999999999</v>
      </c>
      <c r="BL68">
        <v>929.43</v>
      </c>
      <c r="BM68">
        <v>277.61</v>
      </c>
      <c r="BN68">
        <v>164.27</v>
      </c>
      <c r="BO68">
        <v>15.56</v>
      </c>
      <c r="BP68">
        <v>0</v>
      </c>
    </row>
    <row r="69" spans="1:68" x14ac:dyDescent="0.2">
      <c r="A69">
        <v>2076</v>
      </c>
      <c r="B69">
        <v>1604523.25</v>
      </c>
      <c r="C69">
        <v>21661.66</v>
      </c>
      <c r="D69">
        <v>0</v>
      </c>
      <c r="E69">
        <v>0</v>
      </c>
      <c r="F69">
        <v>0</v>
      </c>
      <c r="G69">
        <v>3423.31</v>
      </c>
      <c r="H69">
        <v>0</v>
      </c>
      <c r="I69">
        <v>264.27</v>
      </c>
      <c r="J69">
        <v>0</v>
      </c>
      <c r="K69">
        <v>4454.62</v>
      </c>
      <c r="L69">
        <v>3553.5</v>
      </c>
      <c r="M69">
        <v>120.24</v>
      </c>
      <c r="N69">
        <v>0</v>
      </c>
      <c r="O69">
        <v>166.79</v>
      </c>
      <c r="P69">
        <v>172000</v>
      </c>
      <c r="Q69">
        <v>0</v>
      </c>
      <c r="R69">
        <v>13200</v>
      </c>
      <c r="S69">
        <v>0</v>
      </c>
      <c r="T69">
        <f t="shared" si="2"/>
        <v>1000</v>
      </c>
      <c r="U69">
        <f t="shared" si="2"/>
        <v>0</v>
      </c>
      <c r="V69">
        <f t="shared" si="3"/>
        <v>800</v>
      </c>
      <c r="W69">
        <f t="shared" si="3"/>
        <v>0</v>
      </c>
      <c r="X69">
        <v>1</v>
      </c>
      <c r="Y69">
        <v>0</v>
      </c>
      <c r="Z69">
        <v>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100000</v>
      </c>
      <c r="AG69">
        <v>100000</v>
      </c>
      <c r="AH69">
        <v>100000</v>
      </c>
      <c r="AI69">
        <v>0</v>
      </c>
      <c r="AJ69">
        <v>0</v>
      </c>
      <c r="AK69">
        <v>0</v>
      </c>
      <c r="AL69">
        <v>596.19000000000005</v>
      </c>
      <c r="AM69">
        <v>588.62</v>
      </c>
      <c r="AN69">
        <v>123.91</v>
      </c>
      <c r="AO69">
        <v>0</v>
      </c>
      <c r="AP69">
        <v>16472.64</v>
      </c>
      <c r="AQ69">
        <v>0</v>
      </c>
      <c r="AR69">
        <v>824.11</v>
      </c>
      <c r="AS69">
        <v>0</v>
      </c>
      <c r="AT69">
        <v>68501.289999999994</v>
      </c>
      <c r="AU69">
        <v>66799.81</v>
      </c>
      <c r="AV69">
        <v>11.53</v>
      </c>
      <c r="AW69">
        <v>0</v>
      </c>
      <c r="AX69">
        <v>0</v>
      </c>
      <c r="AY69">
        <v>17.440000000000001</v>
      </c>
      <c r="AZ69">
        <v>11433.37</v>
      </c>
      <c r="BA69">
        <v>1391013.98</v>
      </c>
      <c r="BB69">
        <v>972.23</v>
      </c>
      <c r="BC69">
        <v>1000</v>
      </c>
      <c r="BD69">
        <v>1000</v>
      </c>
      <c r="BE69">
        <v>400</v>
      </c>
      <c r="BF69">
        <v>400</v>
      </c>
      <c r="BG69">
        <v>3424.95</v>
      </c>
      <c r="BH69">
        <v>0</v>
      </c>
      <c r="BI69">
        <v>265.42</v>
      </c>
      <c r="BJ69">
        <v>0</v>
      </c>
      <c r="BK69">
        <v>1364.09</v>
      </c>
      <c r="BL69">
        <v>996.5</v>
      </c>
      <c r="BM69">
        <v>279.25</v>
      </c>
      <c r="BN69">
        <v>164.27</v>
      </c>
      <c r="BO69">
        <v>16.71</v>
      </c>
      <c r="BP69">
        <v>0</v>
      </c>
    </row>
    <row r="70" spans="1:68" x14ac:dyDescent="0.2">
      <c r="A70">
        <v>2077</v>
      </c>
      <c r="B70">
        <v>1633646.14</v>
      </c>
      <c r="C70">
        <v>21229.86</v>
      </c>
      <c r="D70">
        <v>0</v>
      </c>
      <c r="E70">
        <v>0</v>
      </c>
      <c r="F70">
        <v>0</v>
      </c>
      <c r="G70">
        <v>3443.02</v>
      </c>
      <c r="H70">
        <v>0</v>
      </c>
      <c r="I70">
        <v>278.10000000000002</v>
      </c>
      <c r="J70">
        <v>0</v>
      </c>
      <c r="K70">
        <v>4609.5</v>
      </c>
      <c r="L70">
        <v>3553.5</v>
      </c>
      <c r="M70">
        <v>132.18</v>
      </c>
      <c r="N70">
        <v>0</v>
      </c>
      <c r="O70">
        <v>168.46</v>
      </c>
      <c r="P70">
        <v>173000</v>
      </c>
      <c r="Q70">
        <v>0</v>
      </c>
      <c r="R70">
        <v>14000</v>
      </c>
      <c r="S70">
        <v>0</v>
      </c>
      <c r="T70">
        <f t="shared" si="2"/>
        <v>1000</v>
      </c>
      <c r="U70">
        <f t="shared" si="2"/>
        <v>0</v>
      </c>
      <c r="V70">
        <f t="shared" si="3"/>
        <v>800</v>
      </c>
      <c r="W70">
        <f t="shared" si="3"/>
        <v>0</v>
      </c>
      <c r="X70">
        <v>1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100000</v>
      </c>
      <c r="AG70">
        <v>100000</v>
      </c>
      <c r="AH70">
        <v>100000</v>
      </c>
      <c r="AI70">
        <v>0</v>
      </c>
      <c r="AJ70">
        <v>0</v>
      </c>
      <c r="AK70">
        <v>0</v>
      </c>
      <c r="AL70">
        <v>725.62</v>
      </c>
      <c r="AM70">
        <v>682.45</v>
      </c>
      <c r="AN70">
        <v>138.31</v>
      </c>
      <c r="AO70">
        <v>0</v>
      </c>
      <c r="AP70">
        <v>16572.84</v>
      </c>
      <c r="AQ70">
        <v>0</v>
      </c>
      <c r="AR70">
        <v>887.51</v>
      </c>
      <c r="AS70">
        <v>0</v>
      </c>
      <c r="AT70">
        <v>71029.789999999994</v>
      </c>
      <c r="AU70">
        <v>66117.36</v>
      </c>
      <c r="AV70">
        <v>12.68</v>
      </c>
      <c r="AW70">
        <v>0</v>
      </c>
      <c r="AX70">
        <v>0</v>
      </c>
      <c r="AY70">
        <v>18.89</v>
      </c>
      <c r="AZ70">
        <v>12327.74</v>
      </c>
      <c r="BA70">
        <v>1417261.17</v>
      </c>
      <c r="BB70">
        <v>1052.1400000000001</v>
      </c>
      <c r="BC70">
        <v>1000</v>
      </c>
      <c r="BD70">
        <v>1000</v>
      </c>
      <c r="BE70">
        <v>400</v>
      </c>
      <c r="BF70">
        <v>400</v>
      </c>
      <c r="BG70">
        <v>3444.67</v>
      </c>
      <c r="BH70">
        <v>0</v>
      </c>
      <c r="BI70">
        <v>279.25</v>
      </c>
      <c r="BJ70">
        <v>0</v>
      </c>
      <c r="BK70">
        <v>1453.05</v>
      </c>
      <c r="BL70">
        <v>1078.53</v>
      </c>
      <c r="BM70">
        <v>280.89999999999998</v>
      </c>
      <c r="BN70">
        <v>164.27</v>
      </c>
      <c r="BO70">
        <v>17.87</v>
      </c>
      <c r="BP70">
        <v>0</v>
      </c>
    </row>
    <row r="71" spans="1:68" x14ac:dyDescent="0.2">
      <c r="A71">
        <v>2078</v>
      </c>
      <c r="B71">
        <v>1662938.27</v>
      </c>
      <c r="C71">
        <v>21353.23</v>
      </c>
      <c r="D71">
        <v>0</v>
      </c>
      <c r="E71">
        <v>0</v>
      </c>
      <c r="F71">
        <v>0</v>
      </c>
      <c r="G71">
        <v>3462.74</v>
      </c>
      <c r="H71">
        <v>0</v>
      </c>
      <c r="I71">
        <v>329.55</v>
      </c>
      <c r="J71">
        <v>0</v>
      </c>
      <c r="K71">
        <v>4765.2700000000004</v>
      </c>
      <c r="L71">
        <v>3553.5</v>
      </c>
      <c r="M71">
        <v>144.87</v>
      </c>
      <c r="N71">
        <v>0</v>
      </c>
      <c r="O71">
        <v>170.14</v>
      </c>
      <c r="P71">
        <v>174000</v>
      </c>
      <c r="Q71">
        <v>0</v>
      </c>
      <c r="R71">
        <v>15200</v>
      </c>
      <c r="S71">
        <v>0</v>
      </c>
      <c r="T71">
        <f t="shared" si="2"/>
        <v>1000</v>
      </c>
      <c r="U71">
        <f t="shared" si="2"/>
        <v>0</v>
      </c>
      <c r="V71">
        <f t="shared" si="3"/>
        <v>1200</v>
      </c>
      <c r="W71">
        <f t="shared" si="3"/>
        <v>0</v>
      </c>
      <c r="X71">
        <v>1</v>
      </c>
      <c r="Y71">
        <v>0</v>
      </c>
      <c r="Z71">
        <v>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100000</v>
      </c>
      <c r="AG71">
        <v>100000</v>
      </c>
      <c r="AH71">
        <v>100000</v>
      </c>
      <c r="AI71">
        <v>0</v>
      </c>
      <c r="AJ71">
        <v>0</v>
      </c>
      <c r="AK71">
        <v>0</v>
      </c>
      <c r="AL71">
        <v>863.85</v>
      </c>
      <c r="AM71">
        <v>775.52</v>
      </c>
      <c r="AN71">
        <v>152.13999999999999</v>
      </c>
      <c r="AO71">
        <v>0</v>
      </c>
      <c r="AP71">
        <v>16673.04</v>
      </c>
      <c r="AQ71">
        <v>0</v>
      </c>
      <c r="AR71">
        <v>950.9</v>
      </c>
      <c r="AS71">
        <v>0</v>
      </c>
      <c r="AT71">
        <v>73439.77</v>
      </c>
      <c r="AU71">
        <v>65341.84</v>
      </c>
      <c r="AV71">
        <v>13.83</v>
      </c>
      <c r="AW71">
        <v>0</v>
      </c>
      <c r="AX71">
        <v>0</v>
      </c>
      <c r="AY71">
        <v>20.6</v>
      </c>
      <c r="AZ71">
        <v>13396.89</v>
      </c>
      <c r="BA71">
        <v>1442985.16</v>
      </c>
      <c r="BB71">
        <v>1146.8800000000001</v>
      </c>
      <c r="BC71">
        <v>1000</v>
      </c>
      <c r="BD71">
        <v>1000</v>
      </c>
      <c r="BE71">
        <v>400</v>
      </c>
      <c r="BF71">
        <v>400</v>
      </c>
      <c r="BG71">
        <v>3464.38</v>
      </c>
      <c r="BH71">
        <v>0</v>
      </c>
      <c r="BI71">
        <v>330.71</v>
      </c>
      <c r="BJ71">
        <v>0</v>
      </c>
      <c r="BK71">
        <v>1557.06</v>
      </c>
      <c r="BL71">
        <v>1175.74</v>
      </c>
      <c r="BM71">
        <v>282.54000000000002</v>
      </c>
      <c r="BN71">
        <v>164.27</v>
      </c>
      <c r="BO71">
        <v>19.02</v>
      </c>
      <c r="BP71">
        <v>0</v>
      </c>
    </row>
    <row r="72" spans="1:68" x14ac:dyDescent="0.2">
      <c r="A72">
        <v>2079</v>
      </c>
      <c r="B72">
        <v>1692385.53</v>
      </c>
      <c r="C72">
        <v>21466.32</v>
      </c>
      <c r="D72">
        <v>0</v>
      </c>
      <c r="E72">
        <v>0</v>
      </c>
      <c r="F72">
        <v>0</v>
      </c>
      <c r="G72">
        <v>3393.74</v>
      </c>
      <c r="H72">
        <v>0</v>
      </c>
      <c r="I72">
        <v>381.01</v>
      </c>
      <c r="J72">
        <v>0</v>
      </c>
      <c r="K72">
        <v>4921.87</v>
      </c>
      <c r="L72">
        <v>3553.5</v>
      </c>
      <c r="M72">
        <v>158.66999999999999</v>
      </c>
      <c r="N72">
        <v>0</v>
      </c>
      <c r="O72">
        <v>171.84</v>
      </c>
      <c r="P72">
        <v>174000</v>
      </c>
      <c r="Q72">
        <v>0</v>
      </c>
      <c r="R72">
        <v>16800</v>
      </c>
      <c r="S72">
        <v>0</v>
      </c>
      <c r="T72">
        <f t="shared" si="2"/>
        <v>0</v>
      </c>
      <c r="U72">
        <f t="shared" si="2"/>
        <v>0</v>
      </c>
      <c r="V72">
        <f t="shared" si="3"/>
        <v>1600</v>
      </c>
      <c r="W72">
        <f t="shared" si="3"/>
        <v>0</v>
      </c>
      <c r="X72">
        <v>0</v>
      </c>
      <c r="Y72">
        <v>0</v>
      </c>
      <c r="Z72">
        <v>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100000</v>
      </c>
      <c r="AG72">
        <v>100000</v>
      </c>
      <c r="AH72">
        <v>100000</v>
      </c>
      <c r="AI72">
        <v>0.01</v>
      </c>
      <c r="AJ72">
        <v>0</v>
      </c>
      <c r="AK72">
        <v>0</v>
      </c>
      <c r="AL72">
        <v>897.44</v>
      </c>
      <c r="AM72">
        <v>771.03</v>
      </c>
      <c r="AN72">
        <v>166.55</v>
      </c>
      <c r="AO72">
        <v>0</v>
      </c>
      <c r="AP72">
        <v>16771.599999999999</v>
      </c>
      <c r="AQ72">
        <v>0</v>
      </c>
      <c r="AR72">
        <v>1014.29</v>
      </c>
      <c r="AS72">
        <v>0</v>
      </c>
      <c r="AT72">
        <v>75837.509999999995</v>
      </c>
      <c r="AU72">
        <v>64570.8</v>
      </c>
      <c r="AV72">
        <v>14.41</v>
      </c>
      <c r="AW72">
        <v>0</v>
      </c>
      <c r="AX72">
        <v>0</v>
      </c>
      <c r="AY72">
        <v>22.58</v>
      </c>
      <c r="AZ72">
        <v>14647.16</v>
      </c>
      <c r="BA72">
        <v>1468858.64</v>
      </c>
      <c r="BB72">
        <v>1256.8900000000001</v>
      </c>
      <c r="BC72">
        <v>1000</v>
      </c>
      <c r="BD72">
        <v>1000</v>
      </c>
      <c r="BE72">
        <v>400</v>
      </c>
      <c r="BF72">
        <v>400</v>
      </c>
      <c r="BG72">
        <v>3395.39</v>
      </c>
      <c r="BH72">
        <v>0</v>
      </c>
      <c r="BI72">
        <v>382.16</v>
      </c>
      <c r="BJ72">
        <v>0</v>
      </c>
      <c r="BK72">
        <v>1676.76</v>
      </c>
      <c r="BL72">
        <v>1288.5999999999999</v>
      </c>
      <c r="BM72">
        <v>284.18</v>
      </c>
      <c r="BN72">
        <v>164.27</v>
      </c>
      <c r="BO72">
        <v>20.170000000000002</v>
      </c>
      <c r="BP72">
        <v>0</v>
      </c>
    </row>
    <row r="73" spans="1:68" x14ac:dyDescent="0.2">
      <c r="A73">
        <v>2080</v>
      </c>
      <c r="B73">
        <v>1721832.79</v>
      </c>
      <c r="C73">
        <v>21466.32</v>
      </c>
      <c r="D73">
        <v>0</v>
      </c>
      <c r="E73">
        <v>0</v>
      </c>
      <c r="F73">
        <v>0</v>
      </c>
      <c r="G73">
        <v>3413.46</v>
      </c>
      <c r="H73">
        <v>0</v>
      </c>
      <c r="I73">
        <v>433.61</v>
      </c>
      <c r="J73">
        <v>0</v>
      </c>
      <c r="K73">
        <v>5078.4799999999996</v>
      </c>
      <c r="L73">
        <v>3553.5</v>
      </c>
      <c r="M73">
        <v>173.94</v>
      </c>
      <c r="N73">
        <v>0</v>
      </c>
      <c r="O73">
        <v>173.56</v>
      </c>
      <c r="P73">
        <v>174000</v>
      </c>
      <c r="Q73">
        <v>0</v>
      </c>
      <c r="R73">
        <v>18800</v>
      </c>
      <c r="S73">
        <v>0</v>
      </c>
      <c r="T73">
        <f t="shared" si="2"/>
        <v>0</v>
      </c>
      <c r="U73">
        <f t="shared" si="2"/>
        <v>0</v>
      </c>
      <c r="V73">
        <f t="shared" si="3"/>
        <v>2000</v>
      </c>
      <c r="W73">
        <f t="shared" si="3"/>
        <v>0</v>
      </c>
      <c r="X73">
        <v>0</v>
      </c>
      <c r="Y73">
        <v>0</v>
      </c>
      <c r="Z73">
        <v>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100000</v>
      </c>
      <c r="AG73">
        <v>100000</v>
      </c>
      <c r="AH73">
        <v>100000</v>
      </c>
      <c r="AI73">
        <v>0.01</v>
      </c>
      <c r="AJ73">
        <v>0</v>
      </c>
      <c r="AK73">
        <v>0</v>
      </c>
      <c r="AL73">
        <v>983.78</v>
      </c>
      <c r="AM73">
        <v>810.35</v>
      </c>
      <c r="AN73">
        <v>174.04</v>
      </c>
      <c r="AO73">
        <v>0</v>
      </c>
      <c r="AP73">
        <v>16870.16</v>
      </c>
      <c r="AQ73">
        <v>0</v>
      </c>
      <c r="AR73">
        <v>1084.5999999999999</v>
      </c>
      <c r="AS73">
        <v>0</v>
      </c>
      <c r="AT73">
        <v>78168.63</v>
      </c>
      <c r="AU73">
        <v>63760.45</v>
      </c>
      <c r="AV73">
        <v>15.56</v>
      </c>
      <c r="AW73">
        <v>0</v>
      </c>
      <c r="AX73">
        <v>0</v>
      </c>
      <c r="AY73">
        <v>24.63</v>
      </c>
      <c r="AZ73">
        <v>15923.85</v>
      </c>
      <c r="BA73">
        <v>1494869.14</v>
      </c>
      <c r="BB73">
        <v>1370</v>
      </c>
      <c r="BC73">
        <v>1000</v>
      </c>
      <c r="BD73">
        <v>1000</v>
      </c>
      <c r="BE73">
        <v>400</v>
      </c>
      <c r="BF73">
        <v>400</v>
      </c>
      <c r="BG73">
        <v>3415.1</v>
      </c>
      <c r="BH73">
        <v>0</v>
      </c>
      <c r="BI73">
        <v>435.34</v>
      </c>
      <c r="BJ73">
        <v>0</v>
      </c>
      <c r="BK73">
        <v>1799.69</v>
      </c>
      <c r="BL73">
        <v>1404.65</v>
      </c>
      <c r="BM73">
        <v>285.82</v>
      </c>
      <c r="BN73">
        <v>164.27</v>
      </c>
      <c r="BO73">
        <v>21.9</v>
      </c>
      <c r="BP73">
        <v>0</v>
      </c>
    </row>
    <row r="74" spans="1:68" x14ac:dyDescent="0.2">
      <c r="A74">
        <v>2081</v>
      </c>
      <c r="B74">
        <v>1751280.06</v>
      </c>
      <c r="C74">
        <v>21466.32</v>
      </c>
      <c r="D74">
        <v>0</v>
      </c>
      <c r="E74">
        <v>0</v>
      </c>
      <c r="F74">
        <v>0</v>
      </c>
      <c r="G74">
        <v>3429.88</v>
      </c>
      <c r="H74">
        <v>0</v>
      </c>
      <c r="I74">
        <v>455.51</v>
      </c>
      <c r="J74">
        <v>0</v>
      </c>
      <c r="K74">
        <v>5235.08</v>
      </c>
      <c r="L74">
        <v>3553.5</v>
      </c>
      <c r="M74">
        <v>191.01</v>
      </c>
      <c r="N74">
        <v>0</v>
      </c>
      <c r="O74">
        <v>175.3</v>
      </c>
      <c r="P74">
        <v>174000</v>
      </c>
      <c r="Q74">
        <v>0</v>
      </c>
      <c r="R74">
        <v>20800</v>
      </c>
      <c r="S74">
        <v>0</v>
      </c>
      <c r="T74">
        <f t="shared" si="2"/>
        <v>0</v>
      </c>
      <c r="U74">
        <f t="shared" si="2"/>
        <v>0</v>
      </c>
      <c r="V74">
        <f t="shared" si="3"/>
        <v>2000</v>
      </c>
      <c r="W74">
        <f t="shared" si="3"/>
        <v>0</v>
      </c>
      <c r="X74">
        <v>0</v>
      </c>
      <c r="Y74">
        <v>0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100000</v>
      </c>
      <c r="AG74">
        <v>100000</v>
      </c>
      <c r="AH74">
        <v>100000</v>
      </c>
      <c r="AI74">
        <v>0.01</v>
      </c>
      <c r="AJ74">
        <v>0</v>
      </c>
      <c r="AK74">
        <v>0</v>
      </c>
      <c r="AL74">
        <v>1068.48</v>
      </c>
      <c r="AM74">
        <v>844.5</v>
      </c>
      <c r="AN74">
        <v>187.87</v>
      </c>
      <c r="AO74">
        <v>0</v>
      </c>
      <c r="AP74">
        <v>16965.439999999999</v>
      </c>
      <c r="AQ74">
        <v>0</v>
      </c>
      <c r="AR74">
        <v>1162.98</v>
      </c>
      <c r="AS74">
        <v>0</v>
      </c>
      <c r="AT74">
        <v>80434.75</v>
      </c>
      <c r="AU74">
        <v>62915.95</v>
      </c>
      <c r="AV74">
        <v>16.71</v>
      </c>
      <c r="AW74">
        <v>0</v>
      </c>
      <c r="AX74">
        <v>0</v>
      </c>
      <c r="AY74">
        <v>26.82</v>
      </c>
      <c r="AZ74">
        <v>17297</v>
      </c>
      <c r="BA74">
        <v>1520879.65</v>
      </c>
      <c r="BB74">
        <v>1491.27</v>
      </c>
      <c r="BC74">
        <v>1000</v>
      </c>
      <c r="BD74">
        <v>1000</v>
      </c>
      <c r="BE74">
        <v>400</v>
      </c>
      <c r="BF74">
        <v>400</v>
      </c>
      <c r="BG74">
        <v>3429.88</v>
      </c>
      <c r="BH74">
        <v>0</v>
      </c>
      <c r="BI74">
        <v>457.82</v>
      </c>
      <c r="BJ74">
        <v>0</v>
      </c>
      <c r="BK74">
        <v>1930.99</v>
      </c>
      <c r="BL74">
        <v>1529.08</v>
      </c>
      <c r="BM74">
        <v>285.82</v>
      </c>
      <c r="BN74">
        <v>164.27</v>
      </c>
      <c r="BO74">
        <v>24.2</v>
      </c>
      <c r="BP74">
        <v>0</v>
      </c>
    </row>
    <row r="75" spans="1:68" x14ac:dyDescent="0.2">
      <c r="A75">
        <v>2082</v>
      </c>
      <c r="B75">
        <v>1780727.32</v>
      </c>
      <c r="C75">
        <v>21466.32</v>
      </c>
      <c r="D75">
        <v>0</v>
      </c>
      <c r="E75">
        <v>0</v>
      </c>
      <c r="F75">
        <v>0</v>
      </c>
      <c r="G75">
        <v>3429.88</v>
      </c>
      <c r="H75">
        <v>0</v>
      </c>
      <c r="I75">
        <v>484.33</v>
      </c>
      <c r="J75">
        <v>0</v>
      </c>
      <c r="K75">
        <v>5391.68</v>
      </c>
      <c r="L75">
        <v>3553.5</v>
      </c>
      <c r="M75">
        <v>209.88</v>
      </c>
      <c r="N75">
        <v>0</v>
      </c>
      <c r="O75">
        <v>177.05</v>
      </c>
      <c r="P75">
        <v>174000</v>
      </c>
      <c r="Q75">
        <v>0</v>
      </c>
      <c r="R75">
        <v>22800</v>
      </c>
      <c r="S75">
        <v>0</v>
      </c>
      <c r="T75">
        <f t="shared" si="2"/>
        <v>0</v>
      </c>
      <c r="U75">
        <f t="shared" si="2"/>
        <v>0</v>
      </c>
      <c r="V75">
        <f t="shared" si="3"/>
        <v>2000</v>
      </c>
      <c r="W75">
        <f t="shared" si="3"/>
        <v>0</v>
      </c>
      <c r="X75">
        <v>0</v>
      </c>
      <c r="Y75">
        <v>0</v>
      </c>
      <c r="Z75">
        <v>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100000</v>
      </c>
      <c r="AG75">
        <v>100000</v>
      </c>
      <c r="AH75">
        <v>100000</v>
      </c>
      <c r="AI75">
        <v>0.01</v>
      </c>
      <c r="AJ75">
        <v>0</v>
      </c>
      <c r="AK75">
        <v>0</v>
      </c>
      <c r="AL75">
        <v>1155.1199999999999</v>
      </c>
      <c r="AM75">
        <v>876.71</v>
      </c>
      <c r="AN75">
        <v>201.71</v>
      </c>
      <c r="AO75">
        <v>0</v>
      </c>
      <c r="AP75">
        <v>17041</v>
      </c>
      <c r="AQ75">
        <v>0</v>
      </c>
      <c r="AR75">
        <v>1256.3399999999999</v>
      </c>
      <c r="AS75">
        <v>0</v>
      </c>
      <c r="AT75">
        <v>82633.95</v>
      </c>
      <c r="AU75">
        <v>62039.23</v>
      </c>
      <c r="AV75">
        <v>17.87</v>
      </c>
      <c r="AW75">
        <v>0</v>
      </c>
      <c r="AX75">
        <v>0</v>
      </c>
      <c r="AY75">
        <v>29.16</v>
      </c>
      <c r="AZ75">
        <v>18759.900000000001</v>
      </c>
      <c r="BA75">
        <v>1546890.16</v>
      </c>
      <c r="BB75">
        <v>1620.66</v>
      </c>
      <c r="BC75">
        <v>1000</v>
      </c>
      <c r="BD75">
        <v>1000</v>
      </c>
      <c r="BE75">
        <v>400</v>
      </c>
      <c r="BF75">
        <v>400</v>
      </c>
      <c r="BG75">
        <v>3429.88</v>
      </c>
      <c r="BH75">
        <v>0</v>
      </c>
      <c r="BI75">
        <v>487.21</v>
      </c>
      <c r="BJ75">
        <v>0</v>
      </c>
      <c r="BK75">
        <v>2070.63</v>
      </c>
      <c r="BL75">
        <v>1661.85</v>
      </c>
      <c r="BM75">
        <v>285.82</v>
      </c>
      <c r="BN75">
        <v>164.27</v>
      </c>
      <c r="BO75">
        <v>27.09</v>
      </c>
      <c r="BP75">
        <v>0</v>
      </c>
    </row>
    <row r="76" spans="1:68" x14ac:dyDescent="0.2">
      <c r="A76">
        <v>2083</v>
      </c>
      <c r="B76">
        <v>1810174.58</v>
      </c>
      <c r="C76">
        <v>21466.32</v>
      </c>
      <c r="D76">
        <v>0</v>
      </c>
      <c r="E76">
        <v>0</v>
      </c>
      <c r="F76">
        <v>0</v>
      </c>
      <c r="G76">
        <v>3429.88</v>
      </c>
      <c r="H76">
        <v>0</v>
      </c>
      <c r="I76">
        <v>518.9</v>
      </c>
      <c r="J76">
        <v>0</v>
      </c>
      <c r="K76">
        <v>5548.28</v>
      </c>
      <c r="L76">
        <v>3553.5</v>
      </c>
      <c r="M76">
        <v>230.55</v>
      </c>
      <c r="N76">
        <v>0</v>
      </c>
      <c r="O76">
        <v>178.82</v>
      </c>
      <c r="P76">
        <v>174000</v>
      </c>
      <c r="Q76">
        <v>0</v>
      </c>
      <c r="R76">
        <v>24800</v>
      </c>
      <c r="S76">
        <v>0</v>
      </c>
      <c r="T76">
        <f t="shared" si="2"/>
        <v>0</v>
      </c>
      <c r="U76">
        <f t="shared" si="2"/>
        <v>0</v>
      </c>
      <c r="V76">
        <f t="shared" si="3"/>
        <v>2000</v>
      </c>
      <c r="W76">
        <f t="shared" si="3"/>
        <v>0</v>
      </c>
      <c r="X76">
        <v>0</v>
      </c>
      <c r="Y76">
        <v>0</v>
      </c>
      <c r="Z76">
        <v>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100000</v>
      </c>
      <c r="AG76">
        <v>100000</v>
      </c>
      <c r="AH76">
        <v>100000</v>
      </c>
      <c r="AI76">
        <v>0.01</v>
      </c>
      <c r="AJ76">
        <v>0</v>
      </c>
      <c r="AK76">
        <v>0</v>
      </c>
      <c r="AL76">
        <v>1243.6199999999999</v>
      </c>
      <c r="AM76">
        <v>907.07</v>
      </c>
      <c r="AN76">
        <v>215.54</v>
      </c>
      <c r="AO76">
        <v>0</v>
      </c>
      <c r="AP76">
        <v>17096.849999999999</v>
      </c>
      <c r="AQ76">
        <v>0</v>
      </c>
      <c r="AR76">
        <v>1370.45</v>
      </c>
      <c r="AS76">
        <v>0</v>
      </c>
      <c r="AT76">
        <v>84764.36</v>
      </c>
      <c r="AU76">
        <v>61132.17</v>
      </c>
      <c r="AV76">
        <v>19.02</v>
      </c>
      <c r="AW76">
        <v>0</v>
      </c>
      <c r="AX76">
        <v>0</v>
      </c>
      <c r="AY76">
        <v>31.64</v>
      </c>
      <c r="AZ76">
        <v>20312.580000000002</v>
      </c>
      <c r="BA76">
        <v>1572900.66</v>
      </c>
      <c r="BB76">
        <v>1758.18</v>
      </c>
      <c r="BC76">
        <v>1000</v>
      </c>
      <c r="BD76">
        <v>1000</v>
      </c>
      <c r="BE76">
        <v>400</v>
      </c>
      <c r="BF76">
        <v>400</v>
      </c>
      <c r="BG76">
        <v>3429.88</v>
      </c>
      <c r="BH76">
        <v>0</v>
      </c>
      <c r="BI76">
        <v>521.79</v>
      </c>
      <c r="BJ76">
        <v>0</v>
      </c>
      <c r="BK76">
        <v>2218.61</v>
      </c>
      <c r="BL76">
        <v>1802.95</v>
      </c>
      <c r="BM76">
        <v>285.82</v>
      </c>
      <c r="BN76">
        <v>164.27</v>
      </c>
      <c r="BO76">
        <v>29.97</v>
      </c>
      <c r="BP76">
        <v>0</v>
      </c>
    </row>
    <row r="77" spans="1:68" x14ac:dyDescent="0.2">
      <c r="A77">
        <v>2084</v>
      </c>
      <c r="B77">
        <v>1839621.85</v>
      </c>
      <c r="C77">
        <v>21466.32</v>
      </c>
      <c r="D77">
        <v>0</v>
      </c>
      <c r="E77">
        <v>0</v>
      </c>
      <c r="F77">
        <v>0</v>
      </c>
      <c r="G77">
        <v>3429.88</v>
      </c>
      <c r="H77">
        <v>0</v>
      </c>
      <c r="I77">
        <v>553.48</v>
      </c>
      <c r="J77">
        <v>0</v>
      </c>
      <c r="K77">
        <v>5704.88</v>
      </c>
      <c r="L77">
        <v>3553.5</v>
      </c>
      <c r="M77">
        <v>253.02</v>
      </c>
      <c r="N77">
        <v>0</v>
      </c>
      <c r="O77">
        <v>180.61</v>
      </c>
      <c r="P77">
        <v>174000</v>
      </c>
      <c r="Q77">
        <v>0</v>
      </c>
      <c r="R77">
        <v>26800</v>
      </c>
      <c r="S77">
        <v>0</v>
      </c>
      <c r="T77">
        <f t="shared" si="2"/>
        <v>0</v>
      </c>
      <c r="U77">
        <f t="shared" si="2"/>
        <v>0</v>
      </c>
      <c r="V77">
        <f t="shared" si="3"/>
        <v>2000</v>
      </c>
      <c r="W77">
        <f t="shared" si="3"/>
        <v>0</v>
      </c>
      <c r="X77">
        <v>0</v>
      </c>
      <c r="Y77">
        <v>0</v>
      </c>
      <c r="Z77">
        <v>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100000</v>
      </c>
      <c r="AG77">
        <v>100000</v>
      </c>
      <c r="AH77">
        <v>100000</v>
      </c>
      <c r="AI77">
        <v>0.01</v>
      </c>
      <c r="AJ77">
        <v>0</v>
      </c>
      <c r="AK77">
        <v>0</v>
      </c>
      <c r="AL77">
        <v>1333.92</v>
      </c>
      <c r="AM77">
        <v>935.62</v>
      </c>
      <c r="AN77">
        <v>229.37</v>
      </c>
      <c r="AO77">
        <v>0</v>
      </c>
      <c r="AP77">
        <v>17132.990000000002</v>
      </c>
      <c r="AQ77">
        <v>0</v>
      </c>
      <c r="AR77">
        <v>1505.31</v>
      </c>
      <c r="AS77">
        <v>0</v>
      </c>
      <c r="AT77">
        <v>86824.18</v>
      </c>
      <c r="AU77">
        <v>60196.55</v>
      </c>
      <c r="AV77">
        <v>20.170000000000002</v>
      </c>
      <c r="AW77">
        <v>0</v>
      </c>
      <c r="AX77">
        <v>0</v>
      </c>
      <c r="AY77">
        <v>34.270000000000003</v>
      </c>
      <c r="AZ77">
        <v>21955.01</v>
      </c>
      <c r="BA77">
        <v>1598911.17</v>
      </c>
      <c r="BB77">
        <v>1903.82</v>
      </c>
      <c r="BC77">
        <v>1000</v>
      </c>
      <c r="BD77">
        <v>1000</v>
      </c>
      <c r="BE77">
        <v>400</v>
      </c>
      <c r="BF77">
        <v>400</v>
      </c>
      <c r="BG77">
        <v>3429.88</v>
      </c>
      <c r="BH77">
        <v>0</v>
      </c>
      <c r="BI77">
        <v>556.36</v>
      </c>
      <c r="BJ77">
        <v>0</v>
      </c>
      <c r="BK77">
        <v>2374.92</v>
      </c>
      <c r="BL77">
        <v>1952.4</v>
      </c>
      <c r="BM77">
        <v>285.82</v>
      </c>
      <c r="BN77">
        <v>164.27</v>
      </c>
      <c r="BO77">
        <v>32.85</v>
      </c>
      <c r="BP77">
        <v>0</v>
      </c>
    </row>
    <row r="78" spans="1:68" x14ac:dyDescent="0.2">
      <c r="A78">
        <v>2085</v>
      </c>
      <c r="B78">
        <v>1869069.11</v>
      </c>
      <c r="C78">
        <v>21466.32</v>
      </c>
      <c r="D78">
        <v>0</v>
      </c>
      <c r="E78">
        <v>0</v>
      </c>
      <c r="F78">
        <v>0</v>
      </c>
      <c r="G78">
        <v>3429.88</v>
      </c>
      <c r="H78">
        <v>0</v>
      </c>
      <c r="I78">
        <v>588.05999999999995</v>
      </c>
      <c r="J78">
        <v>0</v>
      </c>
      <c r="K78">
        <v>5861.48</v>
      </c>
      <c r="L78">
        <v>3553.5</v>
      </c>
      <c r="M78">
        <v>277.29000000000002</v>
      </c>
      <c r="N78">
        <v>0</v>
      </c>
      <c r="O78">
        <v>182.41</v>
      </c>
      <c r="P78">
        <v>174000</v>
      </c>
      <c r="Q78">
        <v>0</v>
      </c>
      <c r="R78">
        <v>28800</v>
      </c>
      <c r="S78">
        <v>0</v>
      </c>
      <c r="T78">
        <f t="shared" si="2"/>
        <v>0</v>
      </c>
      <c r="U78">
        <f t="shared" si="2"/>
        <v>0</v>
      </c>
      <c r="V78">
        <f t="shared" si="3"/>
        <v>2000</v>
      </c>
      <c r="W78">
        <f t="shared" si="3"/>
        <v>0</v>
      </c>
      <c r="X78">
        <v>0</v>
      </c>
      <c r="Y78">
        <v>0</v>
      </c>
      <c r="Z78">
        <v>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100000</v>
      </c>
      <c r="AG78">
        <v>100000</v>
      </c>
      <c r="AH78">
        <v>100000</v>
      </c>
      <c r="AI78">
        <v>0.01</v>
      </c>
      <c r="AJ78">
        <v>0</v>
      </c>
      <c r="AK78">
        <v>0</v>
      </c>
      <c r="AL78">
        <v>1423.37</v>
      </c>
      <c r="AM78">
        <v>960.69</v>
      </c>
      <c r="AN78">
        <v>243.78</v>
      </c>
      <c r="AO78">
        <v>0</v>
      </c>
      <c r="AP78">
        <v>17149.41</v>
      </c>
      <c r="AQ78">
        <v>0</v>
      </c>
      <c r="AR78">
        <v>1659.75</v>
      </c>
      <c r="AS78">
        <v>0</v>
      </c>
      <c r="AT78">
        <v>88814.27</v>
      </c>
      <c r="AU78">
        <v>59235.86</v>
      </c>
      <c r="AV78">
        <v>21.9</v>
      </c>
      <c r="AW78">
        <v>0</v>
      </c>
      <c r="AX78">
        <v>0</v>
      </c>
      <c r="AY78">
        <v>37.049999999999997</v>
      </c>
      <c r="AZ78">
        <v>23687.22</v>
      </c>
      <c r="BA78">
        <v>1624921.68</v>
      </c>
      <c r="BB78">
        <v>2057.58</v>
      </c>
      <c r="BC78">
        <v>1000</v>
      </c>
      <c r="BD78">
        <v>1000</v>
      </c>
      <c r="BE78">
        <v>400</v>
      </c>
      <c r="BF78">
        <v>400</v>
      </c>
      <c r="BG78">
        <v>3429.88</v>
      </c>
      <c r="BH78">
        <v>0</v>
      </c>
      <c r="BI78">
        <v>590.94000000000005</v>
      </c>
      <c r="BJ78">
        <v>0</v>
      </c>
      <c r="BK78">
        <v>2539.58</v>
      </c>
      <c r="BL78">
        <v>2110.1799999999998</v>
      </c>
      <c r="BM78">
        <v>285.82</v>
      </c>
      <c r="BN78">
        <v>164.27</v>
      </c>
      <c r="BO78">
        <v>35.729999999999997</v>
      </c>
      <c r="BP78">
        <v>0</v>
      </c>
    </row>
    <row r="79" spans="1:68" x14ac:dyDescent="0.2">
      <c r="A79">
        <v>2086</v>
      </c>
      <c r="B79">
        <v>1898516.37</v>
      </c>
      <c r="C79">
        <v>21466.32</v>
      </c>
      <c r="D79">
        <v>0</v>
      </c>
      <c r="E79">
        <v>0</v>
      </c>
      <c r="F79">
        <v>0</v>
      </c>
      <c r="G79">
        <v>3429.88</v>
      </c>
      <c r="H79">
        <v>0</v>
      </c>
      <c r="I79">
        <v>622.64</v>
      </c>
      <c r="J79">
        <v>0</v>
      </c>
      <c r="K79">
        <v>6018.08</v>
      </c>
      <c r="L79">
        <v>3553.5</v>
      </c>
      <c r="M79">
        <v>303.36</v>
      </c>
      <c r="N79">
        <v>0</v>
      </c>
      <c r="O79">
        <v>184.24</v>
      </c>
      <c r="P79">
        <v>174000</v>
      </c>
      <c r="Q79">
        <v>0</v>
      </c>
      <c r="R79">
        <v>30800</v>
      </c>
      <c r="S79">
        <v>0</v>
      </c>
      <c r="T79">
        <f t="shared" si="2"/>
        <v>0</v>
      </c>
      <c r="U79">
        <f t="shared" si="2"/>
        <v>0</v>
      </c>
      <c r="V79">
        <f t="shared" si="3"/>
        <v>2000</v>
      </c>
      <c r="W79">
        <f t="shared" si="3"/>
        <v>0</v>
      </c>
      <c r="X79">
        <v>0</v>
      </c>
      <c r="Y79">
        <v>0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100000</v>
      </c>
      <c r="AG79">
        <v>100000</v>
      </c>
      <c r="AH79">
        <v>100000</v>
      </c>
      <c r="AI79">
        <v>0.01</v>
      </c>
      <c r="AJ79">
        <v>0</v>
      </c>
      <c r="AK79">
        <v>0</v>
      </c>
      <c r="AL79">
        <v>1483.01</v>
      </c>
      <c r="AM79">
        <v>963.59</v>
      </c>
      <c r="AN79">
        <v>265.10000000000002</v>
      </c>
      <c r="AO79">
        <v>0</v>
      </c>
      <c r="AP79">
        <v>17149.41</v>
      </c>
      <c r="AQ79">
        <v>0</v>
      </c>
      <c r="AR79">
        <v>1826.88</v>
      </c>
      <c r="AS79">
        <v>0</v>
      </c>
      <c r="AT79">
        <v>90761.14</v>
      </c>
      <c r="AU79">
        <v>58272.27</v>
      </c>
      <c r="AV79">
        <v>24.2</v>
      </c>
      <c r="AW79">
        <v>0</v>
      </c>
      <c r="AX79">
        <v>0</v>
      </c>
      <c r="AY79">
        <v>39.97</v>
      </c>
      <c r="AZ79">
        <v>25502.15</v>
      </c>
      <c r="BA79">
        <v>1650932.18</v>
      </c>
      <c r="BB79">
        <v>2219</v>
      </c>
      <c r="BC79">
        <v>1000</v>
      </c>
      <c r="BD79">
        <v>1000</v>
      </c>
      <c r="BE79">
        <v>400</v>
      </c>
      <c r="BF79">
        <v>400</v>
      </c>
      <c r="BG79">
        <v>3429.88</v>
      </c>
      <c r="BH79">
        <v>0</v>
      </c>
      <c r="BI79">
        <v>625.52</v>
      </c>
      <c r="BJ79">
        <v>0</v>
      </c>
      <c r="BK79">
        <v>2712.1</v>
      </c>
      <c r="BL79">
        <v>2275.83</v>
      </c>
      <c r="BM79">
        <v>285.82</v>
      </c>
      <c r="BN79">
        <v>164.27</v>
      </c>
      <c r="BO79">
        <v>38.61</v>
      </c>
      <c r="BP79">
        <v>0</v>
      </c>
    </row>
    <row r="80" spans="1:68" x14ac:dyDescent="0.2">
      <c r="A80">
        <v>2087</v>
      </c>
      <c r="B80">
        <v>1927963.63</v>
      </c>
      <c r="C80">
        <v>21466.32</v>
      </c>
      <c r="D80">
        <v>0</v>
      </c>
      <c r="E80">
        <v>0</v>
      </c>
      <c r="F80">
        <v>0</v>
      </c>
      <c r="G80">
        <v>3429.88</v>
      </c>
      <c r="H80">
        <v>0</v>
      </c>
      <c r="I80">
        <v>657.22</v>
      </c>
      <c r="J80">
        <v>0</v>
      </c>
      <c r="K80">
        <v>6174.68</v>
      </c>
      <c r="L80">
        <v>3553.5</v>
      </c>
      <c r="M80">
        <v>331.23</v>
      </c>
      <c r="N80">
        <v>0</v>
      </c>
      <c r="O80">
        <v>186.08</v>
      </c>
      <c r="P80">
        <v>174000</v>
      </c>
      <c r="Q80">
        <v>0</v>
      </c>
      <c r="R80">
        <v>32800</v>
      </c>
      <c r="S80">
        <v>0</v>
      </c>
      <c r="T80">
        <f t="shared" si="2"/>
        <v>0</v>
      </c>
      <c r="U80">
        <f t="shared" si="2"/>
        <v>0</v>
      </c>
      <c r="V80">
        <f t="shared" si="3"/>
        <v>2000</v>
      </c>
      <c r="W80">
        <f t="shared" si="3"/>
        <v>0</v>
      </c>
      <c r="X80">
        <v>0</v>
      </c>
      <c r="Y80">
        <v>0</v>
      </c>
      <c r="Z80">
        <v>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100000</v>
      </c>
      <c r="AG80">
        <v>100000</v>
      </c>
      <c r="AH80">
        <v>100000</v>
      </c>
      <c r="AI80">
        <v>0.01</v>
      </c>
      <c r="AJ80">
        <v>0</v>
      </c>
      <c r="AK80">
        <v>0</v>
      </c>
      <c r="AL80">
        <v>1511.3</v>
      </c>
      <c r="AM80">
        <v>945.86</v>
      </c>
      <c r="AN80">
        <v>293.33999999999997</v>
      </c>
      <c r="AO80">
        <v>0</v>
      </c>
      <c r="AP80">
        <v>17149.41</v>
      </c>
      <c r="AQ80">
        <v>0</v>
      </c>
      <c r="AR80">
        <v>1999.77</v>
      </c>
      <c r="AS80">
        <v>0</v>
      </c>
      <c r="AT80">
        <v>92679.73</v>
      </c>
      <c r="AU80">
        <v>57326.41</v>
      </c>
      <c r="AV80">
        <v>27.09</v>
      </c>
      <c r="AW80">
        <v>0</v>
      </c>
      <c r="AX80">
        <v>0</v>
      </c>
      <c r="AY80">
        <v>42.98</v>
      </c>
      <c r="AZ80">
        <v>27357.599999999999</v>
      </c>
      <c r="BA80">
        <v>1676942.69</v>
      </c>
      <c r="BB80">
        <v>2385.2800000000002</v>
      </c>
      <c r="BC80">
        <v>1000</v>
      </c>
      <c r="BD80">
        <v>1000</v>
      </c>
      <c r="BE80">
        <v>400</v>
      </c>
      <c r="BF80">
        <v>400</v>
      </c>
      <c r="BG80">
        <v>3429.88</v>
      </c>
      <c r="BH80">
        <v>0</v>
      </c>
      <c r="BI80">
        <v>660.1</v>
      </c>
      <c r="BJ80">
        <v>0</v>
      </c>
      <c r="BK80">
        <v>2889.64</v>
      </c>
      <c r="BL80">
        <v>2446.4899999999998</v>
      </c>
      <c r="BM80">
        <v>285.82</v>
      </c>
      <c r="BN80">
        <v>164.27</v>
      </c>
      <c r="BO80">
        <v>41.49</v>
      </c>
      <c r="BP80">
        <v>0</v>
      </c>
    </row>
    <row r="81" spans="1:68" x14ac:dyDescent="0.2">
      <c r="A81">
        <v>2088</v>
      </c>
      <c r="B81">
        <v>1957410.9</v>
      </c>
      <c r="C81">
        <v>21466.32</v>
      </c>
      <c r="D81">
        <v>0</v>
      </c>
      <c r="E81">
        <v>0</v>
      </c>
      <c r="F81">
        <v>0</v>
      </c>
      <c r="G81">
        <v>3429.88</v>
      </c>
      <c r="H81">
        <v>0</v>
      </c>
      <c r="I81">
        <v>691.79</v>
      </c>
      <c r="J81">
        <v>0</v>
      </c>
      <c r="K81">
        <v>6331.28</v>
      </c>
      <c r="L81">
        <v>3553.5</v>
      </c>
      <c r="M81">
        <v>360.9</v>
      </c>
      <c r="N81">
        <v>0</v>
      </c>
      <c r="O81">
        <v>187.94</v>
      </c>
      <c r="P81">
        <v>174000</v>
      </c>
      <c r="Q81">
        <v>0</v>
      </c>
      <c r="R81">
        <v>34800</v>
      </c>
      <c r="S81">
        <v>0</v>
      </c>
      <c r="T81">
        <f t="shared" si="2"/>
        <v>0</v>
      </c>
      <c r="U81">
        <f t="shared" si="2"/>
        <v>0</v>
      </c>
      <c r="V81">
        <f t="shared" si="3"/>
        <v>2000</v>
      </c>
      <c r="W81">
        <f t="shared" si="3"/>
        <v>0</v>
      </c>
      <c r="X81">
        <v>0</v>
      </c>
      <c r="Y81">
        <v>0</v>
      </c>
      <c r="Z81">
        <v>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100000</v>
      </c>
      <c r="AG81">
        <v>100000</v>
      </c>
      <c r="AH81">
        <v>100000</v>
      </c>
      <c r="AI81">
        <v>0.01</v>
      </c>
      <c r="AJ81">
        <v>0</v>
      </c>
      <c r="AK81">
        <v>0</v>
      </c>
      <c r="AL81">
        <v>1661.21</v>
      </c>
      <c r="AM81">
        <v>1001.27</v>
      </c>
      <c r="AN81">
        <v>327.92</v>
      </c>
      <c r="AO81">
        <v>0</v>
      </c>
      <c r="AP81">
        <v>17149.41</v>
      </c>
      <c r="AQ81">
        <v>0</v>
      </c>
      <c r="AR81">
        <v>2172.66</v>
      </c>
      <c r="AS81">
        <v>0</v>
      </c>
      <c r="AT81">
        <v>94448.39</v>
      </c>
      <c r="AU81">
        <v>56325.15</v>
      </c>
      <c r="AV81">
        <v>29.97</v>
      </c>
      <c r="AW81">
        <v>0</v>
      </c>
      <c r="AX81">
        <v>0</v>
      </c>
      <c r="AY81">
        <v>46.03</v>
      </c>
      <c r="AZ81">
        <v>29211.33</v>
      </c>
      <c r="BA81">
        <v>1702953.2</v>
      </c>
      <c r="BB81">
        <v>2553.61</v>
      </c>
      <c r="BC81">
        <v>1000</v>
      </c>
      <c r="BD81">
        <v>1000</v>
      </c>
      <c r="BE81">
        <v>400</v>
      </c>
      <c r="BF81">
        <v>400</v>
      </c>
      <c r="BG81">
        <v>3429.88</v>
      </c>
      <c r="BH81">
        <v>0</v>
      </c>
      <c r="BI81">
        <v>694.68</v>
      </c>
      <c r="BJ81">
        <v>0</v>
      </c>
      <c r="BK81">
        <v>3069.35</v>
      </c>
      <c r="BL81">
        <v>2619.33</v>
      </c>
      <c r="BM81">
        <v>285.82</v>
      </c>
      <c r="BN81">
        <v>164.27</v>
      </c>
      <c r="BO81">
        <v>44.38</v>
      </c>
      <c r="BP81">
        <v>0</v>
      </c>
    </row>
    <row r="82" spans="1:68" x14ac:dyDescent="0.2">
      <c r="A82">
        <v>2089</v>
      </c>
      <c r="B82">
        <v>1986858.16</v>
      </c>
      <c r="C82">
        <v>21466.32</v>
      </c>
      <c r="D82">
        <v>0</v>
      </c>
      <c r="E82">
        <v>0</v>
      </c>
      <c r="F82">
        <v>0</v>
      </c>
      <c r="G82">
        <v>3429.88</v>
      </c>
      <c r="H82">
        <v>0</v>
      </c>
      <c r="I82">
        <v>726.37</v>
      </c>
      <c r="J82">
        <v>0</v>
      </c>
      <c r="K82">
        <v>6487.88</v>
      </c>
      <c r="L82">
        <v>3553.5</v>
      </c>
      <c r="M82">
        <v>392.37</v>
      </c>
      <c r="N82">
        <v>0</v>
      </c>
      <c r="O82">
        <v>189.82</v>
      </c>
      <c r="P82">
        <v>174000</v>
      </c>
      <c r="Q82">
        <v>0</v>
      </c>
      <c r="R82">
        <v>36800</v>
      </c>
      <c r="S82">
        <v>0</v>
      </c>
      <c r="T82">
        <f t="shared" si="2"/>
        <v>0</v>
      </c>
      <c r="U82">
        <f t="shared" si="2"/>
        <v>0</v>
      </c>
      <c r="V82">
        <f t="shared" si="3"/>
        <v>2000</v>
      </c>
      <c r="W82">
        <f t="shared" si="3"/>
        <v>0</v>
      </c>
      <c r="X82">
        <v>0</v>
      </c>
      <c r="Y82">
        <v>0</v>
      </c>
      <c r="Z82">
        <v>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100000</v>
      </c>
      <c r="AG82">
        <v>100000</v>
      </c>
      <c r="AH82">
        <v>100000</v>
      </c>
      <c r="AI82">
        <v>0.01</v>
      </c>
      <c r="AJ82">
        <v>0</v>
      </c>
      <c r="AK82">
        <v>0</v>
      </c>
      <c r="AL82">
        <v>1506.53</v>
      </c>
      <c r="AM82">
        <v>876.43</v>
      </c>
      <c r="AN82">
        <v>362.5</v>
      </c>
      <c r="AO82">
        <v>0</v>
      </c>
      <c r="AP82">
        <v>17149.41</v>
      </c>
      <c r="AQ82">
        <v>0</v>
      </c>
      <c r="AR82">
        <v>2345.56</v>
      </c>
      <c r="AS82">
        <v>0</v>
      </c>
      <c r="AT82">
        <v>96371.75</v>
      </c>
      <c r="AU82">
        <v>55448.71</v>
      </c>
      <c r="AV82">
        <v>32.85</v>
      </c>
      <c r="AW82">
        <v>0</v>
      </c>
      <c r="AX82">
        <v>0</v>
      </c>
      <c r="AY82">
        <v>49.35</v>
      </c>
      <c r="AZ82">
        <v>31217.71</v>
      </c>
      <c r="BA82">
        <v>1728963.7</v>
      </c>
      <c r="BB82">
        <v>2736.6</v>
      </c>
      <c r="BC82">
        <v>1000</v>
      </c>
      <c r="BD82">
        <v>1000</v>
      </c>
      <c r="BE82">
        <v>400</v>
      </c>
      <c r="BF82">
        <v>400</v>
      </c>
      <c r="BG82">
        <v>3429.88</v>
      </c>
      <c r="BH82">
        <v>0</v>
      </c>
      <c r="BI82">
        <v>729.25</v>
      </c>
      <c r="BJ82">
        <v>0</v>
      </c>
      <c r="BK82">
        <v>3264.13</v>
      </c>
      <c r="BL82">
        <v>2807.23</v>
      </c>
      <c r="BM82">
        <v>285.82</v>
      </c>
      <c r="BN82">
        <v>164.27</v>
      </c>
      <c r="BO82">
        <v>47.26</v>
      </c>
      <c r="BP82">
        <v>0</v>
      </c>
    </row>
    <row r="83" spans="1:68" x14ac:dyDescent="0.2">
      <c r="A83">
        <v>2090</v>
      </c>
      <c r="B83">
        <v>2016305.42</v>
      </c>
      <c r="C83">
        <v>21466.32</v>
      </c>
      <c r="D83">
        <v>0</v>
      </c>
      <c r="E83">
        <v>0</v>
      </c>
      <c r="F83">
        <v>0</v>
      </c>
      <c r="G83">
        <v>3429.88</v>
      </c>
      <c r="H83">
        <v>0</v>
      </c>
      <c r="I83">
        <v>798.57</v>
      </c>
      <c r="J83">
        <v>0</v>
      </c>
      <c r="K83">
        <v>6644.48</v>
      </c>
      <c r="L83">
        <v>3553.5</v>
      </c>
      <c r="M83">
        <v>425.67</v>
      </c>
      <c r="N83">
        <v>0</v>
      </c>
      <c r="O83">
        <v>191.72</v>
      </c>
      <c r="P83">
        <v>174000</v>
      </c>
      <c r="Q83">
        <v>0</v>
      </c>
      <c r="R83">
        <v>39200</v>
      </c>
      <c r="S83">
        <v>0</v>
      </c>
      <c r="T83">
        <f t="shared" si="2"/>
        <v>0</v>
      </c>
      <c r="U83">
        <f t="shared" si="2"/>
        <v>0</v>
      </c>
      <c r="V83">
        <f t="shared" si="3"/>
        <v>2400</v>
      </c>
      <c r="W83">
        <f t="shared" si="3"/>
        <v>0</v>
      </c>
      <c r="X83">
        <v>0</v>
      </c>
      <c r="Y83">
        <v>0</v>
      </c>
      <c r="Z83">
        <v>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100000</v>
      </c>
      <c r="AG83">
        <v>100000</v>
      </c>
      <c r="AH83">
        <v>100000</v>
      </c>
      <c r="AI83">
        <v>0.01</v>
      </c>
      <c r="AJ83">
        <v>0</v>
      </c>
      <c r="AK83">
        <v>0</v>
      </c>
      <c r="AL83">
        <v>1504.72</v>
      </c>
      <c r="AM83">
        <v>844.86</v>
      </c>
      <c r="AN83">
        <v>397.07</v>
      </c>
      <c r="AO83">
        <v>0</v>
      </c>
      <c r="AP83">
        <v>17149.41</v>
      </c>
      <c r="AQ83">
        <v>0</v>
      </c>
      <c r="AR83">
        <v>2518.4499999999998</v>
      </c>
      <c r="AS83">
        <v>0</v>
      </c>
      <c r="AT83">
        <v>98296.91</v>
      </c>
      <c r="AU83">
        <v>54603.85</v>
      </c>
      <c r="AV83">
        <v>35.729999999999997</v>
      </c>
      <c r="AW83">
        <v>0</v>
      </c>
      <c r="AX83">
        <v>0</v>
      </c>
      <c r="AY83">
        <v>52.42</v>
      </c>
      <c r="AZ83">
        <v>32997.65</v>
      </c>
      <c r="BA83">
        <v>1754974.21</v>
      </c>
      <c r="BB83">
        <v>2904.38</v>
      </c>
      <c r="BC83">
        <v>1000</v>
      </c>
      <c r="BD83">
        <v>1000</v>
      </c>
      <c r="BE83">
        <v>400</v>
      </c>
      <c r="BF83">
        <v>400</v>
      </c>
      <c r="BG83">
        <v>3429.88</v>
      </c>
      <c r="BH83">
        <v>0</v>
      </c>
      <c r="BI83">
        <v>801.45</v>
      </c>
      <c r="BJ83">
        <v>0</v>
      </c>
      <c r="BK83">
        <v>3443.44</v>
      </c>
      <c r="BL83">
        <v>2979.67</v>
      </c>
      <c r="BM83">
        <v>285.82</v>
      </c>
      <c r="BN83">
        <v>164.27</v>
      </c>
      <c r="BO83">
        <v>50.14</v>
      </c>
      <c r="BP83">
        <v>0</v>
      </c>
    </row>
    <row r="84" spans="1:68" x14ac:dyDescent="0.2">
      <c r="A84">
        <v>2091</v>
      </c>
      <c r="B84">
        <v>2045752.69</v>
      </c>
      <c r="C84">
        <v>21466.32</v>
      </c>
      <c r="D84">
        <v>0</v>
      </c>
      <c r="E84">
        <v>0</v>
      </c>
      <c r="F84">
        <v>0</v>
      </c>
      <c r="G84">
        <v>3429.88</v>
      </c>
      <c r="H84">
        <v>0</v>
      </c>
      <c r="I84">
        <v>795.53</v>
      </c>
      <c r="J84">
        <v>0</v>
      </c>
      <c r="K84">
        <v>6801.08</v>
      </c>
      <c r="L84">
        <v>3553.5</v>
      </c>
      <c r="M84">
        <v>461.1</v>
      </c>
      <c r="N84">
        <v>0</v>
      </c>
      <c r="O84">
        <v>193.64</v>
      </c>
      <c r="P84">
        <v>174000</v>
      </c>
      <c r="Q84">
        <v>0</v>
      </c>
      <c r="R84">
        <v>41200</v>
      </c>
      <c r="S84">
        <v>0</v>
      </c>
      <c r="T84">
        <f t="shared" si="2"/>
        <v>0</v>
      </c>
      <c r="U84">
        <f t="shared" si="2"/>
        <v>0</v>
      </c>
      <c r="V84">
        <f t="shared" si="3"/>
        <v>2000</v>
      </c>
      <c r="W84">
        <f t="shared" si="3"/>
        <v>0</v>
      </c>
      <c r="X84">
        <v>0</v>
      </c>
      <c r="Y84">
        <v>0</v>
      </c>
      <c r="Z84">
        <v>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100000</v>
      </c>
      <c r="AG84">
        <v>100000</v>
      </c>
      <c r="AH84">
        <v>100000</v>
      </c>
      <c r="AI84">
        <v>0.01</v>
      </c>
      <c r="AJ84">
        <v>0</v>
      </c>
      <c r="AK84">
        <v>0</v>
      </c>
      <c r="AL84">
        <v>1683.4</v>
      </c>
      <c r="AM84">
        <v>912.36</v>
      </c>
      <c r="AN84">
        <v>431.65</v>
      </c>
      <c r="AO84">
        <v>0</v>
      </c>
      <c r="AP84">
        <v>17149.41</v>
      </c>
      <c r="AQ84">
        <v>0</v>
      </c>
      <c r="AR84">
        <v>2691.34</v>
      </c>
      <c r="AS84">
        <v>0</v>
      </c>
      <c r="AT84">
        <v>100043.39</v>
      </c>
      <c r="AU84">
        <v>53691.49</v>
      </c>
      <c r="AV84">
        <v>38.61</v>
      </c>
      <c r="AW84">
        <v>0</v>
      </c>
      <c r="AX84">
        <v>0</v>
      </c>
      <c r="AY84">
        <v>55.49</v>
      </c>
      <c r="AZ84">
        <v>34747.040000000001</v>
      </c>
      <c r="BA84">
        <v>1780984.71</v>
      </c>
      <c r="BB84">
        <v>3072.35</v>
      </c>
      <c r="BC84">
        <v>1000</v>
      </c>
      <c r="BD84">
        <v>1000</v>
      </c>
      <c r="BE84">
        <v>400</v>
      </c>
      <c r="BF84">
        <v>400</v>
      </c>
      <c r="BG84">
        <v>3429.88</v>
      </c>
      <c r="BH84">
        <v>0</v>
      </c>
      <c r="BI84">
        <v>798.41</v>
      </c>
      <c r="BJ84">
        <v>0</v>
      </c>
      <c r="BK84">
        <v>3623.01</v>
      </c>
      <c r="BL84">
        <v>3152.37</v>
      </c>
      <c r="BM84">
        <v>285.82</v>
      </c>
      <c r="BN84">
        <v>164.27</v>
      </c>
      <c r="BO84">
        <v>53.02</v>
      </c>
      <c r="BP84">
        <v>0</v>
      </c>
    </row>
    <row r="85" spans="1:68" x14ac:dyDescent="0.2">
      <c r="A85">
        <v>2092</v>
      </c>
      <c r="B85">
        <v>2075199.95</v>
      </c>
      <c r="C85">
        <v>21466.32</v>
      </c>
      <c r="D85">
        <v>0</v>
      </c>
      <c r="E85">
        <v>0</v>
      </c>
      <c r="F85">
        <v>0</v>
      </c>
      <c r="G85">
        <v>3429.88</v>
      </c>
      <c r="H85">
        <v>0</v>
      </c>
      <c r="I85">
        <v>831.26</v>
      </c>
      <c r="J85">
        <v>0</v>
      </c>
      <c r="K85">
        <v>6957.68</v>
      </c>
      <c r="L85">
        <v>3553.5</v>
      </c>
      <c r="M85">
        <v>498.33</v>
      </c>
      <c r="N85">
        <v>0</v>
      </c>
      <c r="O85">
        <v>195.57</v>
      </c>
      <c r="P85">
        <v>174000</v>
      </c>
      <c r="Q85">
        <v>0</v>
      </c>
      <c r="R85">
        <v>43200</v>
      </c>
      <c r="S85">
        <v>0</v>
      </c>
      <c r="T85">
        <f t="shared" si="2"/>
        <v>0</v>
      </c>
      <c r="U85">
        <f t="shared" si="2"/>
        <v>0</v>
      </c>
      <c r="V85">
        <f t="shared" si="3"/>
        <v>2000</v>
      </c>
      <c r="W85">
        <f t="shared" si="3"/>
        <v>0</v>
      </c>
      <c r="X85">
        <v>0</v>
      </c>
      <c r="Y85">
        <v>0</v>
      </c>
      <c r="Z85">
        <v>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100000</v>
      </c>
      <c r="AG85">
        <v>100000</v>
      </c>
      <c r="AH85">
        <v>100000</v>
      </c>
      <c r="AI85">
        <v>0.01</v>
      </c>
      <c r="AJ85">
        <v>0</v>
      </c>
      <c r="AK85">
        <v>0</v>
      </c>
      <c r="AL85">
        <v>1519.7</v>
      </c>
      <c r="AM85">
        <v>796.54</v>
      </c>
      <c r="AN85">
        <v>466.23</v>
      </c>
      <c r="AO85">
        <v>0</v>
      </c>
      <c r="AP85">
        <v>17149.41</v>
      </c>
      <c r="AQ85">
        <v>0</v>
      </c>
      <c r="AR85">
        <v>2865.38</v>
      </c>
      <c r="AS85">
        <v>0</v>
      </c>
      <c r="AT85">
        <v>101953.58</v>
      </c>
      <c r="AU85">
        <v>52894.95</v>
      </c>
      <c r="AV85">
        <v>41.49</v>
      </c>
      <c r="AW85">
        <v>0</v>
      </c>
      <c r="AX85">
        <v>0</v>
      </c>
      <c r="AY85">
        <v>58.87</v>
      </c>
      <c r="AZ85">
        <v>36677.58</v>
      </c>
      <c r="BA85">
        <v>1806995.22</v>
      </c>
      <c r="BB85">
        <v>3257.25</v>
      </c>
      <c r="BC85">
        <v>1000</v>
      </c>
      <c r="BD85">
        <v>1000</v>
      </c>
      <c r="BE85">
        <v>400</v>
      </c>
      <c r="BF85">
        <v>400</v>
      </c>
      <c r="BG85">
        <v>3429.88</v>
      </c>
      <c r="BH85">
        <v>0</v>
      </c>
      <c r="BI85">
        <v>834.72</v>
      </c>
      <c r="BJ85">
        <v>0</v>
      </c>
      <c r="BK85">
        <v>3819.99</v>
      </c>
      <c r="BL85">
        <v>3342.47</v>
      </c>
      <c r="BM85">
        <v>285.82</v>
      </c>
      <c r="BN85">
        <v>164.27</v>
      </c>
      <c r="BO85">
        <v>56.48</v>
      </c>
      <c r="BP85">
        <v>0</v>
      </c>
    </row>
    <row r="86" spans="1:68" x14ac:dyDescent="0.2">
      <c r="A86">
        <v>2093</v>
      </c>
      <c r="B86">
        <v>2104647.21</v>
      </c>
      <c r="C86">
        <v>21466.32</v>
      </c>
      <c r="D86">
        <v>0</v>
      </c>
      <c r="E86">
        <v>0</v>
      </c>
      <c r="F86">
        <v>0</v>
      </c>
      <c r="G86">
        <v>3429.88</v>
      </c>
      <c r="H86">
        <v>0</v>
      </c>
      <c r="I86">
        <v>909.22</v>
      </c>
      <c r="J86">
        <v>0</v>
      </c>
      <c r="K86">
        <v>7114.28</v>
      </c>
      <c r="L86">
        <v>3553.5</v>
      </c>
      <c r="M86">
        <v>537.39</v>
      </c>
      <c r="N86">
        <v>0</v>
      </c>
      <c r="O86">
        <v>197.53</v>
      </c>
      <c r="P86">
        <v>174000</v>
      </c>
      <c r="Q86">
        <v>0</v>
      </c>
      <c r="R86">
        <v>45600</v>
      </c>
      <c r="S86">
        <v>0</v>
      </c>
      <c r="T86">
        <f t="shared" si="2"/>
        <v>0</v>
      </c>
      <c r="U86">
        <f t="shared" si="2"/>
        <v>0</v>
      </c>
      <c r="V86">
        <f t="shared" si="3"/>
        <v>2400</v>
      </c>
      <c r="W86">
        <f t="shared" si="3"/>
        <v>0</v>
      </c>
      <c r="X86">
        <v>0</v>
      </c>
      <c r="Y86">
        <v>0</v>
      </c>
      <c r="Z86">
        <v>6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100000</v>
      </c>
      <c r="AG86">
        <v>100000</v>
      </c>
      <c r="AH86">
        <v>100000</v>
      </c>
      <c r="AI86">
        <v>7.0000000000000007E-2</v>
      </c>
      <c r="AJ86">
        <v>0</v>
      </c>
      <c r="AK86">
        <v>0.01</v>
      </c>
      <c r="AL86">
        <v>1676.26</v>
      </c>
      <c r="AM86">
        <v>849.02</v>
      </c>
      <c r="AN86">
        <v>500.81</v>
      </c>
      <c r="AO86">
        <v>0</v>
      </c>
      <c r="AP86">
        <v>17149.41</v>
      </c>
      <c r="AQ86">
        <v>0</v>
      </c>
      <c r="AR86">
        <v>3045.19</v>
      </c>
      <c r="AS86">
        <v>0</v>
      </c>
      <c r="AT86">
        <v>103707.2</v>
      </c>
      <c r="AU86">
        <v>52045.93</v>
      </c>
      <c r="AV86">
        <v>44.38</v>
      </c>
      <c r="AW86">
        <v>0</v>
      </c>
      <c r="AX86">
        <v>0</v>
      </c>
      <c r="AY86">
        <v>62</v>
      </c>
      <c r="AZ86">
        <v>38381.68</v>
      </c>
      <c r="BA86">
        <v>1833005.73</v>
      </c>
      <c r="BB86">
        <v>3426.96</v>
      </c>
      <c r="BC86">
        <v>1000</v>
      </c>
      <c r="BD86">
        <v>1000</v>
      </c>
      <c r="BE86">
        <v>400</v>
      </c>
      <c r="BF86">
        <v>400</v>
      </c>
      <c r="BG86">
        <v>3429.88</v>
      </c>
      <c r="BH86">
        <v>0</v>
      </c>
      <c r="BI86">
        <v>912.1</v>
      </c>
      <c r="BJ86">
        <v>0</v>
      </c>
      <c r="BK86">
        <v>4001.5</v>
      </c>
      <c r="BL86">
        <v>3517.11</v>
      </c>
      <c r="BM86">
        <v>285.82</v>
      </c>
      <c r="BN86">
        <v>164.27</v>
      </c>
      <c r="BO86">
        <v>59.36</v>
      </c>
      <c r="BP86">
        <v>0</v>
      </c>
    </row>
    <row r="87" spans="1:68" x14ac:dyDescent="0.2">
      <c r="A87">
        <v>2094</v>
      </c>
      <c r="B87">
        <v>2133925.2400000002</v>
      </c>
      <c r="C87">
        <v>21342.95</v>
      </c>
      <c r="D87">
        <v>0</v>
      </c>
      <c r="E87">
        <v>0</v>
      </c>
      <c r="F87">
        <v>0</v>
      </c>
      <c r="G87">
        <v>3429.88</v>
      </c>
      <c r="H87">
        <v>0</v>
      </c>
      <c r="I87">
        <v>906.18</v>
      </c>
      <c r="J87">
        <v>0</v>
      </c>
      <c r="K87">
        <v>7270.88</v>
      </c>
      <c r="L87">
        <v>3553.5</v>
      </c>
      <c r="M87">
        <v>578.58000000000004</v>
      </c>
      <c r="N87">
        <v>0</v>
      </c>
      <c r="O87">
        <v>199.5</v>
      </c>
      <c r="P87">
        <v>174000</v>
      </c>
      <c r="Q87">
        <v>0</v>
      </c>
      <c r="R87">
        <v>47600</v>
      </c>
      <c r="S87">
        <v>0</v>
      </c>
      <c r="T87">
        <f t="shared" si="2"/>
        <v>0</v>
      </c>
      <c r="U87">
        <f t="shared" si="2"/>
        <v>0</v>
      </c>
      <c r="V87">
        <f t="shared" si="3"/>
        <v>2000</v>
      </c>
      <c r="W87">
        <f t="shared" si="3"/>
        <v>0</v>
      </c>
      <c r="X87">
        <v>0</v>
      </c>
      <c r="Y87">
        <v>0</v>
      </c>
      <c r="Z87">
        <v>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100000</v>
      </c>
      <c r="AG87">
        <v>100000</v>
      </c>
      <c r="AH87">
        <v>100000</v>
      </c>
      <c r="AI87">
        <v>7.0000000000000007E-2</v>
      </c>
      <c r="AJ87">
        <v>0</v>
      </c>
      <c r="AK87">
        <v>0.01</v>
      </c>
      <c r="AL87">
        <v>2020.04</v>
      </c>
      <c r="AM87">
        <v>993.85</v>
      </c>
      <c r="AN87">
        <v>535.39</v>
      </c>
      <c r="AO87">
        <v>0</v>
      </c>
      <c r="AP87">
        <v>17149.41</v>
      </c>
      <c r="AQ87">
        <v>0</v>
      </c>
      <c r="AR87">
        <v>3225</v>
      </c>
      <c r="AS87">
        <v>0</v>
      </c>
      <c r="AT87">
        <v>105117.04</v>
      </c>
      <c r="AU87">
        <v>51052.08</v>
      </c>
      <c r="AV87">
        <v>47.26</v>
      </c>
      <c r="AW87">
        <v>0</v>
      </c>
      <c r="AX87">
        <v>0</v>
      </c>
      <c r="AY87">
        <v>65.92</v>
      </c>
      <c r="AZ87">
        <v>40693.47</v>
      </c>
      <c r="BA87">
        <v>1859016.23</v>
      </c>
      <c r="BB87">
        <v>3641.63</v>
      </c>
      <c r="BC87">
        <v>1000</v>
      </c>
      <c r="BD87">
        <v>1000</v>
      </c>
      <c r="BE87">
        <v>400</v>
      </c>
      <c r="BF87">
        <v>400</v>
      </c>
      <c r="BG87">
        <v>3429.88</v>
      </c>
      <c r="BH87">
        <v>0</v>
      </c>
      <c r="BI87">
        <v>909.06</v>
      </c>
      <c r="BJ87">
        <v>0</v>
      </c>
      <c r="BK87">
        <v>4228.92</v>
      </c>
      <c r="BL87">
        <v>3737.66</v>
      </c>
      <c r="BM87">
        <v>285.82</v>
      </c>
      <c r="BN87">
        <v>164.27</v>
      </c>
      <c r="BO87">
        <v>62.24</v>
      </c>
      <c r="BP87">
        <v>0</v>
      </c>
    </row>
    <row r="88" spans="1:68" x14ac:dyDescent="0.2">
      <c r="A88">
        <v>2095</v>
      </c>
      <c r="B88">
        <v>2163034.0299999998</v>
      </c>
      <c r="C88">
        <v>21219.58</v>
      </c>
      <c r="D88">
        <v>0</v>
      </c>
      <c r="E88">
        <v>0</v>
      </c>
      <c r="F88">
        <v>0</v>
      </c>
      <c r="G88">
        <v>3428.24</v>
      </c>
      <c r="H88">
        <v>0</v>
      </c>
      <c r="I88">
        <v>1054.77</v>
      </c>
      <c r="J88">
        <v>0</v>
      </c>
      <c r="K88">
        <v>7427.48</v>
      </c>
      <c r="L88">
        <v>3553.5</v>
      </c>
      <c r="M88">
        <v>621.6</v>
      </c>
      <c r="N88">
        <v>0</v>
      </c>
      <c r="O88">
        <v>201.5</v>
      </c>
      <c r="P88">
        <v>173000</v>
      </c>
      <c r="Q88">
        <v>0</v>
      </c>
      <c r="R88">
        <v>50800</v>
      </c>
      <c r="S88">
        <v>0</v>
      </c>
      <c r="T88">
        <f t="shared" si="2"/>
        <v>0</v>
      </c>
      <c r="U88">
        <f t="shared" si="2"/>
        <v>0</v>
      </c>
      <c r="V88">
        <f t="shared" si="3"/>
        <v>2400</v>
      </c>
      <c r="W88">
        <f t="shared" si="3"/>
        <v>0</v>
      </c>
      <c r="X88">
        <v>0</v>
      </c>
      <c r="Y88">
        <v>0</v>
      </c>
      <c r="Z88">
        <v>6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100000</v>
      </c>
      <c r="AG88">
        <v>100000</v>
      </c>
      <c r="AH88">
        <v>100000</v>
      </c>
      <c r="AI88">
        <v>7.0000000000000007E-2</v>
      </c>
      <c r="AJ88">
        <v>0</v>
      </c>
      <c r="AK88">
        <v>0.01</v>
      </c>
      <c r="AL88">
        <v>2019.01</v>
      </c>
      <c r="AM88">
        <v>961.49</v>
      </c>
      <c r="AN88">
        <v>569.96</v>
      </c>
      <c r="AO88">
        <v>0</v>
      </c>
      <c r="AP88">
        <v>17236.48</v>
      </c>
      <c r="AQ88">
        <v>0</v>
      </c>
      <c r="AR88">
        <v>3405.95</v>
      </c>
      <c r="AS88">
        <v>0</v>
      </c>
      <c r="AT88">
        <v>106527.91</v>
      </c>
      <c r="AU88">
        <v>50090.59</v>
      </c>
      <c r="AV88">
        <v>50.14</v>
      </c>
      <c r="AW88">
        <v>0</v>
      </c>
      <c r="AX88">
        <v>0</v>
      </c>
      <c r="AY88">
        <v>69.89</v>
      </c>
      <c r="AZ88">
        <v>42927.24</v>
      </c>
      <c r="BA88">
        <v>1884877.25</v>
      </c>
      <c r="BB88">
        <v>3858.31</v>
      </c>
      <c r="BC88">
        <v>1000</v>
      </c>
      <c r="BD88">
        <v>1000</v>
      </c>
      <c r="BE88">
        <v>400</v>
      </c>
      <c r="BF88">
        <v>400</v>
      </c>
      <c r="BG88">
        <v>3426.6</v>
      </c>
      <c r="BH88">
        <v>0</v>
      </c>
      <c r="BI88">
        <v>1058.23</v>
      </c>
      <c r="BJ88">
        <v>0</v>
      </c>
      <c r="BK88">
        <v>4458.6000000000004</v>
      </c>
      <c r="BL88">
        <v>3960.51</v>
      </c>
      <c r="BM88">
        <v>284.18</v>
      </c>
      <c r="BN88">
        <v>164.27</v>
      </c>
      <c r="BO88">
        <v>65.7</v>
      </c>
      <c r="BP88">
        <v>0</v>
      </c>
    </row>
    <row r="89" spans="1:68" x14ac:dyDescent="0.2">
      <c r="A89">
        <v>2096</v>
      </c>
      <c r="B89">
        <v>2191973.58</v>
      </c>
      <c r="C89">
        <v>21096.21</v>
      </c>
      <c r="D89">
        <v>0</v>
      </c>
      <c r="E89">
        <v>0</v>
      </c>
      <c r="F89">
        <v>0</v>
      </c>
      <c r="G89">
        <v>3408.53</v>
      </c>
      <c r="H89">
        <v>0</v>
      </c>
      <c r="I89">
        <v>1095.1199999999999</v>
      </c>
      <c r="J89">
        <v>0</v>
      </c>
      <c r="K89">
        <v>7583.18</v>
      </c>
      <c r="L89">
        <v>3553.5</v>
      </c>
      <c r="M89">
        <v>667.5</v>
      </c>
      <c r="N89">
        <v>0</v>
      </c>
      <c r="O89">
        <v>203.51</v>
      </c>
      <c r="P89">
        <v>172000</v>
      </c>
      <c r="Q89">
        <v>0</v>
      </c>
      <c r="R89">
        <v>54000</v>
      </c>
      <c r="S89">
        <v>0</v>
      </c>
      <c r="T89">
        <f t="shared" si="2"/>
        <v>0</v>
      </c>
      <c r="U89">
        <f t="shared" si="2"/>
        <v>0</v>
      </c>
      <c r="V89">
        <f t="shared" si="3"/>
        <v>3200</v>
      </c>
      <c r="W89">
        <f t="shared" si="3"/>
        <v>0</v>
      </c>
      <c r="X89">
        <v>0</v>
      </c>
      <c r="Y89">
        <v>0</v>
      </c>
      <c r="Z89">
        <v>8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100000</v>
      </c>
      <c r="AG89">
        <v>100000</v>
      </c>
      <c r="AH89">
        <v>100000</v>
      </c>
      <c r="AI89">
        <v>0.1</v>
      </c>
      <c r="AJ89">
        <v>0</v>
      </c>
      <c r="AK89">
        <v>0.01</v>
      </c>
      <c r="AL89">
        <v>2105.8000000000002</v>
      </c>
      <c r="AM89">
        <v>971.3</v>
      </c>
      <c r="AN89">
        <v>604.54</v>
      </c>
      <c r="AO89">
        <v>0</v>
      </c>
      <c r="AP89">
        <v>17303.830000000002</v>
      </c>
      <c r="AQ89">
        <v>0</v>
      </c>
      <c r="AR89">
        <v>3592.68</v>
      </c>
      <c r="AS89">
        <v>0</v>
      </c>
      <c r="AT89">
        <v>107851.99</v>
      </c>
      <c r="AU89">
        <v>49119.3</v>
      </c>
      <c r="AV89">
        <v>53.02</v>
      </c>
      <c r="AW89">
        <v>0</v>
      </c>
      <c r="AX89">
        <v>0</v>
      </c>
      <c r="AY89">
        <v>73.89</v>
      </c>
      <c r="AZ89">
        <v>45137.32</v>
      </c>
      <c r="BA89">
        <v>1910588.79</v>
      </c>
      <c r="BB89">
        <v>4075.63</v>
      </c>
      <c r="BC89">
        <v>1000</v>
      </c>
      <c r="BD89">
        <v>1000</v>
      </c>
      <c r="BE89">
        <v>400</v>
      </c>
      <c r="BF89">
        <v>400</v>
      </c>
      <c r="BG89">
        <v>3406.89</v>
      </c>
      <c r="BH89">
        <v>0</v>
      </c>
      <c r="BI89">
        <v>1098</v>
      </c>
      <c r="BJ89">
        <v>0</v>
      </c>
      <c r="BK89">
        <v>4688.97</v>
      </c>
      <c r="BL89">
        <v>4184.08</v>
      </c>
      <c r="BM89">
        <v>282.54000000000002</v>
      </c>
      <c r="BN89">
        <v>164.27</v>
      </c>
      <c r="BO89">
        <v>68.58</v>
      </c>
      <c r="BP89">
        <v>0</v>
      </c>
    </row>
    <row r="90" spans="1:68" x14ac:dyDescent="0.2">
      <c r="A90">
        <v>2097</v>
      </c>
      <c r="B90">
        <v>2220743.89</v>
      </c>
      <c r="C90">
        <v>20972.84</v>
      </c>
      <c r="D90">
        <v>0</v>
      </c>
      <c r="E90">
        <v>0</v>
      </c>
      <c r="F90">
        <v>0</v>
      </c>
      <c r="G90">
        <v>3388.82</v>
      </c>
      <c r="H90">
        <v>0</v>
      </c>
      <c r="I90">
        <v>1132</v>
      </c>
      <c r="J90">
        <v>0</v>
      </c>
      <c r="K90">
        <v>7737.98</v>
      </c>
      <c r="L90">
        <v>3553.5</v>
      </c>
      <c r="M90">
        <v>716.28</v>
      </c>
      <c r="N90">
        <v>0</v>
      </c>
      <c r="O90">
        <v>205.55</v>
      </c>
      <c r="P90">
        <v>171000</v>
      </c>
      <c r="Q90">
        <v>0</v>
      </c>
      <c r="R90">
        <v>57200</v>
      </c>
      <c r="S90">
        <v>0</v>
      </c>
      <c r="T90">
        <f t="shared" si="2"/>
        <v>0</v>
      </c>
      <c r="U90">
        <f t="shared" si="2"/>
        <v>0</v>
      </c>
      <c r="V90">
        <f t="shared" si="3"/>
        <v>3200</v>
      </c>
      <c r="W90">
        <f t="shared" si="3"/>
        <v>0</v>
      </c>
      <c r="X90">
        <v>0</v>
      </c>
      <c r="Y90">
        <v>0</v>
      </c>
      <c r="Z90">
        <v>8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100000</v>
      </c>
      <c r="AG90">
        <v>100000</v>
      </c>
      <c r="AH90">
        <v>100000</v>
      </c>
      <c r="AI90">
        <v>0.1</v>
      </c>
      <c r="AJ90">
        <v>0</v>
      </c>
      <c r="AK90">
        <v>0.01</v>
      </c>
      <c r="AL90">
        <v>2188.94</v>
      </c>
      <c r="AM90">
        <v>980.42</v>
      </c>
      <c r="AN90">
        <v>639.70000000000005</v>
      </c>
      <c r="AO90">
        <v>0</v>
      </c>
      <c r="AP90">
        <v>17351.46</v>
      </c>
      <c r="AQ90">
        <v>0</v>
      </c>
      <c r="AR90">
        <v>3780.55</v>
      </c>
      <c r="AS90">
        <v>0</v>
      </c>
      <c r="AT90">
        <v>109092.94</v>
      </c>
      <c r="AU90">
        <v>48138.87</v>
      </c>
      <c r="AV90">
        <v>56.48</v>
      </c>
      <c r="AW90">
        <v>0</v>
      </c>
      <c r="AX90">
        <v>0</v>
      </c>
      <c r="AY90">
        <v>78.290000000000006</v>
      </c>
      <c r="AZ90">
        <v>47639.39</v>
      </c>
      <c r="BA90">
        <v>1936150.84</v>
      </c>
      <c r="BB90">
        <v>4315.84</v>
      </c>
      <c r="BC90">
        <v>1000</v>
      </c>
      <c r="BD90">
        <v>1000</v>
      </c>
      <c r="BE90">
        <v>400</v>
      </c>
      <c r="BF90">
        <v>400</v>
      </c>
      <c r="BG90">
        <v>3387.17</v>
      </c>
      <c r="BH90">
        <v>0</v>
      </c>
      <c r="BI90">
        <v>1136.6099999999999</v>
      </c>
      <c r="BJ90">
        <v>0</v>
      </c>
      <c r="BK90">
        <v>4942.71</v>
      </c>
      <c r="BL90">
        <v>4431.0600000000004</v>
      </c>
      <c r="BM90">
        <v>280.89999999999998</v>
      </c>
      <c r="BN90">
        <v>164.27</v>
      </c>
      <c r="BO90">
        <v>73.19</v>
      </c>
      <c r="BP90">
        <v>0</v>
      </c>
    </row>
    <row r="91" spans="1:68" x14ac:dyDescent="0.2">
      <c r="A91">
        <v>2098</v>
      </c>
      <c r="B91">
        <v>2249344.9700000002</v>
      </c>
      <c r="C91">
        <v>20849.47</v>
      </c>
      <c r="D91">
        <v>0</v>
      </c>
      <c r="E91">
        <v>0</v>
      </c>
      <c r="F91">
        <v>0</v>
      </c>
      <c r="G91">
        <v>3369.1</v>
      </c>
      <c r="H91">
        <v>0</v>
      </c>
      <c r="I91">
        <v>1224.94</v>
      </c>
      <c r="J91">
        <v>0</v>
      </c>
      <c r="K91">
        <v>7891.88</v>
      </c>
      <c r="L91">
        <v>3553.5</v>
      </c>
      <c r="M91">
        <v>767.94</v>
      </c>
      <c r="N91">
        <v>0</v>
      </c>
      <c r="O91">
        <v>207.61</v>
      </c>
      <c r="P91">
        <v>170000</v>
      </c>
      <c r="Q91">
        <v>0</v>
      </c>
      <c r="R91">
        <v>60800</v>
      </c>
      <c r="S91">
        <v>0</v>
      </c>
      <c r="T91">
        <f t="shared" si="2"/>
        <v>0</v>
      </c>
      <c r="U91">
        <f t="shared" si="2"/>
        <v>0</v>
      </c>
      <c r="V91">
        <f t="shared" si="3"/>
        <v>3200</v>
      </c>
      <c r="W91">
        <f t="shared" si="3"/>
        <v>0</v>
      </c>
      <c r="X91">
        <v>0</v>
      </c>
      <c r="Y91">
        <v>0</v>
      </c>
      <c r="Z91">
        <v>8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100000</v>
      </c>
      <c r="AG91">
        <v>100000</v>
      </c>
      <c r="AH91">
        <v>100000</v>
      </c>
      <c r="AI91">
        <v>7.0000000000000007E-2</v>
      </c>
      <c r="AJ91">
        <v>0</v>
      </c>
      <c r="AK91">
        <v>0.01</v>
      </c>
      <c r="AL91">
        <v>2413.87</v>
      </c>
      <c r="AM91">
        <v>1046.8599999999999</v>
      </c>
      <c r="AN91">
        <v>680.61</v>
      </c>
      <c r="AO91">
        <v>0</v>
      </c>
      <c r="AP91">
        <v>17379.39</v>
      </c>
      <c r="AQ91">
        <v>0</v>
      </c>
      <c r="AR91">
        <v>3983.41</v>
      </c>
      <c r="AS91">
        <v>0</v>
      </c>
      <c r="AT91">
        <v>110108.94</v>
      </c>
      <c r="AU91">
        <v>47092.01</v>
      </c>
      <c r="AV91">
        <v>59.36</v>
      </c>
      <c r="AW91">
        <v>0</v>
      </c>
      <c r="AX91">
        <v>0</v>
      </c>
      <c r="AY91">
        <v>82.58</v>
      </c>
      <c r="AZ91">
        <v>49977.7</v>
      </c>
      <c r="BA91">
        <v>1961563.4</v>
      </c>
      <c r="BB91">
        <v>4548.6099999999997</v>
      </c>
      <c r="BC91">
        <v>1000</v>
      </c>
      <c r="BD91">
        <v>1000</v>
      </c>
      <c r="BE91">
        <v>400</v>
      </c>
      <c r="BF91">
        <v>400</v>
      </c>
      <c r="BG91">
        <v>3367.46</v>
      </c>
      <c r="BH91">
        <v>0</v>
      </c>
      <c r="BI91">
        <v>1229.56</v>
      </c>
      <c r="BJ91">
        <v>0</v>
      </c>
      <c r="BK91">
        <v>5188.96</v>
      </c>
      <c r="BL91">
        <v>4670.6000000000004</v>
      </c>
      <c r="BM91">
        <v>279.25</v>
      </c>
      <c r="BN91">
        <v>164.27</v>
      </c>
      <c r="BO91">
        <v>77.8</v>
      </c>
      <c r="BP91">
        <v>0</v>
      </c>
    </row>
    <row r="92" spans="1:68" x14ac:dyDescent="0.2">
      <c r="A92">
        <v>2099</v>
      </c>
      <c r="B92">
        <v>2277776.81</v>
      </c>
      <c r="C92">
        <v>20726.099999999999</v>
      </c>
      <c r="D92">
        <v>0</v>
      </c>
      <c r="E92">
        <v>0</v>
      </c>
      <c r="F92">
        <v>0</v>
      </c>
      <c r="G92">
        <v>3349.39</v>
      </c>
      <c r="H92">
        <v>0</v>
      </c>
      <c r="I92">
        <v>1242.6500000000001</v>
      </c>
      <c r="J92">
        <v>0</v>
      </c>
      <c r="K92">
        <v>8044.88</v>
      </c>
      <c r="L92">
        <v>3553.5</v>
      </c>
      <c r="M92">
        <v>822.81</v>
      </c>
      <c r="N92">
        <v>0</v>
      </c>
      <c r="O92">
        <v>209.68</v>
      </c>
      <c r="P92">
        <v>169000</v>
      </c>
      <c r="Q92">
        <v>0</v>
      </c>
      <c r="R92">
        <v>64000</v>
      </c>
      <c r="S92">
        <v>0</v>
      </c>
      <c r="T92">
        <f t="shared" si="2"/>
        <v>0</v>
      </c>
      <c r="U92">
        <f t="shared" si="2"/>
        <v>0</v>
      </c>
      <c r="V92">
        <f t="shared" si="3"/>
        <v>3200</v>
      </c>
      <c r="W92">
        <f t="shared" si="3"/>
        <v>0</v>
      </c>
      <c r="X92">
        <v>0</v>
      </c>
      <c r="Y92">
        <v>0</v>
      </c>
      <c r="Z92">
        <v>8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100000</v>
      </c>
      <c r="AG92">
        <v>100000</v>
      </c>
      <c r="AH92">
        <v>100000</v>
      </c>
      <c r="AI92">
        <v>0.1</v>
      </c>
      <c r="AJ92">
        <v>0</v>
      </c>
      <c r="AK92">
        <v>0.01</v>
      </c>
      <c r="AL92">
        <v>2363.29</v>
      </c>
      <c r="AM92">
        <v>992.46</v>
      </c>
      <c r="AN92">
        <v>715.19</v>
      </c>
      <c r="AO92">
        <v>0</v>
      </c>
      <c r="AP92">
        <v>17387.599999999999</v>
      </c>
      <c r="AQ92">
        <v>0</v>
      </c>
      <c r="AR92">
        <v>4207.0200000000004</v>
      </c>
      <c r="AS92">
        <v>0</v>
      </c>
      <c r="AT92">
        <v>111175.53</v>
      </c>
      <c r="AU92">
        <v>46099.56</v>
      </c>
      <c r="AV92">
        <v>62.24</v>
      </c>
      <c r="AW92">
        <v>0</v>
      </c>
      <c r="AX92">
        <v>0</v>
      </c>
      <c r="AY92">
        <v>86.97</v>
      </c>
      <c r="AZ92">
        <v>52317.08</v>
      </c>
      <c r="BA92">
        <v>1986826.48</v>
      </c>
      <c r="BB92">
        <v>4787.24</v>
      </c>
      <c r="BC92">
        <v>1000</v>
      </c>
      <c r="BD92">
        <v>1000</v>
      </c>
      <c r="BE92">
        <v>400</v>
      </c>
      <c r="BF92">
        <v>400</v>
      </c>
      <c r="BG92">
        <v>3347.75</v>
      </c>
      <c r="BH92">
        <v>0</v>
      </c>
      <c r="BI92">
        <v>1247.26</v>
      </c>
      <c r="BJ92">
        <v>0</v>
      </c>
      <c r="BK92">
        <v>5441.33</v>
      </c>
      <c r="BL92">
        <v>4916.29</v>
      </c>
      <c r="BM92">
        <v>277.61</v>
      </c>
      <c r="BN92">
        <v>164.27</v>
      </c>
      <c r="BO92">
        <v>82.41</v>
      </c>
      <c r="BP92">
        <v>0</v>
      </c>
    </row>
    <row r="93" spans="1:68" x14ac:dyDescent="0.2">
      <c r="A93">
        <v>2100</v>
      </c>
      <c r="B93">
        <v>2306039.41</v>
      </c>
      <c r="C93">
        <v>20602.740000000002</v>
      </c>
      <c r="D93">
        <v>0</v>
      </c>
      <c r="E93">
        <v>0</v>
      </c>
      <c r="F93">
        <v>0</v>
      </c>
      <c r="G93">
        <v>3329.68</v>
      </c>
      <c r="H93">
        <v>0</v>
      </c>
      <c r="I93">
        <v>1298.55</v>
      </c>
      <c r="J93">
        <v>0</v>
      </c>
      <c r="K93">
        <v>8196.98</v>
      </c>
      <c r="L93">
        <v>3553.5</v>
      </c>
      <c r="M93">
        <v>880.59</v>
      </c>
      <c r="N93">
        <v>0</v>
      </c>
      <c r="O93">
        <v>211.78</v>
      </c>
      <c r="P93">
        <v>168000</v>
      </c>
      <c r="Q93">
        <v>0</v>
      </c>
      <c r="R93">
        <v>67200</v>
      </c>
      <c r="S93">
        <v>0</v>
      </c>
      <c r="T93">
        <f t="shared" si="2"/>
        <v>0</v>
      </c>
      <c r="U93">
        <f t="shared" si="2"/>
        <v>0</v>
      </c>
      <c r="V93">
        <f t="shared" si="3"/>
        <v>3600</v>
      </c>
      <c r="W93">
        <f t="shared" si="3"/>
        <v>0</v>
      </c>
      <c r="X93">
        <v>0</v>
      </c>
      <c r="Y93">
        <v>0</v>
      </c>
      <c r="Z93">
        <v>9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100000</v>
      </c>
      <c r="AG93">
        <v>100000</v>
      </c>
      <c r="AH93">
        <v>100000</v>
      </c>
      <c r="AI93">
        <v>7.0000000000000007E-2</v>
      </c>
      <c r="AJ93">
        <v>0</v>
      </c>
      <c r="AK93">
        <v>0.01</v>
      </c>
      <c r="AL93">
        <v>2624.17</v>
      </c>
      <c r="AM93">
        <v>1069.98</v>
      </c>
      <c r="AN93">
        <v>750.35</v>
      </c>
      <c r="AO93">
        <v>0</v>
      </c>
      <c r="AP93">
        <v>17289.04</v>
      </c>
      <c r="AQ93">
        <v>0</v>
      </c>
      <c r="AR93">
        <v>4450.79</v>
      </c>
      <c r="AS93">
        <v>0</v>
      </c>
      <c r="AT93">
        <v>112068.31</v>
      </c>
      <c r="AU93">
        <v>45029.58</v>
      </c>
      <c r="AV93">
        <v>65.7</v>
      </c>
      <c r="AW93">
        <v>0</v>
      </c>
      <c r="AX93">
        <v>0</v>
      </c>
      <c r="AY93">
        <v>91.82</v>
      </c>
      <c r="AZ93">
        <v>55011.75</v>
      </c>
      <c r="BA93">
        <v>2011940.07</v>
      </c>
      <c r="BB93">
        <v>5051.04</v>
      </c>
      <c r="BC93">
        <v>1000</v>
      </c>
      <c r="BD93">
        <v>1000</v>
      </c>
      <c r="BE93">
        <v>400</v>
      </c>
      <c r="BF93">
        <v>400</v>
      </c>
      <c r="BG93">
        <v>3328.04</v>
      </c>
      <c r="BH93">
        <v>0</v>
      </c>
      <c r="BI93">
        <v>1303.74</v>
      </c>
      <c r="BJ93">
        <v>0</v>
      </c>
      <c r="BK93">
        <v>5719.33</v>
      </c>
      <c r="BL93">
        <v>5187.6499999999996</v>
      </c>
      <c r="BM93">
        <v>275.97000000000003</v>
      </c>
      <c r="BN93">
        <v>164.27</v>
      </c>
      <c r="BO93">
        <v>87.6</v>
      </c>
      <c r="BP93">
        <v>0</v>
      </c>
    </row>
    <row r="94" spans="1:68" x14ac:dyDescent="0.2">
      <c r="A94">
        <v>2101</v>
      </c>
      <c r="B94">
        <v>2334132.7799999998</v>
      </c>
      <c r="C94">
        <v>20479.37</v>
      </c>
      <c r="D94">
        <v>0</v>
      </c>
      <c r="E94">
        <v>0</v>
      </c>
      <c r="F94">
        <v>0</v>
      </c>
      <c r="G94">
        <v>3309.97</v>
      </c>
      <c r="H94">
        <v>0</v>
      </c>
      <c r="I94">
        <v>1397.26</v>
      </c>
      <c r="J94">
        <v>0</v>
      </c>
      <c r="K94">
        <v>8348.18</v>
      </c>
      <c r="L94">
        <v>3553.5</v>
      </c>
      <c r="M94">
        <v>941.25</v>
      </c>
      <c r="N94">
        <v>0</v>
      </c>
      <c r="O94">
        <v>213.9</v>
      </c>
      <c r="P94">
        <v>167000</v>
      </c>
      <c r="Q94">
        <v>0</v>
      </c>
      <c r="R94">
        <v>70800</v>
      </c>
      <c r="S94">
        <v>0</v>
      </c>
      <c r="T94">
        <f t="shared" si="2"/>
        <v>0</v>
      </c>
      <c r="U94">
        <f t="shared" si="2"/>
        <v>0</v>
      </c>
      <c r="V94">
        <f t="shared" si="3"/>
        <v>3200</v>
      </c>
      <c r="W94">
        <f t="shared" si="3"/>
        <v>0</v>
      </c>
      <c r="X94">
        <v>0</v>
      </c>
      <c r="Y94">
        <v>0</v>
      </c>
      <c r="Z94">
        <v>8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100000</v>
      </c>
      <c r="AG94">
        <v>100000</v>
      </c>
      <c r="AH94">
        <v>100000</v>
      </c>
      <c r="AI94">
        <v>0.1</v>
      </c>
      <c r="AJ94">
        <v>0</v>
      </c>
      <c r="AK94">
        <v>0.01</v>
      </c>
      <c r="AL94">
        <v>2509.88</v>
      </c>
      <c r="AM94">
        <v>990.79</v>
      </c>
      <c r="AN94">
        <v>791.26</v>
      </c>
      <c r="AO94">
        <v>0</v>
      </c>
      <c r="AP94">
        <v>17190.48</v>
      </c>
      <c r="AQ94">
        <v>0</v>
      </c>
      <c r="AR94">
        <v>4715.32</v>
      </c>
      <c r="AS94">
        <v>0</v>
      </c>
      <c r="AT94">
        <v>113055.66</v>
      </c>
      <c r="AU94">
        <v>44038.79</v>
      </c>
      <c r="AV94">
        <v>68.58</v>
      </c>
      <c r="AW94">
        <v>0</v>
      </c>
      <c r="AX94">
        <v>0</v>
      </c>
      <c r="AY94">
        <v>96.56</v>
      </c>
      <c r="AZ94">
        <v>57510.75</v>
      </c>
      <c r="BA94">
        <v>2036904.18</v>
      </c>
      <c r="BB94">
        <v>5307.62</v>
      </c>
      <c r="BC94">
        <v>1000</v>
      </c>
      <c r="BD94">
        <v>1000</v>
      </c>
      <c r="BE94">
        <v>400</v>
      </c>
      <c r="BF94">
        <v>400</v>
      </c>
      <c r="BG94">
        <v>3308.33</v>
      </c>
      <c r="BH94">
        <v>0</v>
      </c>
      <c r="BI94">
        <v>1401.87</v>
      </c>
      <c r="BJ94">
        <v>0</v>
      </c>
      <c r="BK94">
        <v>5990.15</v>
      </c>
      <c r="BL94">
        <v>5451.88</v>
      </c>
      <c r="BM94">
        <v>274.32</v>
      </c>
      <c r="BN94">
        <v>164.27</v>
      </c>
      <c r="BO94">
        <v>92.21</v>
      </c>
      <c r="BP94">
        <v>0</v>
      </c>
    </row>
    <row r="95" spans="1:68" x14ac:dyDescent="0.2">
      <c r="A95">
        <v>2102</v>
      </c>
      <c r="B95">
        <v>2362056.91</v>
      </c>
      <c r="C95">
        <v>20356</v>
      </c>
      <c r="D95">
        <v>0</v>
      </c>
      <c r="E95">
        <v>0</v>
      </c>
      <c r="F95">
        <v>0</v>
      </c>
      <c r="G95">
        <v>3290.26</v>
      </c>
      <c r="H95">
        <v>0</v>
      </c>
      <c r="I95">
        <v>1415.54</v>
      </c>
      <c r="J95">
        <v>0</v>
      </c>
      <c r="K95">
        <v>8498.48</v>
      </c>
      <c r="L95">
        <v>3553.5</v>
      </c>
      <c r="M95">
        <v>1005.15</v>
      </c>
      <c r="N95">
        <v>0</v>
      </c>
      <c r="O95">
        <v>216.03</v>
      </c>
      <c r="P95">
        <v>166000</v>
      </c>
      <c r="Q95">
        <v>0</v>
      </c>
      <c r="R95">
        <v>74000</v>
      </c>
      <c r="S95">
        <v>0</v>
      </c>
      <c r="T95">
        <f t="shared" si="2"/>
        <v>0</v>
      </c>
      <c r="U95">
        <f t="shared" si="2"/>
        <v>0</v>
      </c>
      <c r="V95">
        <f t="shared" si="3"/>
        <v>3600</v>
      </c>
      <c r="W95">
        <f t="shared" si="3"/>
        <v>0</v>
      </c>
      <c r="X95">
        <v>0</v>
      </c>
      <c r="Y95">
        <v>0</v>
      </c>
      <c r="Z95">
        <v>9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100000</v>
      </c>
      <c r="AG95">
        <v>100000</v>
      </c>
      <c r="AH95">
        <v>100000</v>
      </c>
      <c r="AI95">
        <v>7.0000000000000007E-2</v>
      </c>
      <c r="AJ95">
        <v>0</v>
      </c>
      <c r="AK95">
        <v>0.01</v>
      </c>
      <c r="AL95">
        <v>2804.92</v>
      </c>
      <c r="AM95">
        <v>1075.01</v>
      </c>
      <c r="AN95">
        <v>826.42</v>
      </c>
      <c r="AO95">
        <v>0</v>
      </c>
      <c r="AP95">
        <v>17091.919999999998</v>
      </c>
      <c r="AQ95">
        <v>0</v>
      </c>
      <c r="AR95">
        <v>4998.8599999999997</v>
      </c>
      <c r="AS95">
        <v>0</v>
      </c>
      <c r="AT95">
        <v>113728.26</v>
      </c>
      <c r="AU95">
        <v>42963.78</v>
      </c>
      <c r="AV95">
        <v>73.19</v>
      </c>
      <c r="AW95">
        <v>0</v>
      </c>
      <c r="AX95">
        <v>0</v>
      </c>
      <c r="AY95">
        <v>101.67</v>
      </c>
      <c r="AZ95">
        <v>60304.81</v>
      </c>
      <c r="BA95">
        <v>2061718.8</v>
      </c>
      <c r="BB95">
        <v>5585</v>
      </c>
      <c r="BC95">
        <v>1000</v>
      </c>
      <c r="BD95">
        <v>1000</v>
      </c>
      <c r="BE95">
        <v>400</v>
      </c>
      <c r="BF95">
        <v>400</v>
      </c>
      <c r="BG95">
        <v>3288.61</v>
      </c>
      <c r="BH95">
        <v>0</v>
      </c>
      <c r="BI95">
        <v>1420.15</v>
      </c>
      <c r="BJ95">
        <v>0</v>
      </c>
      <c r="BK95">
        <v>6282.13</v>
      </c>
      <c r="BL95">
        <v>5737.3</v>
      </c>
      <c r="BM95">
        <v>272.68</v>
      </c>
      <c r="BN95">
        <v>164.27</v>
      </c>
      <c r="BO95">
        <v>96.82</v>
      </c>
      <c r="BP95">
        <v>0</v>
      </c>
    </row>
    <row r="96" spans="1:68" x14ac:dyDescent="0.2">
      <c r="A96">
        <v>2103</v>
      </c>
      <c r="B96">
        <v>2389811.7999999998</v>
      </c>
      <c r="C96">
        <v>20232.63</v>
      </c>
      <c r="D96">
        <v>0</v>
      </c>
      <c r="E96">
        <v>0</v>
      </c>
      <c r="F96">
        <v>0</v>
      </c>
      <c r="G96">
        <v>3270.54</v>
      </c>
      <c r="H96">
        <v>0</v>
      </c>
      <c r="I96">
        <v>1509.06</v>
      </c>
      <c r="J96">
        <v>0</v>
      </c>
      <c r="K96">
        <v>8647.8799999999992</v>
      </c>
      <c r="L96">
        <v>3553.5</v>
      </c>
      <c r="M96">
        <v>1071.93</v>
      </c>
      <c r="N96">
        <v>0</v>
      </c>
      <c r="O96">
        <v>218.19</v>
      </c>
      <c r="P96">
        <v>165000</v>
      </c>
      <c r="Q96">
        <v>0</v>
      </c>
      <c r="R96">
        <v>77600</v>
      </c>
      <c r="S96">
        <v>0</v>
      </c>
      <c r="T96">
        <f t="shared" si="2"/>
        <v>0</v>
      </c>
      <c r="U96">
        <f t="shared" si="2"/>
        <v>0</v>
      </c>
      <c r="V96">
        <f t="shared" si="3"/>
        <v>3200</v>
      </c>
      <c r="W96">
        <f t="shared" si="3"/>
        <v>0</v>
      </c>
      <c r="X96">
        <v>0</v>
      </c>
      <c r="Y96">
        <v>0</v>
      </c>
      <c r="Z96">
        <v>8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100000</v>
      </c>
      <c r="AG96">
        <v>100000</v>
      </c>
      <c r="AH96">
        <v>100000</v>
      </c>
      <c r="AI96">
        <v>0.16</v>
      </c>
      <c r="AJ96">
        <v>0</v>
      </c>
      <c r="AK96">
        <v>0.01</v>
      </c>
      <c r="AL96">
        <v>2609.21</v>
      </c>
      <c r="AM96">
        <v>968.93</v>
      </c>
      <c r="AN96">
        <v>881.74</v>
      </c>
      <c r="AO96">
        <v>0</v>
      </c>
      <c r="AP96">
        <v>16993.36</v>
      </c>
      <c r="AQ96">
        <v>0</v>
      </c>
      <c r="AR96">
        <v>5282.98</v>
      </c>
      <c r="AS96">
        <v>0</v>
      </c>
      <c r="AT96">
        <v>114576.86</v>
      </c>
      <c r="AU96">
        <v>41994.84</v>
      </c>
      <c r="AV96">
        <v>77.8</v>
      </c>
      <c r="AW96">
        <v>0</v>
      </c>
      <c r="AX96">
        <v>0</v>
      </c>
      <c r="AY96">
        <v>106.69</v>
      </c>
      <c r="AZ96">
        <v>62924.65</v>
      </c>
      <c r="BA96">
        <v>2086383.94</v>
      </c>
      <c r="BB96">
        <v>5856.98</v>
      </c>
      <c r="BC96">
        <v>1000</v>
      </c>
      <c r="BD96">
        <v>1000</v>
      </c>
      <c r="BE96">
        <v>400</v>
      </c>
      <c r="BF96">
        <v>400</v>
      </c>
      <c r="BG96">
        <v>3268.9</v>
      </c>
      <c r="BH96">
        <v>0</v>
      </c>
      <c r="BI96">
        <v>1514.25</v>
      </c>
      <c r="BJ96">
        <v>0</v>
      </c>
      <c r="BK96">
        <v>6568.79</v>
      </c>
      <c r="BL96">
        <v>6017.45</v>
      </c>
      <c r="BM96">
        <v>271.04000000000002</v>
      </c>
      <c r="BN96">
        <v>164.27</v>
      </c>
      <c r="BO96">
        <v>102.01</v>
      </c>
      <c r="BP96">
        <v>0</v>
      </c>
    </row>
    <row r="97" spans="1:68" x14ac:dyDescent="0.2">
      <c r="A97">
        <v>2104</v>
      </c>
      <c r="B97">
        <v>2417228.2200000002</v>
      </c>
      <c r="C97">
        <v>19985.89</v>
      </c>
      <c r="D97">
        <v>0</v>
      </c>
      <c r="E97">
        <v>0</v>
      </c>
      <c r="F97">
        <v>0</v>
      </c>
      <c r="G97">
        <v>3250.83</v>
      </c>
      <c r="H97">
        <v>0</v>
      </c>
      <c r="I97">
        <v>1533.11</v>
      </c>
      <c r="J97">
        <v>0</v>
      </c>
      <c r="K97">
        <v>8796.3799999999992</v>
      </c>
      <c r="L97">
        <v>3553.5</v>
      </c>
      <c r="M97">
        <v>1141.95</v>
      </c>
      <c r="N97">
        <v>0</v>
      </c>
      <c r="O97">
        <v>220.38</v>
      </c>
      <c r="P97">
        <v>164000</v>
      </c>
      <c r="Q97">
        <v>0</v>
      </c>
      <c r="R97">
        <v>80800</v>
      </c>
      <c r="S97">
        <v>0</v>
      </c>
      <c r="T97">
        <f t="shared" si="2"/>
        <v>0</v>
      </c>
      <c r="U97">
        <f t="shared" si="2"/>
        <v>0</v>
      </c>
      <c r="V97">
        <f t="shared" si="3"/>
        <v>3600</v>
      </c>
      <c r="W97">
        <f t="shared" si="3"/>
        <v>0</v>
      </c>
      <c r="X97">
        <v>0</v>
      </c>
      <c r="Y97">
        <v>0</v>
      </c>
      <c r="Z97">
        <v>9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100000</v>
      </c>
      <c r="AG97">
        <v>100000</v>
      </c>
      <c r="AH97">
        <v>100000</v>
      </c>
      <c r="AI97">
        <v>0.1</v>
      </c>
      <c r="AJ97">
        <v>0</v>
      </c>
      <c r="AK97">
        <v>0.01</v>
      </c>
      <c r="AL97">
        <v>3151.68</v>
      </c>
      <c r="AM97">
        <v>1138.95</v>
      </c>
      <c r="AN97">
        <v>937.07</v>
      </c>
      <c r="AO97">
        <v>0</v>
      </c>
      <c r="AP97">
        <v>16894.8</v>
      </c>
      <c r="AQ97">
        <v>0</v>
      </c>
      <c r="AR97">
        <v>5573.43</v>
      </c>
      <c r="AS97">
        <v>0</v>
      </c>
      <c r="AT97">
        <v>114863.28</v>
      </c>
      <c r="AU97">
        <v>40855.89</v>
      </c>
      <c r="AV97">
        <v>82.41</v>
      </c>
      <c r="AW97">
        <v>0</v>
      </c>
      <c r="AX97">
        <v>0</v>
      </c>
      <c r="AY97">
        <v>112.52</v>
      </c>
      <c r="AZ97">
        <v>66196.78</v>
      </c>
      <c r="BA97">
        <v>2110899.59</v>
      </c>
      <c r="BB97">
        <v>6173.54</v>
      </c>
      <c r="BC97">
        <v>1000</v>
      </c>
      <c r="BD97">
        <v>1000</v>
      </c>
      <c r="BE97">
        <v>400</v>
      </c>
      <c r="BF97">
        <v>400</v>
      </c>
      <c r="BG97">
        <v>3249.19</v>
      </c>
      <c r="BH97">
        <v>0</v>
      </c>
      <c r="BI97">
        <v>1537.72</v>
      </c>
      <c r="BJ97">
        <v>0</v>
      </c>
      <c r="BK97">
        <v>6900.83</v>
      </c>
      <c r="BL97">
        <v>6343.01</v>
      </c>
      <c r="BM97">
        <v>269.39999999999998</v>
      </c>
      <c r="BN97">
        <v>164.27</v>
      </c>
      <c r="BO97">
        <v>106.62</v>
      </c>
      <c r="BP97">
        <v>0</v>
      </c>
    </row>
    <row r="98" spans="1:68" x14ac:dyDescent="0.2">
      <c r="A98">
        <v>2105</v>
      </c>
      <c r="B98">
        <v>2444475.4</v>
      </c>
      <c r="C98">
        <v>19862.52</v>
      </c>
      <c r="D98">
        <v>0</v>
      </c>
      <c r="E98">
        <v>0</v>
      </c>
      <c r="F98">
        <v>0</v>
      </c>
      <c r="G98">
        <v>3229.48</v>
      </c>
      <c r="H98">
        <v>0</v>
      </c>
      <c r="I98">
        <v>1701.87</v>
      </c>
      <c r="J98">
        <v>0</v>
      </c>
      <c r="K98">
        <v>8943.98</v>
      </c>
      <c r="L98">
        <v>3553.5</v>
      </c>
      <c r="M98">
        <v>1214.8499999999999</v>
      </c>
      <c r="N98">
        <v>0</v>
      </c>
      <c r="O98">
        <v>222.58</v>
      </c>
      <c r="P98">
        <v>162000</v>
      </c>
      <c r="Q98">
        <v>0</v>
      </c>
      <c r="R98">
        <v>85200</v>
      </c>
      <c r="S98">
        <v>0</v>
      </c>
      <c r="T98">
        <f t="shared" si="2"/>
        <v>0</v>
      </c>
      <c r="U98">
        <f t="shared" si="2"/>
        <v>0</v>
      </c>
      <c r="V98">
        <f t="shared" si="3"/>
        <v>3200</v>
      </c>
      <c r="W98">
        <f t="shared" si="3"/>
        <v>0</v>
      </c>
      <c r="X98">
        <v>0</v>
      </c>
      <c r="Y98">
        <v>0</v>
      </c>
      <c r="Z98">
        <v>8</v>
      </c>
      <c r="AA98">
        <v>0</v>
      </c>
      <c r="AB98">
        <v>2</v>
      </c>
      <c r="AC98">
        <v>0</v>
      </c>
      <c r="AD98">
        <v>0</v>
      </c>
      <c r="AE98">
        <v>0</v>
      </c>
      <c r="AF98">
        <v>100000</v>
      </c>
      <c r="AG98">
        <v>100000</v>
      </c>
      <c r="AH98">
        <v>100000</v>
      </c>
      <c r="AI98">
        <v>0.1</v>
      </c>
      <c r="AJ98">
        <v>0</v>
      </c>
      <c r="AK98">
        <v>0.01</v>
      </c>
      <c r="AL98">
        <v>2774.89</v>
      </c>
      <c r="AM98">
        <v>971.54</v>
      </c>
      <c r="AN98">
        <v>992.39</v>
      </c>
      <c r="AO98">
        <v>0</v>
      </c>
      <c r="AP98">
        <v>16883.3</v>
      </c>
      <c r="AQ98">
        <v>0</v>
      </c>
      <c r="AR98">
        <v>5863.89</v>
      </c>
      <c r="AS98">
        <v>0</v>
      </c>
      <c r="AT98">
        <v>115506.77</v>
      </c>
      <c r="AU98">
        <v>39884.35</v>
      </c>
      <c r="AV98">
        <v>87.6</v>
      </c>
      <c r="AW98">
        <v>0</v>
      </c>
      <c r="AX98">
        <v>0</v>
      </c>
      <c r="AY98">
        <v>117.87</v>
      </c>
      <c r="AZ98">
        <v>68888.12</v>
      </c>
      <c r="BA98">
        <v>2135116.2599999998</v>
      </c>
      <c r="BB98">
        <v>6462.31</v>
      </c>
      <c r="BC98">
        <v>1000</v>
      </c>
      <c r="BD98">
        <v>1000</v>
      </c>
      <c r="BE98">
        <v>400</v>
      </c>
      <c r="BF98">
        <v>400</v>
      </c>
      <c r="BG98">
        <v>3226.19</v>
      </c>
      <c r="BH98">
        <v>0</v>
      </c>
      <c r="BI98">
        <v>1707.06</v>
      </c>
      <c r="BJ98">
        <v>0</v>
      </c>
      <c r="BK98">
        <v>7204.88</v>
      </c>
      <c r="BL98">
        <v>6640.66</v>
      </c>
      <c r="BM98">
        <v>266.11</v>
      </c>
      <c r="BN98">
        <v>164.27</v>
      </c>
      <c r="BO98">
        <v>111.8</v>
      </c>
      <c r="BP98">
        <v>0</v>
      </c>
    </row>
    <row r="99" spans="1:68" x14ac:dyDescent="0.2">
      <c r="A99">
        <v>2106</v>
      </c>
      <c r="B99">
        <v>2471553.34</v>
      </c>
      <c r="C99">
        <v>19739.150000000001</v>
      </c>
      <c r="D99">
        <v>0</v>
      </c>
      <c r="E99">
        <v>0</v>
      </c>
      <c r="F99">
        <v>0</v>
      </c>
      <c r="G99">
        <v>3191.7</v>
      </c>
      <c r="H99">
        <v>0</v>
      </c>
      <c r="I99">
        <v>1688.29</v>
      </c>
      <c r="J99">
        <v>0</v>
      </c>
      <c r="K99">
        <v>9089.7800000000007</v>
      </c>
      <c r="L99">
        <v>3553.5</v>
      </c>
      <c r="M99">
        <v>1291.71</v>
      </c>
      <c r="N99">
        <v>0</v>
      </c>
      <c r="O99">
        <v>224.81</v>
      </c>
      <c r="P99">
        <v>161000</v>
      </c>
      <c r="Q99">
        <v>0</v>
      </c>
      <c r="R99">
        <v>88800</v>
      </c>
      <c r="S99">
        <v>0</v>
      </c>
      <c r="T99">
        <f t="shared" si="2"/>
        <v>0</v>
      </c>
      <c r="U99">
        <f t="shared" si="2"/>
        <v>0</v>
      </c>
      <c r="V99">
        <f t="shared" si="3"/>
        <v>4400</v>
      </c>
      <c r="W99">
        <f t="shared" si="3"/>
        <v>0</v>
      </c>
      <c r="X99">
        <v>0</v>
      </c>
      <c r="Y99">
        <v>0</v>
      </c>
      <c r="Z99">
        <v>11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100000</v>
      </c>
      <c r="AG99">
        <v>100000</v>
      </c>
      <c r="AH99">
        <v>100000</v>
      </c>
      <c r="AI99">
        <v>0.1</v>
      </c>
      <c r="AJ99">
        <v>0</v>
      </c>
      <c r="AK99">
        <v>0.01</v>
      </c>
      <c r="AL99">
        <v>2815.86</v>
      </c>
      <c r="AM99">
        <v>957.25</v>
      </c>
      <c r="AN99">
        <v>1054.06</v>
      </c>
      <c r="AO99">
        <v>0</v>
      </c>
      <c r="AP99">
        <v>16765.03</v>
      </c>
      <c r="AQ99">
        <v>0</v>
      </c>
      <c r="AR99">
        <v>6154.92</v>
      </c>
      <c r="AS99">
        <v>0</v>
      </c>
      <c r="AT99">
        <v>116089.59</v>
      </c>
      <c r="AU99">
        <v>38927.089999999997</v>
      </c>
      <c r="AV99">
        <v>92.21</v>
      </c>
      <c r="AW99">
        <v>0</v>
      </c>
      <c r="AX99">
        <v>0</v>
      </c>
      <c r="AY99">
        <v>123.24</v>
      </c>
      <c r="AZ99">
        <v>71596.86</v>
      </c>
      <c r="BA99">
        <v>2159183.46</v>
      </c>
      <c r="BB99">
        <v>6751.1</v>
      </c>
      <c r="BC99">
        <v>1000</v>
      </c>
      <c r="BD99">
        <v>1000</v>
      </c>
      <c r="BE99">
        <v>400</v>
      </c>
      <c r="BF99">
        <v>400</v>
      </c>
      <c r="BG99">
        <v>3190.05</v>
      </c>
      <c r="BH99">
        <v>0</v>
      </c>
      <c r="BI99">
        <v>1692.9</v>
      </c>
      <c r="BJ99">
        <v>0</v>
      </c>
      <c r="BK99">
        <v>7508.88</v>
      </c>
      <c r="BL99">
        <v>6938.3</v>
      </c>
      <c r="BM99">
        <v>264.47000000000003</v>
      </c>
      <c r="BN99">
        <v>164.27</v>
      </c>
      <c r="BO99">
        <v>116.41</v>
      </c>
      <c r="BP99">
        <v>0</v>
      </c>
    </row>
    <row r="100" spans="1:68" x14ac:dyDescent="0.2">
      <c r="A100">
        <v>2107</v>
      </c>
      <c r="B100">
        <v>2498462.04</v>
      </c>
      <c r="C100">
        <v>19615.78</v>
      </c>
      <c r="D100">
        <v>0</v>
      </c>
      <c r="E100">
        <v>0</v>
      </c>
      <c r="F100">
        <v>0</v>
      </c>
      <c r="G100">
        <v>3171.98</v>
      </c>
      <c r="H100">
        <v>0</v>
      </c>
      <c r="I100">
        <v>1745.35</v>
      </c>
      <c r="J100">
        <v>0</v>
      </c>
      <c r="K100">
        <v>9234.68</v>
      </c>
      <c r="L100">
        <v>3553.5</v>
      </c>
      <c r="M100">
        <v>1371.81</v>
      </c>
      <c r="N100">
        <v>0</v>
      </c>
      <c r="O100">
        <v>227.05</v>
      </c>
      <c r="P100">
        <v>160000</v>
      </c>
      <c r="Q100">
        <v>0</v>
      </c>
      <c r="R100">
        <v>92400</v>
      </c>
      <c r="S100">
        <v>0</v>
      </c>
      <c r="T100">
        <f t="shared" si="2"/>
        <v>0</v>
      </c>
      <c r="U100">
        <f t="shared" si="2"/>
        <v>0</v>
      </c>
      <c r="V100">
        <f t="shared" si="3"/>
        <v>3600</v>
      </c>
      <c r="W100">
        <f t="shared" si="3"/>
        <v>0</v>
      </c>
      <c r="X100">
        <v>0</v>
      </c>
      <c r="Y100">
        <v>0</v>
      </c>
      <c r="Z100">
        <v>9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100000</v>
      </c>
      <c r="AG100">
        <v>100000</v>
      </c>
      <c r="AH100">
        <v>100000</v>
      </c>
      <c r="AI100">
        <v>7.0000000000000007E-2</v>
      </c>
      <c r="AJ100">
        <v>0</v>
      </c>
      <c r="AK100">
        <v>0.01</v>
      </c>
      <c r="AL100">
        <v>2822.16</v>
      </c>
      <c r="AM100">
        <v>931.83</v>
      </c>
      <c r="AN100">
        <v>1109.96</v>
      </c>
      <c r="AO100">
        <v>0</v>
      </c>
      <c r="AP100">
        <v>16646.759999999998</v>
      </c>
      <c r="AQ100">
        <v>0</v>
      </c>
      <c r="AR100">
        <v>6447.11</v>
      </c>
      <c r="AS100">
        <v>0</v>
      </c>
      <c r="AT100">
        <v>116646.38</v>
      </c>
      <c r="AU100">
        <v>37995.26</v>
      </c>
      <c r="AV100">
        <v>96.82</v>
      </c>
      <c r="AW100">
        <v>0</v>
      </c>
      <c r="AX100">
        <v>0</v>
      </c>
      <c r="AY100">
        <v>128.71</v>
      </c>
      <c r="AZ100">
        <v>74309.039999999994</v>
      </c>
      <c r="BA100">
        <v>2183101.16</v>
      </c>
      <c r="BB100">
        <v>7044.9</v>
      </c>
      <c r="BC100">
        <v>1000</v>
      </c>
      <c r="BD100">
        <v>1000</v>
      </c>
      <c r="BE100">
        <v>400</v>
      </c>
      <c r="BF100">
        <v>400</v>
      </c>
      <c r="BG100">
        <v>3170.34</v>
      </c>
      <c r="BH100">
        <v>0</v>
      </c>
      <c r="BI100">
        <v>1751.69</v>
      </c>
      <c r="BJ100">
        <v>0</v>
      </c>
      <c r="BK100">
        <v>7818.1</v>
      </c>
      <c r="BL100">
        <v>7241.2</v>
      </c>
      <c r="BM100">
        <v>262.83</v>
      </c>
      <c r="BN100">
        <v>164.27</v>
      </c>
      <c r="BO100">
        <v>122.75</v>
      </c>
      <c r="BP100">
        <v>0</v>
      </c>
    </row>
    <row r="101" spans="1:68" x14ac:dyDescent="0.2">
      <c r="A101">
        <v>2108</v>
      </c>
      <c r="B101">
        <v>2524736.11</v>
      </c>
      <c r="C101">
        <v>19153.14</v>
      </c>
      <c r="D101">
        <v>0</v>
      </c>
      <c r="E101">
        <v>0</v>
      </c>
      <c r="F101">
        <v>0</v>
      </c>
      <c r="G101">
        <v>3152.27</v>
      </c>
      <c r="H101">
        <v>0</v>
      </c>
      <c r="I101">
        <v>1820.27</v>
      </c>
      <c r="J101">
        <v>0</v>
      </c>
      <c r="K101">
        <v>9378.68</v>
      </c>
      <c r="L101">
        <v>3553.5</v>
      </c>
      <c r="M101">
        <v>1455.15</v>
      </c>
      <c r="N101">
        <v>0</v>
      </c>
      <c r="O101">
        <v>229.33</v>
      </c>
      <c r="P101">
        <v>159000</v>
      </c>
      <c r="Q101">
        <v>0</v>
      </c>
      <c r="R101">
        <v>96000</v>
      </c>
      <c r="S101">
        <v>0</v>
      </c>
      <c r="T101">
        <f t="shared" si="2"/>
        <v>0</v>
      </c>
      <c r="U101">
        <f t="shared" si="2"/>
        <v>0</v>
      </c>
      <c r="V101">
        <f t="shared" si="3"/>
        <v>3600</v>
      </c>
      <c r="W101">
        <f t="shared" si="3"/>
        <v>0</v>
      </c>
      <c r="X101">
        <v>0</v>
      </c>
      <c r="Y101">
        <v>0</v>
      </c>
      <c r="Z101">
        <v>9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100000</v>
      </c>
      <c r="AG101">
        <v>100000</v>
      </c>
      <c r="AH101">
        <v>100000</v>
      </c>
      <c r="AI101">
        <v>0.1</v>
      </c>
      <c r="AJ101">
        <v>0</v>
      </c>
      <c r="AK101">
        <v>0.01</v>
      </c>
      <c r="AL101">
        <v>4112.01</v>
      </c>
      <c r="AM101">
        <v>1324.17</v>
      </c>
      <c r="AN101">
        <v>1165.29</v>
      </c>
      <c r="AO101">
        <v>0</v>
      </c>
      <c r="AP101">
        <v>16528.490000000002</v>
      </c>
      <c r="AQ101">
        <v>0</v>
      </c>
      <c r="AR101">
        <v>6758.31</v>
      </c>
      <c r="AS101">
        <v>0</v>
      </c>
      <c r="AT101">
        <v>115893.62</v>
      </c>
      <c r="AU101">
        <v>36671.089999999997</v>
      </c>
      <c r="AV101">
        <v>102.01</v>
      </c>
      <c r="AW101">
        <v>0</v>
      </c>
      <c r="AX101">
        <v>0</v>
      </c>
      <c r="AY101">
        <v>133.97</v>
      </c>
      <c r="AZ101">
        <v>76769.149999999994</v>
      </c>
      <c r="BA101">
        <v>2206869.38</v>
      </c>
      <c r="BB101">
        <v>7325.83</v>
      </c>
      <c r="BC101">
        <v>1000</v>
      </c>
      <c r="BD101">
        <v>1000</v>
      </c>
      <c r="BE101">
        <v>400</v>
      </c>
      <c r="BF101">
        <v>400</v>
      </c>
      <c r="BG101">
        <v>3150.63</v>
      </c>
      <c r="BH101">
        <v>0</v>
      </c>
      <c r="BI101">
        <v>1825.45</v>
      </c>
      <c r="BJ101">
        <v>0</v>
      </c>
      <c r="BK101">
        <v>8114.34</v>
      </c>
      <c r="BL101">
        <v>7531.15</v>
      </c>
      <c r="BM101">
        <v>261.18</v>
      </c>
      <c r="BN101">
        <v>164.27</v>
      </c>
      <c r="BO101">
        <v>127.94</v>
      </c>
      <c r="BP101">
        <v>0</v>
      </c>
    </row>
    <row r="102" spans="1:68" x14ac:dyDescent="0.2">
      <c r="A102">
        <v>2109</v>
      </c>
      <c r="B102">
        <v>2550488.36</v>
      </c>
      <c r="C102">
        <v>18772.75</v>
      </c>
      <c r="D102">
        <v>0</v>
      </c>
      <c r="E102">
        <v>0</v>
      </c>
      <c r="F102">
        <v>0</v>
      </c>
      <c r="G102">
        <v>3132.56</v>
      </c>
      <c r="H102">
        <v>0</v>
      </c>
      <c r="I102">
        <v>1844.89</v>
      </c>
      <c r="J102">
        <v>0</v>
      </c>
      <c r="K102">
        <v>9521.7800000000007</v>
      </c>
      <c r="L102">
        <v>3553.5</v>
      </c>
      <c r="M102">
        <v>1541.73</v>
      </c>
      <c r="N102">
        <v>0</v>
      </c>
      <c r="O102">
        <v>231.62</v>
      </c>
      <c r="P102">
        <v>158000</v>
      </c>
      <c r="Q102">
        <v>0</v>
      </c>
      <c r="R102">
        <v>99200</v>
      </c>
      <c r="S102">
        <v>0</v>
      </c>
      <c r="T102">
        <f t="shared" si="2"/>
        <v>0</v>
      </c>
      <c r="U102">
        <f t="shared" si="2"/>
        <v>0</v>
      </c>
      <c r="V102">
        <f t="shared" si="3"/>
        <v>3600</v>
      </c>
      <c r="W102">
        <f t="shared" si="3"/>
        <v>0</v>
      </c>
      <c r="X102">
        <v>0</v>
      </c>
      <c r="Y102">
        <v>0</v>
      </c>
      <c r="Z102">
        <v>9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100000</v>
      </c>
      <c r="AG102">
        <v>100000</v>
      </c>
      <c r="AH102">
        <v>100000</v>
      </c>
      <c r="AI102">
        <v>0.1</v>
      </c>
      <c r="AJ102">
        <v>0</v>
      </c>
      <c r="AK102">
        <v>0.01</v>
      </c>
      <c r="AL102">
        <v>3721.32</v>
      </c>
      <c r="AM102">
        <v>1163.24</v>
      </c>
      <c r="AN102">
        <v>1227.53</v>
      </c>
      <c r="AO102">
        <v>0</v>
      </c>
      <c r="AP102">
        <v>16410.22</v>
      </c>
      <c r="AQ102">
        <v>0</v>
      </c>
      <c r="AR102">
        <v>7070.09</v>
      </c>
      <c r="AS102">
        <v>0</v>
      </c>
      <c r="AT102">
        <v>115511.84</v>
      </c>
      <c r="AU102">
        <v>35507.85</v>
      </c>
      <c r="AV102">
        <v>106.62</v>
      </c>
      <c r="AW102">
        <v>0</v>
      </c>
      <c r="AX102">
        <v>0</v>
      </c>
      <c r="AY102">
        <v>141.65</v>
      </c>
      <c r="AZ102">
        <v>80977.02</v>
      </c>
      <c r="BA102">
        <v>2230077.0299999998</v>
      </c>
      <c r="BB102">
        <v>7743.19</v>
      </c>
      <c r="BC102">
        <v>1000</v>
      </c>
      <c r="BD102">
        <v>1000</v>
      </c>
      <c r="BE102">
        <v>400</v>
      </c>
      <c r="BF102">
        <v>400</v>
      </c>
      <c r="BG102">
        <v>3125.99</v>
      </c>
      <c r="BH102">
        <v>0</v>
      </c>
      <c r="BI102">
        <v>2151.04</v>
      </c>
      <c r="BJ102">
        <v>0</v>
      </c>
      <c r="BK102">
        <v>8549.93</v>
      </c>
      <c r="BL102">
        <v>7960.61</v>
      </c>
      <c r="BM102">
        <v>254.61</v>
      </c>
      <c r="BN102">
        <v>164.27</v>
      </c>
      <c r="BO102">
        <v>434.09</v>
      </c>
      <c r="BP102">
        <v>0</v>
      </c>
    </row>
    <row r="103" spans="1:68" x14ac:dyDescent="0.2">
      <c r="A103">
        <v>2110</v>
      </c>
      <c r="B103">
        <v>2575577.77</v>
      </c>
      <c r="C103">
        <v>18289.55</v>
      </c>
      <c r="D103">
        <v>0</v>
      </c>
      <c r="E103">
        <v>0</v>
      </c>
      <c r="F103">
        <v>0</v>
      </c>
      <c r="G103">
        <v>3053.71</v>
      </c>
      <c r="H103">
        <v>0</v>
      </c>
      <c r="I103">
        <v>2245.7199999999998</v>
      </c>
      <c r="J103">
        <v>0</v>
      </c>
      <c r="K103">
        <v>9661.5</v>
      </c>
      <c r="L103">
        <v>3553.5</v>
      </c>
      <c r="M103">
        <v>1633.83</v>
      </c>
      <c r="N103">
        <v>0</v>
      </c>
      <c r="O103">
        <v>233.93</v>
      </c>
      <c r="P103">
        <v>154000</v>
      </c>
      <c r="Q103">
        <v>0</v>
      </c>
      <c r="R103">
        <v>106000</v>
      </c>
      <c r="S103">
        <v>0</v>
      </c>
      <c r="T103">
        <f t="shared" si="2"/>
        <v>0</v>
      </c>
      <c r="U103">
        <f t="shared" si="2"/>
        <v>0</v>
      </c>
      <c r="V103">
        <f t="shared" si="3"/>
        <v>6400</v>
      </c>
      <c r="W103">
        <f t="shared" si="3"/>
        <v>0</v>
      </c>
      <c r="X103">
        <v>0</v>
      </c>
      <c r="Y103">
        <v>0</v>
      </c>
      <c r="Z103">
        <v>16</v>
      </c>
      <c r="AA103">
        <v>0</v>
      </c>
      <c r="AB103">
        <v>4</v>
      </c>
      <c r="AC103">
        <v>0</v>
      </c>
      <c r="AD103">
        <v>0</v>
      </c>
      <c r="AE103">
        <v>0</v>
      </c>
      <c r="AF103">
        <v>100000</v>
      </c>
      <c r="AG103">
        <v>100000</v>
      </c>
      <c r="AH103">
        <v>100000</v>
      </c>
      <c r="AI103">
        <v>0.16</v>
      </c>
      <c r="AJ103">
        <v>0</v>
      </c>
      <c r="AK103">
        <v>0.01</v>
      </c>
      <c r="AL103">
        <v>4509.63</v>
      </c>
      <c r="AM103">
        <v>1369.65</v>
      </c>
      <c r="AN103">
        <v>1282.8499999999999</v>
      </c>
      <c r="AO103">
        <v>0</v>
      </c>
      <c r="AP103">
        <v>16411.86</v>
      </c>
      <c r="AQ103">
        <v>0</v>
      </c>
      <c r="AR103">
        <v>7388.21</v>
      </c>
      <c r="AS103">
        <v>0</v>
      </c>
      <c r="AT103">
        <v>114409.1</v>
      </c>
      <c r="AU103">
        <v>34138.19</v>
      </c>
      <c r="AV103">
        <v>111.8</v>
      </c>
      <c r="AW103">
        <v>0</v>
      </c>
      <c r="AX103">
        <v>0</v>
      </c>
      <c r="AY103">
        <v>148.55000000000001</v>
      </c>
      <c r="AZ103">
        <v>84515.14</v>
      </c>
      <c r="BA103">
        <v>2252823.77</v>
      </c>
      <c r="BB103">
        <v>8115.28</v>
      </c>
      <c r="BC103">
        <v>1000</v>
      </c>
      <c r="BD103">
        <v>1000</v>
      </c>
      <c r="BE103">
        <v>400</v>
      </c>
      <c r="BF103">
        <v>400</v>
      </c>
      <c r="BG103">
        <v>3048.78</v>
      </c>
      <c r="BH103">
        <v>0</v>
      </c>
      <c r="BI103">
        <v>2138.04</v>
      </c>
      <c r="BJ103">
        <v>0</v>
      </c>
      <c r="BK103">
        <v>8939.32</v>
      </c>
      <c r="BL103">
        <v>8343.99</v>
      </c>
      <c r="BM103">
        <v>249.68</v>
      </c>
      <c r="BN103">
        <v>164.27</v>
      </c>
      <c r="BO103">
        <v>326.42</v>
      </c>
      <c r="BP103">
        <v>0</v>
      </c>
    </row>
    <row r="104" spans="1:68" x14ac:dyDescent="0.2">
      <c r="A104">
        <v>2111</v>
      </c>
      <c r="B104">
        <v>2599976.12</v>
      </c>
      <c r="C104">
        <v>17785.79</v>
      </c>
      <c r="D104">
        <v>0</v>
      </c>
      <c r="E104">
        <v>0</v>
      </c>
      <c r="F104">
        <v>0</v>
      </c>
      <c r="G104">
        <v>2994.58</v>
      </c>
      <c r="H104">
        <v>0</v>
      </c>
      <c r="I104">
        <v>2194.52</v>
      </c>
      <c r="J104">
        <v>0</v>
      </c>
      <c r="K104">
        <v>9798.4500000000007</v>
      </c>
      <c r="L104">
        <v>3553.5</v>
      </c>
      <c r="M104">
        <v>1731.06</v>
      </c>
      <c r="N104">
        <v>0</v>
      </c>
      <c r="O104">
        <v>236.27</v>
      </c>
      <c r="P104">
        <v>151000</v>
      </c>
      <c r="Q104">
        <v>0</v>
      </c>
      <c r="R104">
        <v>111600</v>
      </c>
      <c r="S104">
        <v>0</v>
      </c>
      <c r="T104">
        <f t="shared" si="2"/>
        <v>0</v>
      </c>
      <c r="U104">
        <f t="shared" si="2"/>
        <v>0</v>
      </c>
      <c r="V104">
        <f t="shared" si="3"/>
        <v>5600</v>
      </c>
      <c r="W104">
        <f t="shared" si="3"/>
        <v>0</v>
      </c>
      <c r="X104">
        <v>0</v>
      </c>
      <c r="Y104">
        <v>0</v>
      </c>
      <c r="Z104">
        <v>14</v>
      </c>
      <c r="AA104">
        <v>0</v>
      </c>
      <c r="AB104">
        <v>3</v>
      </c>
      <c r="AC104">
        <v>0</v>
      </c>
      <c r="AD104">
        <v>0</v>
      </c>
      <c r="AE104">
        <v>0</v>
      </c>
      <c r="AF104">
        <v>100000</v>
      </c>
      <c r="AG104">
        <v>100000</v>
      </c>
      <c r="AH104">
        <v>100000</v>
      </c>
      <c r="AI104">
        <v>0.08</v>
      </c>
      <c r="AJ104">
        <v>0</v>
      </c>
      <c r="AK104">
        <v>0.01</v>
      </c>
      <c r="AL104">
        <v>4669.53</v>
      </c>
      <c r="AM104">
        <v>1376.94</v>
      </c>
      <c r="AN104">
        <v>1345.09</v>
      </c>
      <c r="AO104">
        <v>0</v>
      </c>
      <c r="AP104">
        <v>16392.150000000001</v>
      </c>
      <c r="AQ104">
        <v>0</v>
      </c>
      <c r="AR104">
        <v>7706.33</v>
      </c>
      <c r="AS104">
        <v>0</v>
      </c>
      <c r="AT104">
        <v>113019.97</v>
      </c>
      <c r="AU104">
        <v>32761.26</v>
      </c>
      <c r="AV104">
        <v>116.41</v>
      </c>
      <c r="AW104">
        <v>0</v>
      </c>
      <c r="AX104">
        <v>0</v>
      </c>
      <c r="AY104">
        <v>157.16</v>
      </c>
      <c r="AZ104">
        <v>89294.45</v>
      </c>
      <c r="BA104">
        <v>2274985.02</v>
      </c>
      <c r="BB104">
        <v>8583.51</v>
      </c>
      <c r="BC104">
        <v>1000</v>
      </c>
      <c r="BD104">
        <v>1000</v>
      </c>
      <c r="BE104">
        <v>400</v>
      </c>
      <c r="BF104">
        <v>400</v>
      </c>
      <c r="BG104">
        <v>2988.01</v>
      </c>
      <c r="BH104">
        <v>0</v>
      </c>
      <c r="BI104">
        <v>2278.98</v>
      </c>
      <c r="BJ104">
        <v>0</v>
      </c>
      <c r="BK104">
        <v>9426.85</v>
      </c>
      <c r="BL104">
        <v>8825.67</v>
      </c>
      <c r="BM104">
        <v>243.11</v>
      </c>
      <c r="BN104">
        <v>164.27</v>
      </c>
      <c r="BO104">
        <v>410.88</v>
      </c>
      <c r="BP104">
        <v>0</v>
      </c>
    </row>
    <row r="105" spans="1:68" x14ac:dyDescent="0.2">
      <c r="A105">
        <v>2112</v>
      </c>
      <c r="B105">
        <v>2623711.63</v>
      </c>
      <c r="C105">
        <v>17302.599999999999</v>
      </c>
      <c r="D105">
        <v>0</v>
      </c>
      <c r="E105">
        <v>0</v>
      </c>
      <c r="F105">
        <v>0</v>
      </c>
      <c r="G105">
        <v>2914.09</v>
      </c>
      <c r="H105">
        <v>0</v>
      </c>
      <c r="I105">
        <v>2493.85</v>
      </c>
      <c r="J105">
        <v>0</v>
      </c>
      <c r="K105">
        <v>9931.8799999999992</v>
      </c>
      <c r="L105">
        <v>3553.5</v>
      </c>
      <c r="M105">
        <v>1834.02</v>
      </c>
      <c r="N105">
        <v>0</v>
      </c>
      <c r="O105">
        <v>238.64</v>
      </c>
      <c r="P105">
        <v>146000</v>
      </c>
      <c r="Q105">
        <v>0</v>
      </c>
      <c r="R105">
        <v>119200</v>
      </c>
      <c r="S105">
        <v>0</v>
      </c>
      <c r="T105">
        <f t="shared" si="2"/>
        <v>0</v>
      </c>
      <c r="U105">
        <f t="shared" si="2"/>
        <v>0</v>
      </c>
      <c r="V105">
        <f t="shared" si="3"/>
        <v>6800</v>
      </c>
      <c r="W105">
        <f t="shared" si="3"/>
        <v>0</v>
      </c>
      <c r="X105">
        <v>0</v>
      </c>
      <c r="Y105">
        <v>0</v>
      </c>
      <c r="Z105">
        <v>17</v>
      </c>
      <c r="AA105">
        <v>0</v>
      </c>
      <c r="AB105">
        <v>5</v>
      </c>
      <c r="AC105">
        <v>0</v>
      </c>
      <c r="AD105">
        <v>0</v>
      </c>
      <c r="AE105">
        <v>0</v>
      </c>
      <c r="AF105">
        <v>100000</v>
      </c>
      <c r="AG105">
        <v>100000</v>
      </c>
      <c r="AH105">
        <v>100000</v>
      </c>
      <c r="AI105">
        <v>0.11</v>
      </c>
      <c r="AJ105">
        <v>0</v>
      </c>
      <c r="AK105">
        <v>0.01</v>
      </c>
      <c r="AL105">
        <v>4739.6000000000004</v>
      </c>
      <c r="AM105">
        <v>1357.88</v>
      </c>
      <c r="AN105">
        <v>1400.42</v>
      </c>
      <c r="AO105">
        <v>0</v>
      </c>
      <c r="AP105">
        <v>16489.060000000001</v>
      </c>
      <c r="AQ105">
        <v>0</v>
      </c>
      <c r="AR105">
        <v>8078.62</v>
      </c>
      <c r="AS105">
        <v>0</v>
      </c>
      <c r="AT105">
        <v>111541.06</v>
      </c>
      <c r="AU105">
        <v>31403.38</v>
      </c>
      <c r="AV105">
        <v>122.75</v>
      </c>
      <c r="AW105">
        <v>0</v>
      </c>
      <c r="AX105">
        <v>0</v>
      </c>
      <c r="AY105">
        <v>164.71</v>
      </c>
      <c r="AZ105">
        <v>93061.72</v>
      </c>
      <c r="BA105">
        <v>2296535.87</v>
      </c>
      <c r="BB105">
        <v>8990.57</v>
      </c>
      <c r="BC105">
        <v>1000</v>
      </c>
      <c r="BD105">
        <v>1000</v>
      </c>
      <c r="BE105">
        <v>400</v>
      </c>
      <c r="BF105">
        <v>400</v>
      </c>
      <c r="BG105">
        <v>2907.52</v>
      </c>
      <c r="BH105">
        <v>0</v>
      </c>
      <c r="BI105">
        <v>2426.6799999999998</v>
      </c>
      <c r="BJ105">
        <v>0</v>
      </c>
      <c r="BK105">
        <v>9852.17</v>
      </c>
      <c r="BL105">
        <v>9245.2900000000009</v>
      </c>
      <c r="BM105">
        <v>236.54</v>
      </c>
      <c r="BN105">
        <v>164.27</v>
      </c>
      <c r="BO105">
        <v>343.71</v>
      </c>
      <c r="BP105">
        <v>0</v>
      </c>
    </row>
    <row r="106" spans="1:68" x14ac:dyDescent="0.2">
      <c r="A106">
        <v>2113</v>
      </c>
      <c r="B106">
        <v>2646925.33</v>
      </c>
      <c r="C106">
        <v>16922.21</v>
      </c>
      <c r="D106">
        <v>0</v>
      </c>
      <c r="E106">
        <v>0</v>
      </c>
      <c r="F106">
        <v>0</v>
      </c>
      <c r="G106">
        <v>2836.88</v>
      </c>
      <c r="H106">
        <v>0</v>
      </c>
      <c r="I106">
        <v>2402.56</v>
      </c>
      <c r="J106">
        <v>0</v>
      </c>
      <c r="K106">
        <v>10061.629999999999</v>
      </c>
      <c r="L106">
        <v>3553.5</v>
      </c>
      <c r="M106">
        <v>1943.16</v>
      </c>
      <c r="N106">
        <v>0</v>
      </c>
      <c r="O106">
        <v>241.02</v>
      </c>
      <c r="P106">
        <v>143000</v>
      </c>
      <c r="Q106">
        <v>0</v>
      </c>
      <c r="R106">
        <v>124800</v>
      </c>
      <c r="S106">
        <v>0</v>
      </c>
      <c r="T106">
        <f t="shared" si="2"/>
        <v>0</v>
      </c>
      <c r="U106">
        <f t="shared" si="2"/>
        <v>0</v>
      </c>
      <c r="V106">
        <f t="shared" si="3"/>
        <v>6800</v>
      </c>
      <c r="W106">
        <f t="shared" si="3"/>
        <v>0</v>
      </c>
      <c r="X106">
        <v>0</v>
      </c>
      <c r="Y106">
        <v>0</v>
      </c>
      <c r="Z106">
        <v>17</v>
      </c>
      <c r="AA106">
        <v>0</v>
      </c>
      <c r="AB106">
        <v>3</v>
      </c>
      <c r="AC106">
        <v>0</v>
      </c>
      <c r="AD106">
        <v>0</v>
      </c>
      <c r="AE106">
        <v>0</v>
      </c>
      <c r="AF106">
        <v>100000</v>
      </c>
      <c r="AG106">
        <v>100000</v>
      </c>
      <c r="AH106">
        <v>100000</v>
      </c>
      <c r="AI106">
        <v>0.11</v>
      </c>
      <c r="AJ106">
        <v>0</v>
      </c>
      <c r="AK106">
        <v>0.02</v>
      </c>
      <c r="AL106">
        <v>4542.7299999999996</v>
      </c>
      <c r="AM106">
        <v>1263.0999999999999</v>
      </c>
      <c r="AN106">
        <v>1476.49</v>
      </c>
      <c r="AO106">
        <v>0</v>
      </c>
      <c r="AP106">
        <v>16351.08</v>
      </c>
      <c r="AQ106">
        <v>0</v>
      </c>
      <c r="AR106">
        <v>8472.82</v>
      </c>
      <c r="AS106">
        <v>0</v>
      </c>
      <c r="AT106">
        <v>110239.3</v>
      </c>
      <c r="AU106">
        <v>30140.28</v>
      </c>
      <c r="AV106">
        <v>127.94</v>
      </c>
      <c r="AW106">
        <v>0</v>
      </c>
      <c r="AX106">
        <v>0</v>
      </c>
      <c r="AY106">
        <v>173.45</v>
      </c>
      <c r="AZ106">
        <v>97760.28</v>
      </c>
      <c r="BA106">
        <v>2317501.2400000002</v>
      </c>
      <c r="BB106">
        <v>9464.14</v>
      </c>
      <c r="BC106">
        <v>1000</v>
      </c>
      <c r="BD106">
        <v>1000</v>
      </c>
      <c r="BE106">
        <v>400</v>
      </c>
      <c r="BF106">
        <v>400</v>
      </c>
      <c r="BG106">
        <v>2830.31</v>
      </c>
      <c r="BH106">
        <v>0</v>
      </c>
      <c r="BI106">
        <v>2524.65</v>
      </c>
      <c r="BJ106">
        <v>0</v>
      </c>
      <c r="BK106">
        <v>10345.19</v>
      </c>
      <c r="BL106">
        <v>9732.77</v>
      </c>
      <c r="BM106">
        <v>229.97</v>
      </c>
      <c r="BN106">
        <v>164.27</v>
      </c>
      <c r="BO106">
        <v>465.79</v>
      </c>
      <c r="BP106">
        <v>0</v>
      </c>
    </row>
    <row r="107" spans="1:68" x14ac:dyDescent="0.2">
      <c r="A107">
        <v>2114</v>
      </c>
      <c r="B107">
        <v>2669476.1800000002</v>
      </c>
      <c r="C107">
        <v>16439.009999999998</v>
      </c>
      <c r="D107">
        <v>0</v>
      </c>
      <c r="E107">
        <v>0</v>
      </c>
      <c r="F107">
        <v>0</v>
      </c>
      <c r="G107">
        <v>2758.03</v>
      </c>
      <c r="H107">
        <v>0</v>
      </c>
      <c r="I107">
        <v>2628.38</v>
      </c>
      <c r="J107">
        <v>0</v>
      </c>
      <c r="K107">
        <v>10187.85</v>
      </c>
      <c r="L107">
        <v>3553.5</v>
      </c>
      <c r="M107">
        <v>2058.3000000000002</v>
      </c>
      <c r="N107">
        <v>0</v>
      </c>
      <c r="O107">
        <v>243.43</v>
      </c>
      <c r="P107">
        <v>139000</v>
      </c>
      <c r="Q107">
        <v>0</v>
      </c>
      <c r="R107">
        <v>131600</v>
      </c>
      <c r="S107">
        <v>0</v>
      </c>
      <c r="T107">
        <f t="shared" si="2"/>
        <v>0</v>
      </c>
      <c r="U107">
        <f t="shared" si="2"/>
        <v>0</v>
      </c>
      <c r="V107">
        <f t="shared" si="3"/>
        <v>6400</v>
      </c>
      <c r="W107">
        <f t="shared" si="3"/>
        <v>0</v>
      </c>
      <c r="X107">
        <v>0</v>
      </c>
      <c r="Y107">
        <v>0</v>
      </c>
      <c r="Z107">
        <v>16</v>
      </c>
      <c r="AA107">
        <v>0</v>
      </c>
      <c r="AB107">
        <v>4</v>
      </c>
      <c r="AC107">
        <v>0</v>
      </c>
      <c r="AD107">
        <v>0</v>
      </c>
      <c r="AE107">
        <v>0</v>
      </c>
      <c r="AF107">
        <v>100000</v>
      </c>
      <c r="AG107">
        <v>100000</v>
      </c>
      <c r="AH107">
        <v>100000</v>
      </c>
      <c r="AI107">
        <v>0.11</v>
      </c>
      <c r="AJ107">
        <v>0</v>
      </c>
      <c r="AK107">
        <v>0.02</v>
      </c>
      <c r="AL107">
        <v>5360.46</v>
      </c>
      <c r="AM107">
        <v>1447.53</v>
      </c>
      <c r="AN107">
        <v>1538.73</v>
      </c>
      <c r="AO107">
        <v>0</v>
      </c>
      <c r="AP107">
        <v>16242.66</v>
      </c>
      <c r="AQ107">
        <v>0</v>
      </c>
      <c r="AR107">
        <v>8917.7199999999993</v>
      </c>
      <c r="AS107">
        <v>0</v>
      </c>
      <c r="AT107">
        <v>108100.11</v>
      </c>
      <c r="AU107">
        <v>28692.75</v>
      </c>
      <c r="AV107">
        <v>133.13</v>
      </c>
      <c r="AW107">
        <v>0</v>
      </c>
      <c r="AX107">
        <v>0</v>
      </c>
      <c r="AY107">
        <v>181.7</v>
      </c>
      <c r="AZ107">
        <v>101978.96</v>
      </c>
      <c r="BA107">
        <v>2338005.69</v>
      </c>
      <c r="BB107">
        <v>9908.56</v>
      </c>
      <c r="BC107">
        <v>1000</v>
      </c>
      <c r="BD107">
        <v>1000</v>
      </c>
      <c r="BE107">
        <v>400</v>
      </c>
      <c r="BF107">
        <v>400</v>
      </c>
      <c r="BG107">
        <v>2753.11</v>
      </c>
      <c r="BH107">
        <v>0</v>
      </c>
      <c r="BI107">
        <v>2525.3200000000002</v>
      </c>
      <c r="BJ107">
        <v>0</v>
      </c>
      <c r="BK107">
        <v>10808.54</v>
      </c>
      <c r="BL107">
        <v>10190.700000000001</v>
      </c>
      <c r="BM107">
        <v>225.05</v>
      </c>
      <c r="BN107">
        <v>164.27</v>
      </c>
      <c r="BO107">
        <v>362.73</v>
      </c>
      <c r="BP107">
        <v>0</v>
      </c>
    </row>
    <row r="108" spans="1:68" x14ac:dyDescent="0.2">
      <c r="A108">
        <v>2115</v>
      </c>
      <c r="B108">
        <v>2691505.21</v>
      </c>
      <c r="C108">
        <v>16058.62</v>
      </c>
      <c r="D108">
        <v>0</v>
      </c>
      <c r="E108">
        <v>0</v>
      </c>
      <c r="F108">
        <v>0</v>
      </c>
      <c r="G108">
        <v>2698.9</v>
      </c>
      <c r="H108">
        <v>0</v>
      </c>
      <c r="I108">
        <v>2631.36</v>
      </c>
      <c r="J108">
        <v>0</v>
      </c>
      <c r="K108">
        <v>10311.299999999999</v>
      </c>
      <c r="L108">
        <v>3553.5</v>
      </c>
      <c r="M108">
        <v>2178.5700000000002</v>
      </c>
      <c r="N108">
        <v>0</v>
      </c>
      <c r="O108">
        <v>245.87</v>
      </c>
      <c r="P108">
        <v>136000</v>
      </c>
      <c r="Q108">
        <v>0</v>
      </c>
      <c r="R108">
        <v>137200</v>
      </c>
      <c r="S108">
        <v>0</v>
      </c>
      <c r="T108">
        <f t="shared" si="2"/>
        <v>0</v>
      </c>
      <c r="U108">
        <f t="shared" si="2"/>
        <v>0</v>
      </c>
      <c r="V108">
        <f t="shared" si="3"/>
        <v>5600</v>
      </c>
      <c r="W108">
        <f t="shared" si="3"/>
        <v>0</v>
      </c>
      <c r="X108">
        <v>0</v>
      </c>
      <c r="Y108">
        <v>0</v>
      </c>
      <c r="Z108">
        <v>14</v>
      </c>
      <c r="AA108">
        <v>0</v>
      </c>
      <c r="AB108">
        <v>3</v>
      </c>
      <c r="AC108">
        <v>0</v>
      </c>
      <c r="AD108">
        <v>0</v>
      </c>
      <c r="AE108">
        <v>0</v>
      </c>
      <c r="AF108">
        <v>100000</v>
      </c>
      <c r="AG108">
        <v>100000</v>
      </c>
      <c r="AH108">
        <v>100000</v>
      </c>
      <c r="AI108">
        <v>0.17</v>
      </c>
      <c r="AJ108">
        <v>0</v>
      </c>
      <c r="AK108">
        <v>0.02</v>
      </c>
      <c r="AL108">
        <v>5145.16</v>
      </c>
      <c r="AM108">
        <v>1345.16</v>
      </c>
      <c r="AN108">
        <v>1600.97</v>
      </c>
      <c r="AO108">
        <v>0</v>
      </c>
      <c r="AP108">
        <v>15799.14</v>
      </c>
      <c r="AQ108">
        <v>0</v>
      </c>
      <c r="AR108">
        <v>9416.23</v>
      </c>
      <c r="AS108">
        <v>0</v>
      </c>
      <c r="AT108">
        <v>106363.48</v>
      </c>
      <c r="AU108">
        <v>27347.59</v>
      </c>
      <c r="AV108">
        <v>138.31</v>
      </c>
      <c r="AW108">
        <v>0</v>
      </c>
      <c r="AX108">
        <v>0</v>
      </c>
      <c r="AY108">
        <v>191.12</v>
      </c>
      <c r="AZ108">
        <v>106977.27</v>
      </c>
      <c r="BA108">
        <v>2357924.65</v>
      </c>
      <c r="BB108">
        <v>10419</v>
      </c>
      <c r="BC108">
        <v>1000</v>
      </c>
      <c r="BD108">
        <v>1000</v>
      </c>
      <c r="BE108">
        <v>400</v>
      </c>
      <c r="BF108">
        <v>400</v>
      </c>
      <c r="BG108">
        <v>2692.33</v>
      </c>
      <c r="BH108">
        <v>0</v>
      </c>
      <c r="BI108">
        <v>2716.4</v>
      </c>
      <c r="BJ108">
        <v>0</v>
      </c>
      <c r="BK108">
        <v>11339.38</v>
      </c>
      <c r="BL108">
        <v>10716.28</v>
      </c>
      <c r="BM108">
        <v>218.47</v>
      </c>
      <c r="BN108">
        <v>164.27</v>
      </c>
      <c r="BO108">
        <v>447.76</v>
      </c>
      <c r="BP108">
        <v>0</v>
      </c>
    </row>
    <row r="109" spans="1:68" x14ac:dyDescent="0.2">
      <c r="A109">
        <v>2116</v>
      </c>
      <c r="B109">
        <v>2712702.16</v>
      </c>
      <c r="C109">
        <v>15452.05</v>
      </c>
      <c r="D109">
        <v>0</v>
      </c>
      <c r="E109">
        <v>0</v>
      </c>
      <c r="F109">
        <v>0</v>
      </c>
      <c r="G109">
        <v>2620.0500000000002</v>
      </c>
      <c r="H109">
        <v>0</v>
      </c>
      <c r="I109">
        <v>2861.21</v>
      </c>
      <c r="J109">
        <v>0</v>
      </c>
      <c r="K109">
        <v>10431.23</v>
      </c>
      <c r="L109">
        <v>3553.5</v>
      </c>
      <c r="M109">
        <v>2304.5700000000002</v>
      </c>
      <c r="N109">
        <v>0</v>
      </c>
      <c r="O109">
        <v>248.33</v>
      </c>
      <c r="P109">
        <v>132000</v>
      </c>
      <c r="Q109">
        <v>0</v>
      </c>
      <c r="R109">
        <v>144000</v>
      </c>
      <c r="S109">
        <v>0</v>
      </c>
      <c r="T109">
        <f t="shared" si="2"/>
        <v>0</v>
      </c>
      <c r="U109">
        <f t="shared" si="2"/>
        <v>0</v>
      </c>
      <c r="V109">
        <f t="shared" si="3"/>
        <v>6800</v>
      </c>
      <c r="W109">
        <f t="shared" si="3"/>
        <v>0</v>
      </c>
      <c r="X109">
        <v>0</v>
      </c>
      <c r="Y109">
        <v>0</v>
      </c>
      <c r="Z109">
        <v>17</v>
      </c>
      <c r="AA109">
        <v>0</v>
      </c>
      <c r="AB109">
        <v>4</v>
      </c>
      <c r="AC109">
        <v>0</v>
      </c>
      <c r="AD109">
        <v>0</v>
      </c>
      <c r="AE109">
        <v>0</v>
      </c>
      <c r="AF109">
        <v>100000</v>
      </c>
      <c r="AG109">
        <v>100000</v>
      </c>
      <c r="AH109">
        <v>100000</v>
      </c>
      <c r="AI109">
        <v>0.12</v>
      </c>
      <c r="AJ109">
        <v>0</v>
      </c>
      <c r="AK109">
        <v>0.02</v>
      </c>
      <c r="AL109">
        <v>6142.51</v>
      </c>
      <c r="AM109">
        <v>1558.98</v>
      </c>
      <c r="AN109">
        <v>1663.21</v>
      </c>
      <c r="AO109">
        <v>0</v>
      </c>
      <c r="AP109">
        <v>15513.32</v>
      </c>
      <c r="AQ109">
        <v>0</v>
      </c>
      <c r="AR109">
        <v>9970.0499999999993</v>
      </c>
      <c r="AS109">
        <v>0</v>
      </c>
      <c r="AT109">
        <v>103481.67</v>
      </c>
      <c r="AU109">
        <v>25788.61</v>
      </c>
      <c r="AV109">
        <v>142.91999999999999</v>
      </c>
      <c r="AW109">
        <v>0</v>
      </c>
      <c r="AX109">
        <v>0</v>
      </c>
      <c r="AY109">
        <v>200.8</v>
      </c>
      <c r="AZ109">
        <v>112151.4</v>
      </c>
      <c r="BA109">
        <v>2377382.7000000002</v>
      </c>
      <c r="BB109">
        <v>10942.67</v>
      </c>
      <c r="BC109">
        <v>1000</v>
      </c>
      <c r="BD109">
        <v>1000</v>
      </c>
      <c r="BE109">
        <v>400</v>
      </c>
      <c r="BF109">
        <v>400</v>
      </c>
      <c r="BG109">
        <v>2615.12</v>
      </c>
      <c r="BH109">
        <v>0</v>
      </c>
      <c r="BI109">
        <v>2794.04</v>
      </c>
      <c r="BJ109">
        <v>0</v>
      </c>
      <c r="BK109">
        <v>11883.63</v>
      </c>
      <c r="BL109">
        <v>11255.38</v>
      </c>
      <c r="BM109">
        <v>213.55</v>
      </c>
      <c r="BN109">
        <v>164.27</v>
      </c>
      <c r="BO109">
        <v>380.59</v>
      </c>
      <c r="BP109">
        <v>0</v>
      </c>
    </row>
    <row r="110" spans="1:68" x14ac:dyDescent="0.2">
      <c r="A110">
        <v>2117</v>
      </c>
      <c r="B110">
        <v>2733377.3</v>
      </c>
      <c r="C110">
        <v>15071.66</v>
      </c>
      <c r="D110">
        <v>0</v>
      </c>
      <c r="E110">
        <v>0</v>
      </c>
      <c r="F110">
        <v>0</v>
      </c>
      <c r="G110">
        <v>2559.27</v>
      </c>
      <c r="H110">
        <v>0</v>
      </c>
      <c r="I110">
        <v>2958.03</v>
      </c>
      <c r="J110">
        <v>0</v>
      </c>
      <c r="K110">
        <v>10548.38</v>
      </c>
      <c r="L110">
        <v>3553.5</v>
      </c>
      <c r="M110">
        <v>2436.0300000000002</v>
      </c>
      <c r="N110">
        <v>0</v>
      </c>
      <c r="O110">
        <v>250.81</v>
      </c>
      <c r="P110">
        <v>128000</v>
      </c>
      <c r="Q110">
        <v>0</v>
      </c>
      <c r="R110">
        <v>150800</v>
      </c>
      <c r="S110">
        <v>0</v>
      </c>
      <c r="T110">
        <f t="shared" si="2"/>
        <v>0</v>
      </c>
      <c r="U110">
        <f t="shared" si="2"/>
        <v>0</v>
      </c>
      <c r="V110">
        <f t="shared" si="3"/>
        <v>6000</v>
      </c>
      <c r="W110">
        <f t="shared" si="3"/>
        <v>0</v>
      </c>
      <c r="X110">
        <v>0</v>
      </c>
      <c r="Y110">
        <v>0</v>
      </c>
      <c r="Z110">
        <v>15</v>
      </c>
      <c r="AA110">
        <v>0</v>
      </c>
      <c r="AB110">
        <v>4</v>
      </c>
      <c r="AC110">
        <v>0</v>
      </c>
      <c r="AD110">
        <v>0</v>
      </c>
      <c r="AE110">
        <v>0</v>
      </c>
      <c r="AF110">
        <v>100000</v>
      </c>
      <c r="AG110">
        <v>100000</v>
      </c>
      <c r="AH110">
        <v>100000</v>
      </c>
      <c r="AI110">
        <v>0.09</v>
      </c>
      <c r="AJ110">
        <v>0</v>
      </c>
      <c r="AK110">
        <v>0.02</v>
      </c>
      <c r="AL110">
        <v>5307.73</v>
      </c>
      <c r="AM110">
        <v>1302.8599999999999</v>
      </c>
      <c r="AN110">
        <v>1769.25</v>
      </c>
      <c r="AO110">
        <v>0</v>
      </c>
      <c r="AP110">
        <v>15069.8</v>
      </c>
      <c r="AQ110">
        <v>0</v>
      </c>
      <c r="AR110">
        <v>10509.47</v>
      </c>
      <c r="AS110">
        <v>0</v>
      </c>
      <c r="AT110">
        <v>101531.54</v>
      </c>
      <c r="AU110">
        <v>24485.75</v>
      </c>
      <c r="AV110">
        <v>152.72</v>
      </c>
      <c r="AW110">
        <v>0</v>
      </c>
      <c r="AX110">
        <v>0</v>
      </c>
      <c r="AY110">
        <v>210.84</v>
      </c>
      <c r="AZ110">
        <v>117374.68</v>
      </c>
      <c r="BA110">
        <v>2396105.7799999998</v>
      </c>
      <c r="BB110">
        <v>11485.74</v>
      </c>
      <c r="BC110">
        <v>1000</v>
      </c>
      <c r="BD110">
        <v>1000</v>
      </c>
      <c r="BE110">
        <v>400</v>
      </c>
      <c r="BF110">
        <v>400</v>
      </c>
      <c r="BG110">
        <v>2551.06</v>
      </c>
      <c r="BH110">
        <v>0</v>
      </c>
      <c r="BI110">
        <v>3042.49</v>
      </c>
      <c r="BJ110">
        <v>0</v>
      </c>
      <c r="BK110">
        <v>12447.96</v>
      </c>
      <c r="BL110">
        <v>11814.77</v>
      </c>
      <c r="BM110">
        <v>205.33</v>
      </c>
      <c r="BN110">
        <v>164.27</v>
      </c>
      <c r="BO110">
        <v>465.05</v>
      </c>
      <c r="BP110">
        <v>0</v>
      </c>
    </row>
    <row r="111" spans="1:68" x14ac:dyDescent="0.2">
      <c r="A111">
        <v>2118</v>
      </c>
      <c r="B111">
        <v>2753389.59</v>
      </c>
      <c r="C111">
        <v>14588.46</v>
      </c>
      <c r="D111">
        <v>0</v>
      </c>
      <c r="E111">
        <v>0</v>
      </c>
      <c r="F111">
        <v>0</v>
      </c>
      <c r="G111">
        <v>2462.35</v>
      </c>
      <c r="H111">
        <v>0</v>
      </c>
      <c r="I111">
        <v>3069.83</v>
      </c>
      <c r="J111">
        <v>0</v>
      </c>
      <c r="K111">
        <v>10661.1</v>
      </c>
      <c r="L111">
        <v>3553.5</v>
      </c>
      <c r="M111">
        <v>2574.27</v>
      </c>
      <c r="N111">
        <v>0</v>
      </c>
      <c r="O111">
        <v>253.32</v>
      </c>
      <c r="P111">
        <v>124000</v>
      </c>
      <c r="Q111">
        <v>0</v>
      </c>
      <c r="R111">
        <v>157600</v>
      </c>
      <c r="S111">
        <v>0</v>
      </c>
      <c r="T111">
        <f t="shared" si="2"/>
        <v>0</v>
      </c>
      <c r="U111">
        <f t="shared" si="2"/>
        <v>0</v>
      </c>
      <c r="V111">
        <f t="shared" si="3"/>
        <v>7600</v>
      </c>
      <c r="W111">
        <f t="shared" si="3"/>
        <v>0</v>
      </c>
      <c r="X111">
        <v>0</v>
      </c>
      <c r="Y111">
        <v>0</v>
      </c>
      <c r="Z111">
        <v>19</v>
      </c>
      <c r="AA111">
        <v>0</v>
      </c>
      <c r="AB111">
        <v>4</v>
      </c>
      <c r="AC111">
        <v>0</v>
      </c>
      <c r="AD111">
        <v>0</v>
      </c>
      <c r="AE111">
        <v>0</v>
      </c>
      <c r="AF111">
        <v>100000</v>
      </c>
      <c r="AG111">
        <v>100000</v>
      </c>
      <c r="AH111">
        <v>100000</v>
      </c>
      <c r="AI111">
        <v>0.18</v>
      </c>
      <c r="AJ111">
        <v>0</v>
      </c>
      <c r="AK111">
        <v>0.02</v>
      </c>
      <c r="AL111">
        <v>5811.71</v>
      </c>
      <c r="AM111">
        <v>1382.26</v>
      </c>
      <c r="AN111">
        <v>1867.8</v>
      </c>
      <c r="AO111">
        <v>0</v>
      </c>
      <c r="AP111">
        <v>14783.98</v>
      </c>
      <c r="AQ111">
        <v>0</v>
      </c>
      <c r="AR111">
        <v>11063.88</v>
      </c>
      <c r="AS111">
        <v>0</v>
      </c>
      <c r="AT111">
        <v>98822.82</v>
      </c>
      <c r="AU111">
        <v>23103.48</v>
      </c>
      <c r="AV111">
        <v>160.79</v>
      </c>
      <c r="AW111">
        <v>0</v>
      </c>
      <c r="AX111">
        <v>0</v>
      </c>
      <c r="AY111">
        <v>220.05</v>
      </c>
      <c r="AZ111">
        <v>121913.55</v>
      </c>
      <c r="BA111">
        <v>2414367.9500000002</v>
      </c>
      <c r="BB111">
        <v>11980.62</v>
      </c>
      <c r="BC111">
        <v>1000</v>
      </c>
      <c r="BD111">
        <v>1000</v>
      </c>
      <c r="BE111">
        <v>400</v>
      </c>
      <c r="BF111">
        <v>400</v>
      </c>
      <c r="BG111">
        <v>2457.4299999999998</v>
      </c>
      <c r="BH111">
        <v>0</v>
      </c>
      <c r="BI111">
        <v>3003.23</v>
      </c>
      <c r="BJ111">
        <v>0</v>
      </c>
      <c r="BK111">
        <v>12963.08</v>
      </c>
      <c r="BL111">
        <v>12325.06</v>
      </c>
      <c r="BM111">
        <v>200.41</v>
      </c>
      <c r="BN111">
        <v>164.27</v>
      </c>
      <c r="BO111">
        <v>398.46</v>
      </c>
      <c r="BP111">
        <v>0</v>
      </c>
    </row>
    <row r="112" spans="1:68" x14ac:dyDescent="0.2">
      <c r="A112">
        <v>2119</v>
      </c>
      <c r="B112">
        <v>2772710.83</v>
      </c>
      <c r="C112">
        <v>14084.7</v>
      </c>
      <c r="D112">
        <v>0</v>
      </c>
      <c r="E112">
        <v>0</v>
      </c>
      <c r="F112">
        <v>0</v>
      </c>
      <c r="G112">
        <v>2403.2199999999998</v>
      </c>
      <c r="H112">
        <v>0</v>
      </c>
      <c r="I112">
        <v>3061.86</v>
      </c>
      <c r="J112">
        <v>0</v>
      </c>
      <c r="K112">
        <v>10771.05</v>
      </c>
      <c r="L112">
        <v>3553.5</v>
      </c>
      <c r="M112">
        <v>2717.97</v>
      </c>
      <c r="N112">
        <v>0</v>
      </c>
      <c r="O112">
        <v>255.85</v>
      </c>
      <c r="P112">
        <v>121000</v>
      </c>
      <c r="Q112">
        <v>0</v>
      </c>
      <c r="R112">
        <v>163200</v>
      </c>
      <c r="S112">
        <v>0</v>
      </c>
      <c r="T112">
        <f t="shared" si="2"/>
        <v>0</v>
      </c>
      <c r="U112">
        <f t="shared" si="2"/>
        <v>0</v>
      </c>
      <c r="V112">
        <f t="shared" si="3"/>
        <v>6000</v>
      </c>
      <c r="W112">
        <f t="shared" si="3"/>
        <v>0</v>
      </c>
      <c r="X112">
        <v>0</v>
      </c>
      <c r="Y112">
        <v>0</v>
      </c>
      <c r="Z112">
        <v>15</v>
      </c>
      <c r="AA112">
        <v>0</v>
      </c>
      <c r="AB112">
        <v>3</v>
      </c>
      <c r="AC112">
        <v>0</v>
      </c>
      <c r="AD112">
        <v>0</v>
      </c>
      <c r="AE112">
        <v>0</v>
      </c>
      <c r="AF112">
        <v>100000</v>
      </c>
      <c r="AG112">
        <v>100000</v>
      </c>
      <c r="AH112">
        <v>100000</v>
      </c>
      <c r="AI112">
        <v>0.09</v>
      </c>
      <c r="AJ112">
        <v>0</v>
      </c>
      <c r="AK112">
        <v>0.02</v>
      </c>
      <c r="AL112">
        <v>5723.24</v>
      </c>
      <c r="AM112">
        <v>1319.22</v>
      </c>
      <c r="AN112">
        <v>1977.87</v>
      </c>
      <c r="AO112">
        <v>0</v>
      </c>
      <c r="AP112">
        <v>14340.46</v>
      </c>
      <c r="AQ112">
        <v>0</v>
      </c>
      <c r="AR112">
        <v>11610.21</v>
      </c>
      <c r="AS112">
        <v>0</v>
      </c>
      <c r="AT112">
        <v>96212.44</v>
      </c>
      <c r="AU112">
        <v>21784.26</v>
      </c>
      <c r="AV112">
        <v>171.74</v>
      </c>
      <c r="AW112">
        <v>0</v>
      </c>
      <c r="AX112">
        <v>0</v>
      </c>
      <c r="AY112">
        <v>231.09</v>
      </c>
      <c r="AZ112">
        <v>127793.99</v>
      </c>
      <c r="BA112">
        <v>2432044.63</v>
      </c>
      <c r="BB112">
        <v>12577.57</v>
      </c>
      <c r="BC112">
        <v>1000</v>
      </c>
      <c r="BD112">
        <v>1000</v>
      </c>
      <c r="BE112">
        <v>400</v>
      </c>
      <c r="BF112">
        <v>400</v>
      </c>
      <c r="BG112">
        <v>2396.65</v>
      </c>
      <c r="BH112">
        <v>0</v>
      </c>
      <c r="BI112">
        <v>3185.67</v>
      </c>
      <c r="BJ112">
        <v>0</v>
      </c>
      <c r="BK112">
        <v>13582.35</v>
      </c>
      <c r="BL112">
        <v>12939.66</v>
      </c>
      <c r="BM112">
        <v>193.83</v>
      </c>
      <c r="BN112">
        <v>164.27</v>
      </c>
      <c r="BO112">
        <v>522.27</v>
      </c>
      <c r="BP112">
        <v>0</v>
      </c>
    </row>
    <row r="113" spans="1:68" x14ac:dyDescent="0.2">
      <c r="A113">
        <v>2120</v>
      </c>
      <c r="B113">
        <v>2791369.23</v>
      </c>
      <c r="C113">
        <v>13601.51</v>
      </c>
      <c r="D113">
        <v>0</v>
      </c>
      <c r="E113">
        <v>0</v>
      </c>
      <c r="F113">
        <v>0</v>
      </c>
      <c r="G113">
        <v>2322.73</v>
      </c>
      <c r="H113">
        <v>0</v>
      </c>
      <c r="I113">
        <v>3417.83</v>
      </c>
      <c r="J113">
        <v>0</v>
      </c>
      <c r="K113">
        <v>10877.48</v>
      </c>
      <c r="L113">
        <v>3553.5</v>
      </c>
      <c r="M113">
        <v>2867.7</v>
      </c>
      <c r="N113">
        <v>0</v>
      </c>
      <c r="O113">
        <v>258.41000000000003</v>
      </c>
      <c r="P113">
        <v>116000</v>
      </c>
      <c r="Q113">
        <v>0</v>
      </c>
      <c r="R113">
        <v>171200</v>
      </c>
      <c r="S113">
        <v>0</v>
      </c>
      <c r="T113">
        <f t="shared" si="2"/>
        <v>0</v>
      </c>
      <c r="U113">
        <f t="shared" si="2"/>
        <v>0</v>
      </c>
      <c r="V113">
        <f t="shared" si="3"/>
        <v>6800</v>
      </c>
      <c r="W113">
        <f t="shared" si="3"/>
        <v>0</v>
      </c>
      <c r="X113">
        <v>0</v>
      </c>
      <c r="Y113">
        <v>0</v>
      </c>
      <c r="Z113">
        <v>17</v>
      </c>
      <c r="AA113">
        <v>0</v>
      </c>
      <c r="AB113">
        <v>5</v>
      </c>
      <c r="AC113">
        <v>0</v>
      </c>
      <c r="AD113">
        <v>0</v>
      </c>
      <c r="AE113">
        <v>0</v>
      </c>
      <c r="AF113">
        <v>100000</v>
      </c>
      <c r="AG113">
        <v>100000</v>
      </c>
      <c r="AH113">
        <v>100000</v>
      </c>
      <c r="AI113">
        <v>0.12</v>
      </c>
      <c r="AJ113">
        <v>0</v>
      </c>
      <c r="AK113">
        <v>0.02</v>
      </c>
      <c r="AL113">
        <v>5637.77</v>
      </c>
      <c r="AM113">
        <v>1258.77</v>
      </c>
      <c r="AN113">
        <v>2096.59</v>
      </c>
      <c r="AO113">
        <v>0</v>
      </c>
      <c r="AP113">
        <v>14141.7</v>
      </c>
      <c r="AQ113">
        <v>0</v>
      </c>
      <c r="AR113">
        <v>12170.96</v>
      </c>
      <c r="AS113">
        <v>0</v>
      </c>
      <c r="AT113">
        <v>93539.68</v>
      </c>
      <c r="AU113">
        <v>20525.5</v>
      </c>
      <c r="AV113">
        <v>179.81</v>
      </c>
      <c r="AW113">
        <v>0</v>
      </c>
      <c r="AX113">
        <v>0</v>
      </c>
      <c r="AY113">
        <v>240.5</v>
      </c>
      <c r="AZ113">
        <v>132156.84</v>
      </c>
      <c r="BA113">
        <v>2449110.91</v>
      </c>
      <c r="BB113">
        <v>13080.17</v>
      </c>
      <c r="BC113">
        <v>1000</v>
      </c>
      <c r="BD113">
        <v>1000</v>
      </c>
      <c r="BE113">
        <v>400</v>
      </c>
      <c r="BF113">
        <v>400</v>
      </c>
      <c r="BG113">
        <v>2316.16</v>
      </c>
      <c r="BH113">
        <v>0</v>
      </c>
      <c r="BI113">
        <v>3313.61</v>
      </c>
      <c r="BJ113">
        <v>0</v>
      </c>
      <c r="BK113">
        <v>14105.67</v>
      </c>
      <c r="BL113">
        <v>13458.47</v>
      </c>
      <c r="BM113">
        <v>187.26</v>
      </c>
      <c r="BN113">
        <v>164.27</v>
      </c>
      <c r="BO113">
        <v>418.05</v>
      </c>
      <c r="BP113">
        <v>0</v>
      </c>
    </row>
    <row r="114" spans="1:68" x14ac:dyDescent="0.2">
      <c r="A114">
        <v>2121</v>
      </c>
      <c r="B114">
        <v>2809505.81</v>
      </c>
      <c r="C114">
        <v>13221.12</v>
      </c>
      <c r="D114">
        <v>0</v>
      </c>
      <c r="E114">
        <v>0</v>
      </c>
      <c r="F114">
        <v>0</v>
      </c>
      <c r="G114">
        <v>2245.52</v>
      </c>
      <c r="H114">
        <v>0</v>
      </c>
      <c r="I114">
        <v>3295.26</v>
      </c>
      <c r="J114">
        <v>0</v>
      </c>
      <c r="K114">
        <v>10980.23</v>
      </c>
      <c r="L114">
        <v>3553.5</v>
      </c>
      <c r="M114">
        <v>3023.64</v>
      </c>
      <c r="N114">
        <v>0</v>
      </c>
      <c r="O114">
        <v>260.99</v>
      </c>
      <c r="P114">
        <v>113000</v>
      </c>
      <c r="Q114">
        <v>0</v>
      </c>
      <c r="R114">
        <v>176800</v>
      </c>
      <c r="S114">
        <v>0</v>
      </c>
      <c r="T114">
        <f t="shared" si="2"/>
        <v>0</v>
      </c>
      <c r="U114">
        <f t="shared" si="2"/>
        <v>0</v>
      </c>
      <c r="V114">
        <f t="shared" si="3"/>
        <v>6800</v>
      </c>
      <c r="W114">
        <f t="shared" si="3"/>
        <v>0</v>
      </c>
      <c r="X114">
        <v>0</v>
      </c>
      <c r="Y114">
        <v>0</v>
      </c>
      <c r="Z114">
        <v>17</v>
      </c>
      <c r="AA114">
        <v>0</v>
      </c>
      <c r="AB114">
        <v>3</v>
      </c>
      <c r="AC114">
        <v>0</v>
      </c>
      <c r="AD114">
        <v>0</v>
      </c>
      <c r="AE114">
        <v>0</v>
      </c>
      <c r="AF114">
        <v>100000</v>
      </c>
      <c r="AG114">
        <v>100000</v>
      </c>
      <c r="AH114">
        <v>100000</v>
      </c>
      <c r="AI114">
        <v>0.11</v>
      </c>
      <c r="AJ114">
        <v>0</v>
      </c>
      <c r="AK114">
        <v>0.02</v>
      </c>
      <c r="AL114">
        <v>5192.04</v>
      </c>
      <c r="AM114">
        <v>1121.99</v>
      </c>
      <c r="AN114">
        <v>2211.85</v>
      </c>
      <c r="AO114">
        <v>0</v>
      </c>
      <c r="AP114">
        <v>13678.47</v>
      </c>
      <c r="AQ114">
        <v>0</v>
      </c>
      <c r="AR114">
        <v>12717.87</v>
      </c>
      <c r="AS114">
        <v>0</v>
      </c>
      <c r="AT114">
        <v>91322.51</v>
      </c>
      <c r="AU114">
        <v>19403.509999999998</v>
      </c>
      <c r="AV114">
        <v>189.6</v>
      </c>
      <c r="AW114">
        <v>0</v>
      </c>
      <c r="AX114">
        <v>0</v>
      </c>
      <c r="AY114">
        <v>250.99</v>
      </c>
      <c r="AZ114">
        <v>137314.13</v>
      </c>
      <c r="BA114">
        <v>2465591.71</v>
      </c>
      <c r="BB114">
        <v>13642.93</v>
      </c>
      <c r="BC114">
        <v>1000</v>
      </c>
      <c r="BD114">
        <v>1000</v>
      </c>
      <c r="BE114">
        <v>400</v>
      </c>
      <c r="BF114">
        <v>400</v>
      </c>
      <c r="BG114">
        <v>2238.9499999999998</v>
      </c>
      <c r="BH114">
        <v>0</v>
      </c>
      <c r="BI114">
        <v>3417.92</v>
      </c>
      <c r="BJ114">
        <v>0</v>
      </c>
      <c r="BK114">
        <v>14690.33</v>
      </c>
      <c r="BL114">
        <v>14038.77</v>
      </c>
      <c r="BM114">
        <v>180.69</v>
      </c>
      <c r="BN114">
        <v>164.27</v>
      </c>
      <c r="BO114">
        <v>540.71</v>
      </c>
      <c r="BP114">
        <v>0</v>
      </c>
    </row>
    <row r="115" spans="1:68" x14ac:dyDescent="0.2">
      <c r="A115">
        <v>2122</v>
      </c>
      <c r="B115">
        <v>2826979.54</v>
      </c>
      <c r="C115">
        <v>12737.92</v>
      </c>
      <c r="D115">
        <v>0</v>
      </c>
      <c r="E115">
        <v>0</v>
      </c>
      <c r="F115">
        <v>0</v>
      </c>
      <c r="G115">
        <v>2166.67</v>
      </c>
      <c r="H115">
        <v>0</v>
      </c>
      <c r="I115">
        <v>3565.04</v>
      </c>
      <c r="J115">
        <v>0</v>
      </c>
      <c r="K115">
        <v>11079.45</v>
      </c>
      <c r="L115">
        <v>3553.5</v>
      </c>
      <c r="M115">
        <v>3185.61</v>
      </c>
      <c r="N115">
        <v>0</v>
      </c>
      <c r="O115">
        <v>263.60000000000002</v>
      </c>
      <c r="P115">
        <v>109000</v>
      </c>
      <c r="Q115">
        <v>0</v>
      </c>
      <c r="R115">
        <v>184000</v>
      </c>
      <c r="S115">
        <v>0</v>
      </c>
      <c r="T115">
        <f t="shared" si="2"/>
        <v>0</v>
      </c>
      <c r="U115">
        <f t="shared" si="2"/>
        <v>0</v>
      </c>
      <c r="V115">
        <f t="shared" si="3"/>
        <v>6800</v>
      </c>
      <c r="W115">
        <f t="shared" si="3"/>
        <v>0</v>
      </c>
      <c r="X115">
        <v>0</v>
      </c>
      <c r="Y115">
        <v>0</v>
      </c>
      <c r="Z115">
        <v>17</v>
      </c>
      <c r="AA115">
        <v>0</v>
      </c>
      <c r="AB115">
        <v>4</v>
      </c>
      <c r="AC115">
        <v>0</v>
      </c>
      <c r="AD115">
        <v>0</v>
      </c>
      <c r="AE115">
        <v>0</v>
      </c>
      <c r="AF115">
        <v>100000</v>
      </c>
      <c r="AG115">
        <v>100000</v>
      </c>
      <c r="AH115">
        <v>100000</v>
      </c>
      <c r="AI115">
        <v>0.17</v>
      </c>
      <c r="AJ115">
        <v>0</v>
      </c>
      <c r="AK115">
        <v>0.02</v>
      </c>
      <c r="AL115">
        <v>5625.78</v>
      </c>
      <c r="AM115">
        <v>1178.78</v>
      </c>
      <c r="AN115">
        <v>2310.4</v>
      </c>
      <c r="AO115">
        <v>0</v>
      </c>
      <c r="AP115">
        <v>13285.87</v>
      </c>
      <c r="AQ115">
        <v>0</v>
      </c>
      <c r="AR115">
        <v>13287.26</v>
      </c>
      <c r="AS115">
        <v>0</v>
      </c>
      <c r="AT115">
        <v>88610.81</v>
      </c>
      <c r="AU115">
        <v>18224.73</v>
      </c>
      <c r="AV115">
        <v>197.67</v>
      </c>
      <c r="AW115">
        <v>0</v>
      </c>
      <c r="AX115">
        <v>0</v>
      </c>
      <c r="AY115">
        <v>260.70999999999998</v>
      </c>
      <c r="AZ115">
        <v>141734.16</v>
      </c>
      <c r="BA115">
        <v>2481611.59</v>
      </c>
      <c r="BB115">
        <v>14159.51</v>
      </c>
      <c r="BC115">
        <v>1000</v>
      </c>
      <c r="BD115">
        <v>1000</v>
      </c>
      <c r="BE115">
        <v>400</v>
      </c>
      <c r="BF115">
        <v>400</v>
      </c>
      <c r="BG115">
        <v>2161.75</v>
      </c>
      <c r="BH115">
        <v>0</v>
      </c>
      <c r="BI115">
        <v>3461.97</v>
      </c>
      <c r="BJ115">
        <v>0</v>
      </c>
      <c r="BK115">
        <v>15227.99</v>
      </c>
      <c r="BL115">
        <v>14572.21</v>
      </c>
      <c r="BM115">
        <v>175.77</v>
      </c>
      <c r="BN115">
        <v>164.27</v>
      </c>
      <c r="BO115">
        <v>437.64</v>
      </c>
      <c r="BP115">
        <v>0</v>
      </c>
    </row>
    <row r="116" spans="1:68" x14ac:dyDescent="0.2">
      <c r="A116">
        <v>2123</v>
      </c>
      <c r="B116">
        <v>2843762.23</v>
      </c>
      <c r="C116">
        <v>12234.16</v>
      </c>
      <c r="D116">
        <v>0</v>
      </c>
      <c r="E116">
        <v>0</v>
      </c>
      <c r="F116">
        <v>0</v>
      </c>
      <c r="G116">
        <v>2107.54</v>
      </c>
      <c r="H116">
        <v>0</v>
      </c>
      <c r="I116">
        <v>3568.01</v>
      </c>
      <c r="J116">
        <v>0</v>
      </c>
      <c r="K116">
        <v>11175.9</v>
      </c>
      <c r="L116">
        <v>3553.5</v>
      </c>
      <c r="M116">
        <v>3353.07</v>
      </c>
      <c r="N116">
        <v>0</v>
      </c>
      <c r="O116">
        <v>266.24</v>
      </c>
      <c r="P116">
        <v>106000</v>
      </c>
      <c r="Q116">
        <v>0</v>
      </c>
      <c r="R116">
        <v>190000</v>
      </c>
      <c r="S116">
        <v>0</v>
      </c>
      <c r="T116">
        <f t="shared" si="2"/>
        <v>0</v>
      </c>
      <c r="U116">
        <f t="shared" si="2"/>
        <v>0</v>
      </c>
      <c r="V116">
        <f t="shared" si="3"/>
        <v>6000</v>
      </c>
      <c r="W116">
        <f t="shared" si="3"/>
        <v>0</v>
      </c>
      <c r="X116">
        <v>0</v>
      </c>
      <c r="Y116">
        <v>0</v>
      </c>
      <c r="Z116">
        <v>15</v>
      </c>
      <c r="AA116">
        <v>0</v>
      </c>
      <c r="AB116">
        <v>3</v>
      </c>
      <c r="AC116">
        <v>0</v>
      </c>
      <c r="AD116">
        <v>0</v>
      </c>
      <c r="AE116">
        <v>0</v>
      </c>
      <c r="AF116">
        <v>100000</v>
      </c>
      <c r="AG116">
        <v>100000</v>
      </c>
      <c r="AH116">
        <v>100000</v>
      </c>
      <c r="AI116">
        <v>0.08</v>
      </c>
      <c r="AJ116">
        <v>0</v>
      </c>
      <c r="AK116">
        <v>0.02</v>
      </c>
      <c r="AL116">
        <v>5736.66</v>
      </c>
      <c r="AM116">
        <v>1162.53</v>
      </c>
      <c r="AN116">
        <v>2420.48</v>
      </c>
      <c r="AO116">
        <v>0</v>
      </c>
      <c r="AP116">
        <v>12842.35</v>
      </c>
      <c r="AQ116">
        <v>0</v>
      </c>
      <c r="AR116">
        <v>13860.68</v>
      </c>
      <c r="AS116">
        <v>0</v>
      </c>
      <c r="AT116">
        <v>85691.32</v>
      </c>
      <c r="AU116">
        <v>17062.2</v>
      </c>
      <c r="AV116">
        <v>207.47</v>
      </c>
      <c r="AW116">
        <v>0</v>
      </c>
      <c r="AX116">
        <v>0</v>
      </c>
      <c r="AY116">
        <v>271.64</v>
      </c>
      <c r="AZ116">
        <v>146988.23000000001</v>
      </c>
      <c r="BA116">
        <v>2497045.98</v>
      </c>
      <c r="BB116">
        <v>14743.5</v>
      </c>
      <c r="BC116">
        <v>1000</v>
      </c>
      <c r="BD116">
        <v>1000</v>
      </c>
      <c r="BE116">
        <v>400</v>
      </c>
      <c r="BF116">
        <v>400</v>
      </c>
      <c r="BG116">
        <v>2100.9699999999998</v>
      </c>
      <c r="BH116">
        <v>0</v>
      </c>
      <c r="BI116">
        <v>3653.05</v>
      </c>
      <c r="BJ116">
        <v>0</v>
      </c>
      <c r="BK116">
        <v>15834.51</v>
      </c>
      <c r="BL116">
        <v>15174.64</v>
      </c>
      <c r="BM116">
        <v>169.19</v>
      </c>
      <c r="BN116">
        <v>164.27</v>
      </c>
      <c r="BO116">
        <v>522.67999999999995</v>
      </c>
      <c r="BP116">
        <v>0</v>
      </c>
    </row>
    <row r="117" spans="1:68" x14ac:dyDescent="0.2">
      <c r="A117">
        <v>2124</v>
      </c>
      <c r="B117">
        <v>2859882.07</v>
      </c>
      <c r="C117">
        <v>11750.96</v>
      </c>
      <c r="D117">
        <v>0</v>
      </c>
      <c r="E117">
        <v>0</v>
      </c>
      <c r="F117">
        <v>0</v>
      </c>
      <c r="G117">
        <v>2027.05</v>
      </c>
      <c r="H117">
        <v>0</v>
      </c>
      <c r="I117">
        <v>3836.64</v>
      </c>
      <c r="J117">
        <v>0</v>
      </c>
      <c r="K117">
        <v>11268.83</v>
      </c>
      <c r="L117">
        <v>3553.5</v>
      </c>
      <c r="M117">
        <v>3526.59</v>
      </c>
      <c r="N117">
        <v>0</v>
      </c>
      <c r="O117">
        <v>268.89999999999998</v>
      </c>
      <c r="P117">
        <v>101000</v>
      </c>
      <c r="Q117">
        <v>0</v>
      </c>
      <c r="R117">
        <v>197600</v>
      </c>
      <c r="S117">
        <v>0</v>
      </c>
      <c r="T117">
        <f t="shared" si="2"/>
        <v>0</v>
      </c>
      <c r="U117">
        <f t="shared" si="2"/>
        <v>0</v>
      </c>
      <c r="V117">
        <f t="shared" si="3"/>
        <v>6800</v>
      </c>
      <c r="W117">
        <f t="shared" si="3"/>
        <v>0</v>
      </c>
      <c r="X117">
        <v>0</v>
      </c>
      <c r="Y117">
        <v>0</v>
      </c>
      <c r="Z117">
        <v>17</v>
      </c>
      <c r="AA117">
        <v>0</v>
      </c>
      <c r="AB117">
        <v>5</v>
      </c>
      <c r="AC117">
        <v>0</v>
      </c>
      <c r="AD117">
        <v>0</v>
      </c>
      <c r="AE117">
        <v>0</v>
      </c>
      <c r="AF117">
        <v>100000</v>
      </c>
      <c r="AG117">
        <v>100000</v>
      </c>
      <c r="AH117">
        <v>100000</v>
      </c>
      <c r="AI117">
        <v>0.11</v>
      </c>
      <c r="AJ117">
        <v>0</v>
      </c>
      <c r="AK117">
        <v>0.03</v>
      </c>
      <c r="AL117">
        <v>5532.45</v>
      </c>
      <c r="AM117">
        <v>1086.07</v>
      </c>
      <c r="AN117">
        <v>2525.36</v>
      </c>
      <c r="AO117">
        <v>0</v>
      </c>
      <c r="AP117">
        <v>12643.59</v>
      </c>
      <c r="AQ117">
        <v>0</v>
      </c>
      <c r="AR117">
        <v>14447.36</v>
      </c>
      <c r="AS117">
        <v>0</v>
      </c>
      <c r="AT117">
        <v>82828.2</v>
      </c>
      <c r="AU117">
        <v>15976.14</v>
      </c>
      <c r="AV117">
        <v>217.27</v>
      </c>
      <c r="AW117">
        <v>0</v>
      </c>
      <c r="AX117">
        <v>0</v>
      </c>
      <c r="AY117">
        <v>281.45999999999998</v>
      </c>
      <c r="AZ117">
        <v>151148.51999999999</v>
      </c>
      <c r="BA117">
        <v>2511869.98</v>
      </c>
      <c r="BB117">
        <v>15263.69</v>
      </c>
      <c r="BC117">
        <v>1000</v>
      </c>
      <c r="BD117">
        <v>1000</v>
      </c>
      <c r="BE117">
        <v>400</v>
      </c>
      <c r="BF117">
        <v>400</v>
      </c>
      <c r="BG117">
        <v>2020.48</v>
      </c>
      <c r="BH117">
        <v>0</v>
      </c>
      <c r="BI117">
        <v>3770.04</v>
      </c>
      <c r="BJ117">
        <v>0</v>
      </c>
      <c r="BK117">
        <v>16376.25</v>
      </c>
      <c r="BL117">
        <v>15712.47</v>
      </c>
      <c r="BM117">
        <v>162.62</v>
      </c>
      <c r="BN117">
        <v>164.27</v>
      </c>
      <c r="BO117">
        <v>456.09</v>
      </c>
      <c r="BP117">
        <v>0</v>
      </c>
    </row>
    <row r="118" spans="1:68" x14ac:dyDescent="0.2">
      <c r="A118">
        <v>2125</v>
      </c>
      <c r="B118">
        <v>2875480.09</v>
      </c>
      <c r="C118">
        <v>11370.57</v>
      </c>
      <c r="D118">
        <v>0</v>
      </c>
      <c r="E118">
        <v>0</v>
      </c>
      <c r="F118">
        <v>0</v>
      </c>
      <c r="G118">
        <v>1949.84</v>
      </c>
      <c r="H118">
        <v>0</v>
      </c>
      <c r="I118">
        <v>3789.89</v>
      </c>
      <c r="J118">
        <v>0</v>
      </c>
      <c r="K118">
        <v>11358.08</v>
      </c>
      <c r="L118">
        <v>3553.5</v>
      </c>
      <c r="M118">
        <v>3706.32</v>
      </c>
      <c r="N118">
        <v>0</v>
      </c>
      <c r="O118">
        <v>271.58999999999997</v>
      </c>
      <c r="P118">
        <v>98000</v>
      </c>
      <c r="Q118">
        <v>0</v>
      </c>
      <c r="R118">
        <v>203600</v>
      </c>
      <c r="S118">
        <v>0</v>
      </c>
      <c r="T118">
        <f t="shared" si="2"/>
        <v>0</v>
      </c>
      <c r="U118">
        <f t="shared" si="2"/>
        <v>0</v>
      </c>
      <c r="V118">
        <f t="shared" si="3"/>
        <v>7200</v>
      </c>
      <c r="W118">
        <f t="shared" si="3"/>
        <v>0</v>
      </c>
      <c r="X118">
        <v>0</v>
      </c>
      <c r="Y118">
        <v>0</v>
      </c>
      <c r="Z118">
        <v>18</v>
      </c>
      <c r="AA118">
        <v>0</v>
      </c>
      <c r="AB118">
        <v>3</v>
      </c>
      <c r="AC118">
        <v>0</v>
      </c>
      <c r="AD118">
        <v>0</v>
      </c>
      <c r="AE118">
        <v>0</v>
      </c>
      <c r="AF118">
        <v>100000</v>
      </c>
      <c r="AG118">
        <v>100000</v>
      </c>
      <c r="AH118">
        <v>100000</v>
      </c>
      <c r="AI118">
        <v>0.17</v>
      </c>
      <c r="AJ118">
        <v>0</v>
      </c>
      <c r="AK118">
        <v>0.03</v>
      </c>
      <c r="AL118">
        <v>5182.29</v>
      </c>
      <c r="AM118">
        <v>983.52</v>
      </c>
      <c r="AN118">
        <v>2655.61</v>
      </c>
      <c r="AO118">
        <v>0</v>
      </c>
      <c r="AP118">
        <v>12093.29</v>
      </c>
      <c r="AQ118">
        <v>0</v>
      </c>
      <c r="AR118">
        <v>15007.52</v>
      </c>
      <c r="AS118">
        <v>0</v>
      </c>
      <c r="AT118">
        <v>80412.160000000003</v>
      </c>
      <c r="AU118">
        <v>14992.62</v>
      </c>
      <c r="AV118">
        <v>227.06</v>
      </c>
      <c r="AW118">
        <v>0</v>
      </c>
      <c r="AX118">
        <v>0</v>
      </c>
      <c r="AY118">
        <v>292.2</v>
      </c>
      <c r="AZ118">
        <v>155976.6</v>
      </c>
      <c r="BA118">
        <v>2526108.4900000002</v>
      </c>
      <c r="BB118">
        <v>15833.32</v>
      </c>
      <c r="BC118">
        <v>1000</v>
      </c>
      <c r="BD118">
        <v>1000</v>
      </c>
      <c r="BE118">
        <v>400</v>
      </c>
      <c r="BF118">
        <v>400</v>
      </c>
      <c r="BG118">
        <v>1943.27</v>
      </c>
      <c r="BH118">
        <v>0</v>
      </c>
      <c r="BI118">
        <v>3912.55</v>
      </c>
      <c r="BJ118">
        <v>0</v>
      </c>
      <c r="BK118">
        <v>16968.330000000002</v>
      </c>
      <c r="BL118">
        <v>16300.79</v>
      </c>
      <c r="BM118">
        <v>156.05000000000001</v>
      </c>
      <c r="BN118">
        <v>164.27</v>
      </c>
      <c r="BO118">
        <v>578.75</v>
      </c>
      <c r="BP118">
        <v>0</v>
      </c>
    </row>
    <row r="119" spans="1:68" x14ac:dyDescent="0.2">
      <c r="A119">
        <v>2126</v>
      </c>
      <c r="B119">
        <v>2890246.03</v>
      </c>
      <c r="C119">
        <v>10764</v>
      </c>
      <c r="D119">
        <v>0</v>
      </c>
      <c r="E119">
        <v>0</v>
      </c>
      <c r="F119">
        <v>0</v>
      </c>
      <c r="G119">
        <v>1870.99</v>
      </c>
      <c r="H119">
        <v>0</v>
      </c>
      <c r="I119">
        <v>4021.47</v>
      </c>
      <c r="J119">
        <v>0</v>
      </c>
      <c r="K119">
        <v>11443.8</v>
      </c>
      <c r="L119">
        <v>3553.5</v>
      </c>
      <c r="M119">
        <v>3892.41</v>
      </c>
      <c r="N119">
        <v>0</v>
      </c>
      <c r="O119">
        <v>274.31</v>
      </c>
      <c r="P119">
        <v>94000</v>
      </c>
      <c r="Q119">
        <v>0</v>
      </c>
      <c r="R119">
        <v>210800</v>
      </c>
      <c r="S119">
        <v>0</v>
      </c>
      <c r="T119">
        <f t="shared" si="2"/>
        <v>0</v>
      </c>
      <c r="U119">
        <f t="shared" si="2"/>
        <v>0</v>
      </c>
      <c r="V119">
        <f t="shared" si="3"/>
        <v>6800</v>
      </c>
      <c r="W119">
        <f t="shared" si="3"/>
        <v>0</v>
      </c>
      <c r="X119">
        <v>0</v>
      </c>
      <c r="Y119">
        <v>0</v>
      </c>
      <c r="Z119">
        <v>17</v>
      </c>
      <c r="AA119">
        <v>0</v>
      </c>
      <c r="AB119">
        <v>4</v>
      </c>
      <c r="AC119">
        <v>0</v>
      </c>
      <c r="AD119">
        <v>0</v>
      </c>
      <c r="AE119">
        <v>0</v>
      </c>
      <c r="AF119">
        <v>100000</v>
      </c>
      <c r="AG119">
        <v>100000</v>
      </c>
      <c r="AH119">
        <v>100000</v>
      </c>
      <c r="AI119">
        <v>0.08</v>
      </c>
      <c r="AJ119">
        <v>0</v>
      </c>
      <c r="AK119">
        <v>0.03</v>
      </c>
      <c r="AL119">
        <v>6026.1</v>
      </c>
      <c r="AM119">
        <v>1108.29</v>
      </c>
      <c r="AN119">
        <v>2760.49</v>
      </c>
      <c r="AO119">
        <v>0</v>
      </c>
      <c r="AP119">
        <v>11807.47</v>
      </c>
      <c r="AQ119">
        <v>0</v>
      </c>
      <c r="AR119">
        <v>15583.25</v>
      </c>
      <c r="AS119">
        <v>0</v>
      </c>
      <c r="AT119">
        <v>76897.69</v>
      </c>
      <c r="AU119">
        <v>13884.33</v>
      </c>
      <c r="AV119">
        <v>235.13</v>
      </c>
      <c r="AW119">
        <v>0</v>
      </c>
      <c r="AX119">
        <v>0</v>
      </c>
      <c r="AY119">
        <v>302.85000000000002</v>
      </c>
      <c r="AZ119">
        <v>160631.60999999999</v>
      </c>
      <c r="BA119">
        <v>2539886.08</v>
      </c>
      <c r="BB119">
        <v>16396.650000000001</v>
      </c>
      <c r="BC119">
        <v>1000</v>
      </c>
      <c r="BD119">
        <v>1000</v>
      </c>
      <c r="BE119">
        <v>400</v>
      </c>
      <c r="BF119">
        <v>400</v>
      </c>
      <c r="BG119">
        <v>1866.07</v>
      </c>
      <c r="BH119">
        <v>0</v>
      </c>
      <c r="BI119">
        <v>3918.4</v>
      </c>
      <c r="BJ119">
        <v>0</v>
      </c>
      <c r="BK119">
        <v>17554.09</v>
      </c>
      <c r="BL119">
        <v>16882.900000000001</v>
      </c>
      <c r="BM119">
        <v>151.13</v>
      </c>
      <c r="BN119">
        <v>164.27</v>
      </c>
      <c r="BO119">
        <v>475.68</v>
      </c>
      <c r="BP119">
        <v>0</v>
      </c>
    </row>
    <row r="120" spans="1:68" x14ac:dyDescent="0.2">
      <c r="A120">
        <v>2127</v>
      </c>
      <c r="B120">
        <v>2904490.16</v>
      </c>
      <c r="C120">
        <v>10383.61</v>
      </c>
      <c r="D120">
        <v>0</v>
      </c>
      <c r="E120">
        <v>0</v>
      </c>
      <c r="F120">
        <v>0</v>
      </c>
      <c r="G120">
        <v>1810.22</v>
      </c>
      <c r="H120">
        <v>0</v>
      </c>
      <c r="I120">
        <v>4138.46</v>
      </c>
      <c r="J120">
        <v>0</v>
      </c>
      <c r="K120">
        <v>11526.75</v>
      </c>
      <c r="L120">
        <v>3553.5</v>
      </c>
      <c r="M120">
        <v>4084.02</v>
      </c>
      <c r="N120">
        <v>0</v>
      </c>
      <c r="O120">
        <v>277.05</v>
      </c>
      <c r="P120">
        <v>90000</v>
      </c>
      <c r="Q120">
        <v>0</v>
      </c>
      <c r="R120">
        <v>218000</v>
      </c>
      <c r="S120">
        <v>0</v>
      </c>
      <c r="T120">
        <f t="shared" si="2"/>
        <v>0</v>
      </c>
      <c r="U120">
        <f t="shared" si="2"/>
        <v>0</v>
      </c>
      <c r="V120">
        <f t="shared" si="3"/>
        <v>6400</v>
      </c>
      <c r="W120">
        <f t="shared" si="3"/>
        <v>0</v>
      </c>
      <c r="X120">
        <v>0</v>
      </c>
      <c r="Y120">
        <v>0</v>
      </c>
      <c r="Z120">
        <v>16</v>
      </c>
      <c r="AA120">
        <v>0</v>
      </c>
      <c r="AB120">
        <v>4</v>
      </c>
      <c r="AC120">
        <v>0</v>
      </c>
      <c r="AD120">
        <v>0</v>
      </c>
      <c r="AE120">
        <v>0</v>
      </c>
      <c r="AF120">
        <v>100000</v>
      </c>
      <c r="AG120">
        <v>100000</v>
      </c>
      <c r="AH120">
        <v>100000</v>
      </c>
      <c r="AI120">
        <v>0.14000000000000001</v>
      </c>
      <c r="AJ120">
        <v>0</v>
      </c>
      <c r="AK120">
        <v>0.03</v>
      </c>
      <c r="AL120">
        <v>4870.41</v>
      </c>
      <c r="AM120">
        <v>864.45</v>
      </c>
      <c r="AN120">
        <v>2876.33</v>
      </c>
      <c r="AO120">
        <v>0</v>
      </c>
      <c r="AP120">
        <v>11451.01</v>
      </c>
      <c r="AQ120">
        <v>0</v>
      </c>
      <c r="AR120">
        <v>16156.67</v>
      </c>
      <c r="AS120">
        <v>0</v>
      </c>
      <c r="AT120">
        <v>74548.77</v>
      </c>
      <c r="AU120">
        <v>13019.88</v>
      </c>
      <c r="AV120">
        <v>246.66</v>
      </c>
      <c r="AW120">
        <v>0</v>
      </c>
      <c r="AX120">
        <v>0</v>
      </c>
      <c r="AY120">
        <v>313.39999999999998</v>
      </c>
      <c r="AZ120">
        <v>164919.06</v>
      </c>
      <c r="BA120">
        <v>2552928.71</v>
      </c>
      <c r="BB120">
        <v>16952.47</v>
      </c>
      <c r="BC120">
        <v>1000</v>
      </c>
      <c r="BD120">
        <v>1000</v>
      </c>
      <c r="BE120">
        <v>400</v>
      </c>
      <c r="BF120">
        <v>400</v>
      </c>
      <c r="BG120">
        <v>1802</v>
      </c>
      <c r="BH120">
        <v>0</v>
      </c>
      <c r="BI120">
        <v>4224.08</v>
      </c>
      <c r="BJ120">
        <v>0</v>
      </c>
      <c r="BK120">
        <v>18132.57</v>
      </c>
      <c r="BL120">
        <v>17457.93</v>
      </c>
      <c r="BM120">
        <v>142.91</v>
      </c>
      <c r="BN120">
        <v>164.27</v>
      </c>
      <c r="BO120">
        <v>561.29999999999995</v>
      </c>
      <c r="BP120">
        <v>0</v>
      </c>
    </row>
    <row r="121" spans="1:68" x14ac:dyDescent="0.2">
      <c r="A121">
        <v>2128</v>
      </c>
      <c r="B121">
        <v>2918071.44</v>
      </c>
      <c r="C121">
        <v>9900.42</v>
      </c>
      <c r="D121">
        <v>0</v>
      </c>
      <c r="E121">
        <v>0</v>
      </c>
      <c r="F121">
        <v>0</v>
      </c>
      <c r="G121">
        <v>1713.3</v>
      </c>
      <c r="H121">
        <v>0</v>
      </c>
      <c r="I121">
        <v>4224.74</v>
      </c>
      <c r="J121">
        <v>0</v>
      </c>
      <c r="K121">
        <v>11605.28</v>
      </c>
      <c r="L121">
        <v>3553.5</v>
      </c>
      <c r="M121">
        <v>4282.7700000000004</v>
      </c>
      <c r="N121">
        <v>0</v>
      </c>
      <c r="O121">
        <v>279.82</v>
      </c>
      <c r="P121">
        <v>86000</v>
      </c>
      <c r="Q121">
        <v>0</v>
      </c>
      <c r="R121">
        <v>224800</v>
      </c>
      <c r="S121">
        <v>0</v>
      </c>
      <c r="T121">
        <f t="shared" si="2"/>
        <v>0</v>
      </c>
      <c r="U121">
        <f t="shared" si="2"/>
        <v>0</v>
      </c>
      <c r="V121">
        <f t="shared" si="3"/>
        <v>8000</v>
      </c>
      <c r="W121">
        <f t="shared" si="3"/>
        <v>0</v>
      </c>
      <c r="X121">
        <v>0</v>
      </c>
      <c r="Y121">
        <v>0</v>
      </c>
      <c r="Z121">
        <v>20</v>
      </c>
      <c r="AA121">
        <v>0</v>
      </c>
      <c r="AB121">
        <v>4</v>
      </c>
      <c r="AC121">
        <v>0</v>
      </c>
      <c r="AD121">
        <v>0</v>
      </c>
      <c r="AE121">
        <v>0</v>
      </c>
      <c r="AF121">
        <v>100000</v>
      </c>
      <c r="AG121">
        <v>100000</v>
      </c>
      <c r="AH121">
        <v>100000</v>
      </c>
      <c r="AI121">
        <v>0.08</v>
      </c>
      <c r="AJ121">
        <v>0</v>
      </c>
      <c r="AK121">
        <v>0.03</v>
      </c>
      <c r="AL121">
        <v>5842.58</v>
      </c>
      <c r="AM121">
        <v>1006.14</v>
      </c>
      <c r="AN121">
        <v>2995.63</v>
      </c>
      <c r="AO121">
        <v>0</v>
      </c>
      <c r="AP121">
        <v>11145.48</v>
      </c>
      <c r="AQ121">
        <v>0</v>
      </c>
      <c r="AR121">
        <v>16738.16</v>
      </c>
      <c r="AS121">
        <v>0</v>
      </c>
      <c r="AT121">
        <v>71079.850000000006</v>
      </c>
      <c r="AU121">
        <v>12013.74</v>
      </c>
      <c r="AV121">
        <v>254.73</v>
      </c>
      <c r="AW121">
        <v>0</v>
      </c>
      <c r="AX121">
        <v>0</v>
      </c>
      <c r="AY121">
        <v>323.86</v>
      </c>
      <c r="AZ121">
        <v>169183.1</v>
      </c>
      <c r="BA121">
        <v>2565510.42</v>
      </c>
      <c r="BB121">
        <v>17501.849999999999</v>
      </c>
      <c r="BC121">
        <v>1000</v>
      </c>
      <c r="BD121">
        <v>1000</v>
      </c>
      <c r="BE121">
        <v>400</v>
      </c>
      <c r="BF121">
        <v>400</v>
      </c>
      <c r="BG121">
        <v>1708.37</v>
      </c>
      <c r="BH121">
        <v>0</v>
      </c>
      <c r="BI121">
        <v>4158.1499999999996</v>
      </c>
      <c r="BJ121">
        <v>0</v>
      </c>
      <c r="BK121">
        <v>18704.25</v>
      </c>
      <c r="BL121">
        <v>18026.29</v>
      </c>
      <c r="BM121">
        <v>137.97999999999999</v>
      </c>
      <c r="BN121">
        <v>164.27</v>
      </c>
      <c r="BO121">
        <v>494.7</v>
      </c>
      <c r="BP121">
        <v>0</v>
      </c>
    </row>
    <row r="122" spans="1:68" x14ac:dyDescent="0.2">
      <c r="A122">
        <v>2129</v>
      </c>
      <c r="B122">
        <v>2931130.9</v>
      </c>
      <c r="C122">
        <v>9520.0300000000007</v>
      </c>
      <c r="D122">
        <v>0</v>
      </c>
      <c r="E122">
        <v>0</v>
      </c>
      <c r="F122">
        <v>0</v>
      </c>
      <c r="G122">
        <v>1654.16</v>
      </c>
      <c r="H122">
        <v>0</v>
      </c>
      <c r="I122">
        <v>4330.21</v>
      </c>
      <c r="J122">
        <v>0</v>
      </c>
      <c r="K122">
        <v>11681.02</v>
      </c>
      <c r="L122">
        <v>3553.5</v>
      </c>
      <c r="M122">
        <v>4486.9799999999996</v>
      </c>
      <c r="N122">
        <v>0</v>
      </c>
      <c r="O122">
        <v>282.62</v>
      </c>
      <c r="P122">
        <v>83000</v>
      </c>
      <c r="Q122">
        <v>0</v>
      </c>
      <c r="R122">
        <v>231200</v>
      </c>
      <c r="S122">
        <v>0</v>
      </c>
      <c r="T122">
        <f t="shared" si="2"/>
        <v>0</v>
      </c>
      <c r="U122">
        <f t="shared" si="2"/>
        <v>0</v>
      </c>
      <c r="V122">
        <f t="shared" si="3"/>
        <v>6000</v>
      </c>
      <c r="W122">
        <f t="shared" si="3"/>
        <v>0</v>
      </c>
      <c r="X122">
        <v>0</v>
      </c>
      <c r="Y122">
        <v>0</v>
      </c>
      <c r="Z122">
        <v>15</v>
      </c>
      <c r="AA122">
        <v>0</v>
      </c>
      <c r="AB122">
        <v>3</v>
      </c>
      <c r="AC122">
        <v>0</v>
      </c>
      <c r="AD122">
        <v>1</v>
      </c>
      <c r="AE122">
        <v>0</v>
      </c>
      <c r="AF122">
        <v>100000</v>
      </c>
      <c r="AG122">
        <v>100000</v>
      </c>
      <c r="AH122">
        <v>100000</v>
      </c>
      <c r="AI122">
        <v>0.16</v>
      </c>
      <c r="AJ122">
        <v>0</v>
      </c>
      <c r="AK122">
        <v>0.03</v>
      </c>
      <c r="AL122">
        <v>4663.58</v>
      </c>
      <c r="AM122">
        <v>774.46</v>
      </c>
      <c r="AN122">
        <v>3111.46</v>
      </c>
      <c r="AO122">
        <v>0</v>
      </c>
      <c r="AP122">
        <v>10595.18</v>
      </c>
      <c r="AQ122">
        <v>0</v>
      </c>
      <c r="AR122">
        <v>17344.599999999999</v>
      </c>
      <c r="AS122">
        <v>0</v>
      </c>
      <c r="AT122">
        <v>68886.83</v>
      </c>
      <c r="AU122">
        <v>11239.28</v>
      </c>
      <c r="AV122">
        <v>265.10000000000002</v>
      </c>
      <c r="AW122">
        <v>0</v>
      </c>
      <c r="AX122">
        <v>0</v>
      </c>
      <c r="AY122">
        <v>334.66</v>
      </c>
      <c r="AZ122">
        <v>173411.01</v>
      </c>
      <c r="BA122">
        <v>2577506.64</v>
      </c>
      <c r="BB122">
        <v>18068.21</v>
      </c>
      <c r="BC122">
        <v>1000</v>
      </c>
      <c r="BD122">
        <v>1000</v>
      </c>
      <c r="BE122">
        <v>400</v>
      </c>
      <c r="BF122">
        <v>400</v>
      </c>
      <c r="BG122">
        <v>1647.59</v>
      </c>
      <c r="BH122">
        <v>0</v>
      </c>
      <c r="BI122">
        <v>4453.4399999999996</v>
      </c>
      <c r="BJ122">
        <v>0</v>
      </c>
      <c r="BK122">
        <v>19293.71</v>
      </c>
      <c r="BL122">
        <v>18612.580000000002</v>
      </c>
      <c r="BM122">
        <v>131.41</v>
      </c>
      <c r="BN122">
        <v>164.27</v>
      </c>
      <c r="BO122">
        <v>617.94000000000005</v>
      </c>
      <c r="BP122">
        <v>0</v>
      </c>
    </row>
    <row r="123" spans="1:68" x14ac:dyDescent="0.2">
      <c r="A123">
        <v>2130</v>
      </c>
      <c r="B123">
        <v>2943358.29</v>
      </c>
      <c r="C123">
        <v>8913.4599999999991</v>
      </c>
      <c r="D123">
        <v>0</v>
      </c>
      <c r="E123">
        <v>0</v>
      </c>
      <c r="F123">
        <v>0</v>
      </c>
      <c r="G123">
        <v>1575.32</v>
      </c>
      <c r="H123">
        <v>0</v>
      </c>
      <c r="I123">
        <v>4491.16</v>
      </c>
      <c r="J123">
        <v>0</v>
      </c>
      <c r="K123">
        <v>11753.25</v>
      </c>
      <c r="L123">
        <v>3553.5</v>
      </c>
      <c r="M123">
        <v>4697.6099999999997</v>
      </c>
      <c r="N123">
        <v>0</v>
      </c>
      <c r="O123">
        <v>285.44</v>
      </c>
      <c r="P123">
        <v>79000</v>
      </c>
      <c r="Q123">
        <v>0</v>
      </c>
      <c r="R123">
        <v>238000</v>
      </c>
      <c r="S123">
        <v>0</v>
      </c>
      <c r="T123">
        <f t="shared" si="2"/>
        <v>0</v>
      </c>
      <c r="U123">
        <f t="shared" si="2"/>
        <v>0</v>
      </c>
      <c r="V123">
        <f t="shared" si="3"/>
        <v>8000</v>
      </c>
      <c r="W123">
        <f t="shared" si="3"/>
        <v>0</v>
      </c>
      <c r="X123">
        <v>0</v>
      </c>
      <c r="Y123">
        <v>0</v>
      </c>
      <c r="Z123">
        <v>20</v>
      </c>
      <c r="AA123">
        <v>0</v>
      </c>
      <c r="AB123">
        <v>4</v>
      </c>
      <c r="AC123">
        <v>0</v>
      </c>
      <c r="AD123">
        <v>1</v>
      </c>
      <c r="AE123">
        <v>0</v>
      </c>
      <c r="AF123">
        <v>100000</v>
      </c>
      <c r="AG123">
        <v>100000</v>
      </c>
      <c r="AH123">
        <v>100000</v>
      </c>
      <c r="AI123">
        <v>0.08</v>
      </c>
      <c r="AJ123">
        <v>0</v>
      </c>
      <c r="AK123">
        <v>0.03</v>
      </c>
      <c r="AL123">
        <v>6012.49</v>
      </c>
      <c r="AM123">
        <v>967.5</v>
      </c>
      <c r="AN123">
        <v>3216.93</v>
      </c>
      <c r="AO123">
        <v>0</v>
      </c>
      <c r="AP123">
        <v>10309.36</v>
      </c>
      <c r="AQ123">
        <v>0</v>
      </c>
      <c r="AR123">
        <v>17970.62</v>
      </c>
      <c r="AS123">
        <v>0</v>
      </c>
      <c r="AT123">
        <v>65090.29</v>
      </c>
      <c r="AU123">
        <v>10271.780000000001</v>
      </c>
      <c r="AV123">
        <v>273.74</v>
      </c>
      <c r="AW123">
        <v>0</v>
      </c>
      <c r="AX123">
        <v>0</v>
      </c>
      <c r="AY123">
        <v>345.37</v>
      </c>
      <c r="AZ123">
        <v>177620.71</v>
      </c>
      <c r="BA123">
        <v>2589041.9500000002</v>
      </c>
      <c r="BB123">
        <v>18628.38</v>
      </c>
      <c r="BC123">
        <v>1000</v>
      </c>
      <c r="BD123">
        <v>1000</v>
      </c>
      <c r="BE123">
        <v>400</v>
      </c>
      <c r="BF123">
        <v>400</v>
      </c>
      <c r="BG123">
        <v>1570.39</v>
      </c>
      <c r="BH123">
        <v>0</v>
      </c>
      <c r="BI123">
        <v>4386.9399999999996</v>
      </c>
      <c r="BJ123">
        <v>0</v>
      </c>
      <c r="BK123">
        <v>19876.599999999999</v>
      </c>
      <c r="BL123">
        <v>19192.419999999998</v>
      </c>
      <c r="BM123">
        <v>126.49</v>
      </c>
      <c r="BN123">
        <v>164.27</v>
      </c>
      <c r="BO123">
        <v>513.72</v>
      </c>
      <c r="BP123">
        <v>0</v>
      </c>
    </row>
    <row r="124" spans="1:68" x14ac:dyDescent="0.2">
      <c r="A124">
        <v>2131</v>
      </c>
      <c r="B124">
        <v>2955063.86</v>
      </c>
      <c r="C124">
        <v>8533.07</v>
      </c>
      <c r="D124">
        <v>0</v>
      </c>
      <c r="E124">
        <v>0</v>
      </c>
      <c r="F124">
        <v>0</v>
      </c>
      <c r="G124">
        <v>1514.54</v>
      </c>
      <c r="H124">
        <v>0</v>
      </c>
      <c r="I124">
        <v>4596.04</v>
      </c>
      <c r="J124">
        <v>0</v>
      </c>
      <c r="K124">
        <v>11822.7</v>
      </c>
      <c r="L124">
        <v>3553.5</v>
      </c>
      <c r="M124">
        <v>4913.7</v>
      </c>
      <c r="N124">
        <v>0</v>
      </c>
      <c r="O124">
        <v>288.3</v>
      </c>
      <c r="P124">
        <v>75000</v>
      </c>
      <c r="Q124">
        <v>0</v>
      </c>
      <c r="R124">
        <v>245200</v>
      </c>
      <c r="S124">
        <v>0</v>
      </c>
      <c r="T124">
        <f t="shared" si="2"/>
        <v>0</v>
      </c>
      <c r="U124">
        <f t="shared" si="2"/>
        <v>0</v>
      </c>
      <c r="V124">
        <f t="shared" si="3"/>
        <v>6000</v>
      </c>
      <c r="W124">
        <f t="shared" si="3"/>
        <v>0</v>
      </c>
      <c r="X124">
        <v>0</v>
      </c>
      <c r="Y124">
        <v>0</v>
      </c>
      <c r="Z124">
        <v>15</v>
      </c>
      <c r="AA124">
        <v>0</v>
      </c>
      <c r="AB124">
        <v>4</v>
      </c>
      <c r="AC124">
        <v>0</v>
      </c>
      <c r="AD124">
        <v>0</v>
      </c>
      <c r="AE124">
        <v>0</v>
      </c>
      <c r="AF124">
        <v>100000</v>
      </c>
      <c r="AG124">
        <v>100000</v>
      </c>
      <c r="AH124">
        <v>100000</v>
      </c>
      <c r="AI124">
        <v>0.16</v>
      </c>
      <c r="AJ124">
        <v>0</v>
      </c>
      <c r="AK124">
        <v>0.03</v>
      </c>
      <c r="AL124">
        <v>4614.79</v>
      </c>
      <c r="AM124">
        <v>715.2</v>
      </c>
      <c r="AN124">
        <v>3333.34</v>
      </c>
      <c r="AO124">
        <v>0</v>
      </c>
      <c r="AP124">
        <v>9952.9</v>
      </c>
      <c r="AQ124">
        <v>0</v>
      </c>
      <c r="AR124">
        <v>18545.2</v>
      </c>
      <c r="AS124">
        <v>0</v>
      </c>
      <c r="AT124">
        <v>62701.31</v>
      </c>
      <c r="AU124">
        <v>9556.58</v>
      </c>
      <c r="AV124">
        <v>284.69</v>
      </c>
      <c r="AW124">
        <v>0</v>
      </c>
      <c r="AX124">
        <v>0</v>
      </c>
      <c r="AY124">
        <v>356.33</v>
      </c>
      <c r="AZ124">
        <v>181679.76</v>
      </c>
      <c r="BA124">
        <v>2599842.29</v>
      </c>
      <c r="BB124">
        <v>19200.98</v>
      </c>
      <c r="BC124">
        <v>1000</v>
      </c>
      <c r="BD124">
        <v>1000</v>
      </c>
      <c r="BE124">
        <v>400</v>
      </c>
      <c r="BF124">
        <v>400</v>
      </c>
      <c r="BG124">
        <v>1506.32</v>
      </c>
      <c r="BH124">
        <v>0</v>
      </c>
      <c r="BI124">
        <v>4720.43</v>
      </c>
      <c r="BJ124">
        <v>0</v>
      </c>
      <c r="BK124">
        <v>20472.71</v>
      </c>
      <c r="BL124">
        <v>19785.669999999998</v>
      </c>
      <c r="BM124">
        <v>118.27</v>
      </c>
      <c r="BN124">
        <v>164.27</v>
      </c>
      <c r="BO124">
        <v>638.11</v>
      </c>
      <c r="BP124">
        <v>0</v>
      </c>
    </row>
    <row r="125" spans="1:68" x14ac:dyDescent="0.2">
      <c r="A125">
        <v>2132</v>
      </c>
      <c r="B125">
        <v>2965937.34</v>
      </c>
      <c r="C125">
        <v>7926.5</v>
      </c>
      <c r="D125">
        <v>0</v>
      </c>
      <c r="E125">
        <v>0</v>
      </c>
      <c r="F125">
        <v>0</v>
      </c>
      <c r="G125">
        <v>1417.62</v>
      </c>
      <c r="H125">
        <v>0</v>
      </c>
      <c r="I125">
        <v>4733.2</v>
      </c>
      <c r="J125">
        <v>0</v>
      </c>
      <c r="K125">
        <v>11887.72</v>
      </c>
      <c r="L125">
        <v>3553.5</v>
      </c>
      <c r="M125">
        <v>5137.26</v>
      </c>
      <c r="N125">
        <v>0</v>
      </c>
      <c r="O125">
        <v>291.18</v>
      </c>
      <c r="P125">
        <v>71000</v>
      </c>
      <c r="Q125">
        <v>0</v>
      </c>
      <c r="R125">
        <v>252400</v>
      </c>
      <c r="S125">
        <v>0</v>
      </c>
      <c r="T125">
        <f t="shared" si="2"/>
        <v>0</v>
      </c>
      <c r="U125">
        <f t="shared" si="2"/>
        <v>0</v>
      </c>
      <c r="V125">
        <f t="shared" si="3"/>
        <v>8400</v>
      </c>
      <c r="W125">
        <f t="shared" si="3"/>
        <v>0</v>
      </c>
      <c r="X125">
        <v>0</v>
      </c>
      <c r="Y125">
        <v>0</v>
      </c>
      <c r="Z125">
        <v>21</v>
      </c>
      <c r="AA125">
        <v>0</v>
      </c>
      <c r="AB125">
        <v>4</v>
      </c>
      <c r="AC125">
        <v>0</v>
      </c>
      <c r="AD125">
        <v>0</v>
      </c>
      <c r="AE125">
        <v>0</v>
      </c>
      <c r="AF125">
        <v>100000</v>
      </c>
      <c r="AG125">
        <v>100000</v>
      </c>
      <c r="AH125">
        <v>100000</v>
      </c>
      <c r="AI125">
        <v>0.13</v>
      </c>
      <c r="AJ125">
        <v>0</v>
      </c>
      <c r="AK125">
        <v>0.04</v>
      </c>
      <c r="AL125">
        <v>5922.63</v>
      </c>
      <c r="AM125">
        <v>889.91</v>
      </c>
      <c r="AN125">
        <v>3452.64</v>
      </c>
      <c r="AO125">
        <v>0</v>
      </c>
      <c r="AP125">
        <v>9560.31</v>
      </c>
      <c r="AQ125">
        <v>0</v>
      </c>
      <c r="AR125">
        <v>19139.939999999999</v>
      </c>
      <c r="AS125">
        <v>0</v>
      </c>
      <c r="AT125">
        <v>58943.71</v>
      </c>
      <c r="AU125">
        <v>8666.67</v>
      </c>
      <c r="AV125">
        <v>293.33999999999997</v>
      </c>
      <c r="AW125">
        <v>0</v>
      </c>
      <c r="AX125">
        <v>0</v>
      </c>
      <c r="AY125">
        <v>367.22</v>
      </c>
      <c r="AZ125">
        <v>185754.27</v>
      </c>
      <c r="BA125">
        <v>2610181.7200000002</v>
      </c>
      <c r="BB125">
        <v>19767.38</v>
      </c>
      <c r="BC125">
        <v>1000</v>
      </c>
      <c r="BD125">
        <v>1000</v>
      </c>
      <c r="BE125">
        <v>400</v>
      </c>
      <c r="BF125">
        <v>400</v>
      </c>
      <c r="BG125">
        <v>1412.69</v>
      </c>
      <c r="BH125">
        <v>0</v>
      </c>
      <c r="BI125">
        <v>4628.99</v>
      </c>
      <c r="BJ125">
        <v>0</v>
      </c>
      <c r="BK125">
        <v>21062.17</v>
      </c>
      <c r="BL125">
        <v>20372.41</v>
      </c>
      <c r="BM125">
        <v>113.34</v>
      </c>
      <c r="BN125">
        <v>164.27</v>
      </c>
      <c r="BO125">
        <v>533.89</v>
      </c>
      <c r="BP125">
        <v>0</v>
      </c>
    </row>
    <row r="126" spans="1:68" x14ac:dyDescent="0.2">
      <c r="A126">
        <v>2133</v>
      </c>
      <c r="B126">
        <v>2976444.15</v>
      </c>
      <c r="C126">
        <v>7659.2</v>
      </c>
      <c r="D126">
        <v>0</v>
      </c>
      <c r="E126">
        <v>0</v>
      </c>
      <c r="F126">
        <v>0</v>
      </c>
      <c r="G126">
        <v>1356.84</v>
      </c>
      <c r="H126">
        <v>0</v>
      </c>
      <c r="I126">
        <v>4838.67</v>
      </c>
      <c r="J126">
        <v>0</v>
      </c>
      <c r="K126">
        <v>11949.97</v>
      </c>
      <c r="L126">
        <v>3553.5</v>
      </c>
      <c r="M126">
        <v>5366.31</v>
      </c>
      <c r="N126">
        <v>0</v>
      </c>
      <c r="O126">
        <v>294.08999999999997</v>
      </c>
      <c r="P126">
        <v>67000</v>
      </c>
      <c r="Q126">
        <v>0</v>
      </c>
      <c r="R126">
        <v>259600</v>
      </c>
      <c r="S126">
        <v>0</v>
      </c>
      <c r="T126">
        <f t="shared" si="2"/>
        <v>0</v>
      </c>
      <c r="U126">
        <f t="shared" si="2"/>
        <v>0</v>
      </c>
      <c r="V126">
        <f t="shared" si="3"/>
        <v>6000</v>
      </c>
      <c r="W126">
        <f t="shared" si="3"/>
        <v>0</v>
      </c>
      <c r="X126">
        <v>0</v>
      </c>
      <c r="Y126">
        <v>0</v>
      </c>
      <c r="Z126">
        <v>15</v>
      </c>
      <c r="AA126">
        <v>0</v>
      </c>
      <c r="AB126">
        <v>4</v>
      </c>
      <c r="AC126">
        <v>0</v>
      </c>
      <c r="AD126">
        <v>0</v>
      </c>
      <c r="AE126">
        <v>0</v>
      </c>
      <c r="AF126">
        <v>100000</v>
      </c>
      <c r="AG126">
        <v>100000</v>
      </c>
      <c r="AH126">
        <v>100000</v>
      </c>
      <c r="AI126">
        <v>0.16</v>
      </c>
      <c r="AJ126">
        <v>0</v>
      </c>
      <c r="AK126">
        <v>0.04</v>
      </c>
      <c r="AL126">
        <v>4398.62</v>
      </c>
      <c r="AM126">
        <v>635.19000000000005</v>
      </c>
      <c r="AN126">
        <v>3574.81</v>
      </c>
      <c r="AO126">
        <v>0</v>
      </c>
      <c r="AP126">
        <v>9203.85</v>
      </c>
      <c r="AQ126">
        <v>0</v>
      </c>
      <c r="AR126">
        <v>19716.25</v>
      </c>
      <c r="AS126">
        <v>0</v>
      </c>
      <c r="AT126">
        <v>56613.21</v>
      </c>
      <c r="AU126">
        <v>8031.48</v>
      </c>
      <c r="AV126">
        <v>303.70999999999998</v>
      </c>
      <c r="AW126">
        <v>0</v>
      </c>
      <c r="AX126">
        <v>0</v>
      </c>
      <c r="AY126">
        <v>378.82</v>
      </c>
      <c r="AZ126">
        <v>190073.87</v>
      </c>
      <c r="BA126">
        <v>2619786.17</v>
      </c>
      <c r="BB126">
        <v>20372.990000000002</v>
      </c>
      <c r="BC126">
        <v>1000</v>
      </c>
      <c r="BD126">
        <v>1000</v>
      </c>
      <c r="BE126">
        <v>400</v>
      </c>
      <c r="BF126">
        <v>400</v>
      </c>
      <c r="BG126">
        <v>1348.63</v>
      </c>
      <c r="BH126">
        <v>0</v>
      </c>
      <c r="BI126">
        <v>4963.63</v>
      </c>
      <c r="BJ126">
        <v>0</v>
      </c>
      <c r="BK126">
        <v>21692.12</v>
      </c>
      <c r="BL126">
        <v>20999.82</v>
      </c>
      <c r="BM126">
        <v>105.13</v>
      </c>
      <c r="BN126">
        <v>164.27</v>
      </c>
      <c r="BO126">
        <v>658.85</v>
      </c>
      <c r="BP126">
        <v>0</v>
      </c>
    </row>
    <row r="127" spans="1:68" x14ac:dyDescent="0.2">
      <c r="A127">
        <v>2134</v>
      </c>
      <c r="B127">
        <v>2986132.97</v>
      </c>
      <c r="C127">
        <v>7062.91</v>
      </c>
      <c r="D127">
        <v>0</v>
      </c>
      <c r="E127">
        <v>0</v>
      </c>
      <c r="F127">
        <v>0</v>
      </c>
      <c r="G127">
        <v>1259.92</v>
      </c>
      <c r="H127">
        <v>0</v>
      </c>
      <c r="I127">
        <v>5056.83</v>
      </c>
      <c r="J127">
        <v>0</v>
      </c>
      <c r="K127">
        <v>12007.8</v>
      </c>
      <c r="L127">
        <v>3553.5</v>
      </c>
      <c r="M127">
        <v>5602.83</v>
      </c>
      <c r="N127">
        <v>0</v>
      </c>
      <c r="O127">
        <v>297.02999999999997</v>
      </c>
      <c r="P127">
        <v>63000</v>
      </c>
      <c r="Q127">
        <v>0</v>
      </c>
      <c r="R127">
        <v>267200</v>
      </c>
      <c r="S127">
        <v>0</v>
      </c>
      <c r="T127">
        <f t="shared" si="2"/>
        <v>0</v>
      </c>
      <c r="U127">
        <f t="shared" si="2"/>
        <v>0</v>
      </c>
      <c r="V127">
        <f t="shared" si="3"/>
        <v>8400</v>
      </c>
      <c r="W127">
        <f t="shared" si="3"/>
        <v>0</v>
      </c>
      <c r="X127">
        <v>0</v>
      </c>
      <c r="Y127">
        <v>0</v>
      </c>
      <c r="Z127">
        <v>21</v>
      </c>
      <c r="AA127">
        <v>0</v>
      </c>
      <c r="AB127">
        <v>4</v>
      </c>
      <c r="AC127">
        <v>0</v>
      </c>
      <c r="AD127">
        <v>1</v>
      </c>
      <c r="AE127">
        <v>0</v>
      </c>
      <c r="AF127">
        <v>100000</v>
      </c>
      <c r="AG127">
        <v>100000</v>
      </c>
      <c r="AH127">
        <v>100000</v>
      </c>
      <c r="AI127">
        <v>7.0000000000000007E-2</v>
      </c>
      <c r="AJ127">
        <v>0</v>
      </c>
      <c r="AK127">
        <v>0.04</v>
      </c>
      <c r="AL127">
        <v>5801.23</v>
      </c>
      <c r="AM127">
        <v>811.04</v>
      </c>
      <c r="AN127">
        <v>3680.85</v>
      </c>
      <c r="AO127">
        <v>0</v>
      </c>
      <c r="AP127">
        <v>8898.31</v>
      </c>
      <c r="AQ127">
        <v>0</v>
      </c>
      <c r="AR127">
        <v>20330.009999999998</v>
      </c>
      <c r="AS127">
        <v>0</v>
      </c>
      <c r="AT127">
        <v>52732.25</v>
      </c>
      <c r="AU127">
        <v>7220.44</v>
      </c>
      <c r="AV127">
        <v>351.13</v>
      </c>
      <c r="AW127">
        <v>0</v>
      </c>
      <c r="AX127">
        <v>0</v>
      </c>
      <c r="AY127">
        <v>389.17</v>
      </c>
      <c r="AZ127">
        <v>193413.07</v>
      </c>
      <c r="BA127">
        <v>2629066.7400000002</v>
      </c>
      <c r="BB127">
        <v>20905.330000000002</v>
      </c>
      <c r="BC127">
        <v>1000</v>
      </c>
      <c r="BD127">
        <v>1000</v>
      </c>
      <c r="BE127">
        <v>400</v>
      </c>
      <c r="BF127">
        <v>400</v>
      </c>
      <c r="BG127">
        <v>1256.6400000000001</v>
      </c>
      <c r="BH127">
        <v>0</v>
      </c>
      <c r="BI127">
        <v>4876.22</v>
      </c>
      <c r="BJ127">
        <v>0</v>
      </c>
      <c r="BK127">
        <v>22247.18</v>
      </c>
      <c r="BL127">
        <v>21552.43</v>
      </c>
      <c r="BM127">
        <v>101.85</v>
      </c>
      <c r="BN127">
        <v>164.27</v>
      </c>
      <c r="BO127">
        <v>478.24</v>
      </c>
      <c r="BP127">
        <v>0</v>
      </c>
    </row>
    <row r="128" spans="1:68" x14ac:dyDescent="0.2">
      <c r="A128">
        <v>2135</v>
      </c>
      <c r="B128">
        <v>2995299.99</v>
      </c>
      <c r="C128">
        <v>6682.52</v>
      </c>
      <c r="D128">
        <v>0</v>
      </c>
      <c r="E128">
        <v>0</v>
      </c>
      <c r="F128">
        <v>0</v>
      </c>
      <c r="G128">
        <v>1218.8599999999999</v>
      </c>
      <c r="H128">
        <v>0</v>
      </c>
      <c r="I128">
        <v>4998.5600000000004</v>
      </c>
      <c r="J128">
        <v>0</v>
      </c>
      <c r="K128">
        <v>12063.67</v>
      </c>
      <c r="L128">
        <v>3553.5</v>
      </c>
      <c r="M128">
        <v>5844.21</v>
      </c>
      <c r="N128">
        <v>0</v>
      </c>
      <c r="O128">
        <v>300.01</v>
      </c>
      <c r="P128">
        <v>60000</v>
      </c>
      <c r="Q128">
        <v>0</v>
      </c>
      <c r="R128">
        <v>273200</v>
      </c>
      <c r="S128">
        <v>0</v>
      </c>
      <c r="T128">
        <f t="shared" si="2"/>
        <v>0</v>
      </c>
      <c r="U128">
        <f t="shared" si="2"/>
        <v>0</v>
      </c>
      <c r="V128">
        <f t="shared" si="3"/>
        <v>6000</v>
      </c>
      <c r="W128">
        <f t="shared" si="3"/>
        <v>0</v>
      </c>
      <c r="X128">
        <v>0</v>
      </c>
      <c r="Y128">
        <v>0</v>
      </c>
      <c r="Z128">
        <v>15</v>
      </c>
      <c r="AA128">
        <v>0</v>
      </c>
      <c r="AB128">
        <v>3</v>
      </c>
      <c r="AC128">
        <v>0</v>
      </c>
      <c r="AD128">
        <v>1</v>
      </c>
      <c r="AE128">
        <v>0</v>
      </c>
      <c r="AF128">
        <v>100000</v>
      </c>
      <c r="AG128">
        <v>100000</v>
      </c>
      <c r="AH128">
        <v>100000</v>
      </c>
      <c r="AI128">
        <v>0.19</v>
      </c>
      <c r="AJ128">
        <v>0</v>
      </c>
      <c r="AK128">
        <v>0.04</v>
      </c>
      <c r="AL128">
        <v>4047.28</v>
      </c>
      <c r="AM128">
        <v>542.96</v>
      </c>
      <c r="AN128">
        <v>3880</v>
      </c>
      <c r="AO128">
        <v>0</v>
      </c>
      <c r="AP128">
        <v>8453.15</v>
      </c>
      <c r="AQ128">
        <v>0</v>
      </c>
      <c r="AR128">
        <v>20912.650000000001</v>
      </c>
      <c r="AS128">
        <v>0</v>
      </c>
      <c r="AT128">
        <v>50615.11</v>
      </c>
      <c r="AU128">
        <v>6677.48</v>
      </c>
      <c r="AV128">
        <v>322.73</v>
      </c>
      <c r="AW128">
        <v>0</v>
      </c>
      <c r="AX128">
        <v>0</v>
      </c>
      <c r="AY128">
        <v>400.33</v>
      </c>
      <c r="AZ128">
        <v>197073.26</v>
      </c>
      <c r="BA128">
        <v>2637624.7999999998</v>
      </c>
      <c r="BB128">
        <v>21481.94</v>
      </c>
      <c r="BC128">
        <v>1000</v>
      </c>
      <c r="BD128">
        <v>1000</v>
      </c>
      <c r="BE128">
        <v>400</v>
      </c>
      <c r="BF128">
        <v>400</v>
      </c>
      <c r="BG128">
        <v>1210.6400000000001</v>
      </c>
      <c r="BH128">
        <v>0</v>
      </c>
      <c r="BI128">
        <v>5198.7700000000004</v>
      </c>
      <c r="BJ128">
        <v>0</v>
      </c>
      <c r="BK128">
        <v>22847.88</v>
      </c>
      <c r="BL128">
        <v>22150.86</v>
      </c>
      <c r="BM128">
        <v>93.63</v>
      </c>
      <c r="BN128">
        <v>164.27</v>
      </c>
      <c r="BO128">
        <v>678.45</v>
      </c>
      <c r="BP128">
        <v>0</v>
      </c>
    </row>
    <row r="129" spans="1:68" x14ac:dyDescent="0.2">
      <c r="A129">
        <v>2136</v>
      </c>
      <c r="B129">
        <v>3003790.05</v>
      </c>
      <c r="C129">
        <v>6189.05</v>
      </c>
      <c r="D129">
        <v>0</v>
      </c>
      <c r="E129">
        <v>0</v>
      </c>
      <c r="F129">
        <v>0</v>
      </c>
      <c r="G129">
        <v>1121.94</v>
      </c>
      <c r="H129">
        <v>0</v>
      </c>
      <c r="I129">
        <v>5256.07</v>
      </c>
      <c r="J129">
        <v>0</v>
      </c>
      <c r="K129">
        <v>12115.2</v>
      </c>
      <c r="L129">
        <v>3553.5</v>
      </c>
      <c r="M129">
        <v>6092.97</v>
      </c>
      <c r="N129">
        <v>0</v>
      </c>
      <c r="O129">
        <v>303.01</v>
      </c>
      <c r="P129">
        <v>56000</v>
      </c>
      <c r="Q129">
        <v>0</v>
      </c>
      <c r="R129">
        <v>280800</v>
      </c>
      <c r="S129">
        <v>0</v>
      </c>
      <c r="T129">
        <f t="shared" si="2"/>
        <v>0</v>
      </c>
      <c r="U129">
        <f t="shared" si="2"/>
        <v>0</v>
      </c>
      <c r="V129">
        <f t="shared" si="3"/>
        <v>8400</v>
      </c>
      <c r="W129">
        <f t="shared" si="3"/>
        <v>0</v>
      </c>
      <c r="X129">
        <v>0</v>
      </c>
      <c r="Y129">
        <v>0</v>
      </c>
      <c r="Z129">
        <v>21</v>
      </c>
      <c r="AA129">
        <v>0</v>
      </c>
      <c r="AB129">
        <v>4</v>
      </c>
      <c r="AC129">
        <v>0</v>
      </c>
      <c r="AD129">
        <v>0</v>
      </c>
      <c r="AE129">
        <v>0</v>
      </c>
      <c r="AF129">
        <v>100000</v>
      </c>
      <c r="AG129">
        <v>100000</v>
      </c>
      <c r="AH129">
        <v>100000</v>
      </c>
      <c r="AI129">
        <v>0.16</v>
      </c>
      <c r="AJ129">
        <v>0</v>
      </c>
      <c r="AK129">
        <v>0.04</v>
      </c>
      <c r="AL129">
        <v>5678.44</v>
      </c>
      <c r="AM129">
        <v>737.28</v>
      </c>
      <c r="AN129">
        <v>3909.07</v>
      </c>
      <c r="AO129">
        <v>0</v>
      </c>
      <c r="AP129">
        <v>8060.55</v>
      </c>
      <c r="AQ129">
        <v>0</v>
      </c>
      <c r="AR129">
        <v>21535.06</v>
      </c>
      <c r="AS129">
        <v>0</v>
      </c>
      <c r="AT129">
        <v>46806.02</v>
      </c>
      <c r="AU129">
        <v>5940.2</v>
      </c>
      <c r="AV129">
        <v>332.53</v>
      </c>
      <c r="AW129">
        <v>0</v>
      </c>
      <c r="AX129">
        <v>0</v>
      </c>
      <c r="AY129">
        <v>411.37</v>
      </c>
      <c r="AZ129">
        <v>200674.55</v>
      </c>
      <c r="BA129">
        <v>2645721.94</v>
      </c>
      <c r="BB129">
        <v>22049.8</v>
      </c>
      <c r="BC129">
        <v>1000</v>
      </c>
      <c r="BD129">
        <v>1000</v>
      </c>
      <c r="BE129">
        <v>400</v>
      </c>
      <c r="BF129">
        <v>400</v>
      </c>
      <c r="BG129">
        <v>1117.01</v>
      </c>
      <c r="BH129">
        <v>0</v>
      </c>
      <c r="BI129">
        <v>5151.8599999999997</v>
      </c>
      <c r="BJ129">
        <v>0</v>
      </c>
      <c r="BK129">
        <v>23439.41</v>
      </c>
      <c r="BL129">
        <v>22740.25</v>
      </c>
      <c r="BM129">
        <v>88.7</v>
      </c>
      <c r="BN129">
        <v>164.27</v>
      </c>
      <c r="BO129">
        <v>574.23</v>
      </c>
      <c r="BP129">
        <v>0</v>
      </c>
    </row>
    <row r="130" spans="1:68" x14ac:dyDescent="0.2">
      <c r="A130">
        <v>2137</v>
      </c>
      <c r="B130">
        <v>3011603.16</v>
      </c>
      <c r="C130">
        <v>5695.57</v>
      </c>
      <c r="D130">
        <v>0</v>
      </c>
      <c r="E130">
        <v>0</v>
      </c>
      <c r="F130">
        <v>0</v>
      </c>
      <c r="G130">
        <v>1061.1600000000001</v>
      </c>
      <c r="H130">
        <v>0</v>
      </c>
      <c r="I130">
        <v>5359.81</v>
      </c>
      <c r="J130">
        <v>0</v>
      </c>
      <c r="K130">
        <v>12163.95</v>
      </c>
      <c r="L130">
        <v>3553.5</v>
      </c>
      <c r="M130">
        <v>6347.58</v>
      </c>
      <c r="N130">
        <v>0</v>
      </c>
      <c r="O130">
        <v>306.04000000000002</v>
      </c>
      <c r="P130">
        <v>52000</v>
      </c>
      <c r="Q130">
        <v>0</v>
      </c>
      <c r="R130">
        <v>288000</v>
      </c>
      <c r="S130">
        <v>0</v>
      </c>
      <c r="T130">
        <f t="shared" si="2"/>
        <v>0</v>
      </c>
      <c r="U130">
        <f t="shared" si="2"/>
        <v>0</v>
      </c>
      <c r="V130">
        <f t="shared" si="3"/>
        <v>6400</v>
      </c>
      <c r="W130">
        <f t="shared" si="3"/>
        <v>0</v>
      </c>
      <c r="X130">
        <v>0</v>
      </c>
      <c r="Y130">
        <v>0</v>
      </c>
      <c r="Z130">
        <v>16</v>
      </c>
      <c r="AA130">
        <v>0</v>
      </c>
      <c r="AB130">
        <v>4</v>
      </c>
      <c r="AC130">
        <v>0</v>
      </c>
      <c r="AD130">
        <v>1</v>
      </c>
      <c r="AE130">
        <v>0</v>
      </c>
      <c r="AF130">
        <v>100000</v>
      </c>
      <c r="AG130">
        <v>100000</v>
      </c>
      <c r="AH130">
        <v>100000</v>
      </c>
      <c r="AI130">
        <v>0.13</v>
      </c>
      <c r="AJ130">
        <v>0</v>
      </c>
      <c r="AK130">
        <v>0.04</v>
      </c>
      <c r="AL130">
        <v>4785.67</v>
      </c>
      <c r="AM130">
        <v>596.55999999999995</v>
      </c>
      <c r="AN130">
        <v>4045.65</v>
      </c>
      <c r="AO130">
        <v>0</v>
      </c>
      <c r="AP130">
        <v>7704.1</v>
      </c>
      <c r="AQ130">
        <v>0</v>
      </c>
      <c r="AR130">
        <v>22161.66</v>
      </c>
      <c r="AS130">
        <v>0</v>
      </c>
      <c r="AT130">
        <v>43792.79</v>
      </c>
      <c r="AU130">
        <v>5343.64</v>
      </c>
      <c r="AV130">
        <v>342.9</v>
      </c>
      <c r="AW130">
        <v>0</v>
      </c>
      <c r="AX130">
        <v>0</v>
      </c>
      <c r="AY130">
        <v>423.13</v>
      </c>
      <c r="AZ130">
        <v>204576.14</v>
      </c>
      <c r="BA130">
        <v>2653221.13</v>
      </c>
      <c r="BB130">
        <v>22657.27</v>
      </c>
      <c r="BC130">
        <v>1000</v>
      </c>
      <c r="BD130">
        <v>1000</v>
      </c>
      <c r="BE130">
        <v>400</v>
      </c>
      <c r="BF130">
        <v>400</v>
      </c>
      <c r="BG130">
        <v>1054.5899999999999</v>
      </c>
      <c r="BH130">
        <v>0</v>
      </c>
      <c r="BI130">
        <v>5408.38</v>
      </c>
      <c r="BJ130">
        <v>0</v>
      </c>
      <c r="BK130">
        <v>24071.75</v>
      </c>
      <c r="BL130">
        <v>23370.61</v>
      </c>
      <c r="BM130">
        <v>82.13</v>
      </c>
      <c r="BN130">
        <v>164.27</v>
      </c>
      <c r="BO130">
        <v>622.79999999999995</v>
      </c>
      <c r="BP130">
        <v>0</v>
      </c>
    </row>
    <row r="131" spans="1:68" x14ac:dyDescent="0.2">
      <c r="A131">
        <v>2138</v>
      </c>
      <c r="B131">
        <v>3018908.57</v>
      </c>
      <c r="C131">
        <v>5325.46</v>
      </c>
      <c r="D131">
        <v>0</v>
      </c>
      <c r="E131">
        <v>0</v>
      </c>
      <c r="F131">
        <v>0</v>
      </c>
      <c r="G131">
        <v>982.31</v>
      </c>
      <c r="H131">
        <v>0</v>
      </c>
      <c r="I131">
        <v>5528.25</v>
      </c>
      <c r="J131">
        <v>0</v>
      </c>
      <c r="K131">
        <v>12209.1</v>
      </c>
      <c r="L131">
        <v>3553.5</v>
      </c>
      <c r="M131">
        <v>6608.7</v>
      </c>
      <c r="N131">
        <v>0</v>
      </c>
      <c r="O131">
        <v>309.10000000000002</v>
      </c>
      <c r="P131">
        <v>48000</v>
      </c>
      <c r="Q131">
        <v>0</v>
      </c>
      <c r="R131">
        <v>295600</v>
      </c>
      <c r="S131">
        <v>0</v>
      </c>
      <c r="T131">
        <f t="shared" ref="T131:U194" si="4">X131*1000</f>
        <v>0</v>
      </c>
      <c r="U131">
        <f t="shared" si="4"/>
        <v>0</v>
      </c>
      <c r="V131">
        <f t="shared" ref="V131:W194" si="5">Z131*400</f>
        <v>8400</v>
      </c>
      <c r="W131">
        <f t="shared" si="5"/>
        <v>0</v>
      </c>
      <c r="X131">
        <v>0</v>
      </c>
      <c r="Y131">
        <v>0</v>
      </c>
      <c r="Z131">
        <v>21</v>
      </c>
      <c r="AA131">
        <v>0</v>
      </c>
      <c r="AB131">
        <v>4</v>
      </c>
      <c r="AC131">
        <v>0</v>
      </c>
      <c r="AD131">
        <v>1</v>
      </c>
      <c r="AE131">
        <v>0</v>
      </c>
      <c r="AF131">
        <v>100000</v>
      </c>
      <c r="AG131">
        <v>100000</v>
      </c>
      <c r="AH131">
        <v>100000</v>
      </c>
      <c r="AI131">
        <v>0.16</v>
      </c>
      <c r="AJ131">
        <v>0</v>
      </c>
      <c r="AK131">
        <v>0.04</v>
      </c>
      <c r="AL131">
        <v>4817.6499999999996</v>
      </c>
      <c r="AM131">
        <v>577.70000000000005</v>
      </c>
      <c r="AN131">
        <v>4151.12</v>
      </c>
      <c r="AO131">
        <v>0</v>
      </c>
      <c r="AP131">
        <v>7329.57</v>
      </c>
      <c r="AQ131">
        <v>0</v>
      </c>
      <c r="AR131">
        <v>22813.63</v>
      </c>
      <c r="AS131">
        <v>0</v>
      </c>
      <c r="AT131">
        <v>40686.800000000003</v>
      </c>
      <c r="AU131">
        <v>4765.9399999999996</v>
      </c>
      <c r="AV131">
        <v>353.27</v>
      </c>
      <c r="AW131">
        <v>0</v>
      </c>
      <c r="AX131">
        <v>0</v>
      </c>
      <c r="AY131">
        <v>433.94</v>
      </c>
      <c r="AZ131">
        <v>207635.02</v>
      </c>
      <c r="BA131">
        <v>2660122.39</v>
      </c>
      <c r="BB131">
        <v>23208.799999999999</v>
      </c>
      <c r="BC131">
        <v>1000</v>
      </c>
      <c r="BD131">
        <v>1000</v>
      </c>
      <c r="BE131">
        <v>400</v>
      </c>
      <c r="BF131">
        <v>400</v>
      </c>
      <c r="BG131">
        <v>975.74</v>
      </c>
      <c r="BH131">
        <v>0</v>
      </c>
      <c r="BI131">
        <v>5499.85</v>
      </c>
      <c r="BJ131">
        <v>0</v>
      </c>
      <c r="BK131">
        <v>24647.040000000001</v>
      </c>
      <c r="BL131">
        <v>23944.080000000002</v>
      </c>
      <c r="BM131">
        <v>75.56</v>
      </c>
      <c r="BN131">
        <v>164.27</v>
      </c>
      <c r="BO131">
        <v>594.4</v>
      </c>
      <c r="BP131">
        <v>0</v>
      </c>
    </row>
    <row r="132" spans="1:68" x14ac:dyDescent="0.2">
      <c r="A132">
        <v>2139</v>
      </c>
      <c r="B132">
        <v>3025537.02</v>
      </c>
      <c r="C132">
        <v>4831.9799999999996</v>
      </c>
      <c r="D132">
        <v>0</v>
      </c>
      <c r="E132">
        <v>0</v>
      </c>
      <c r="F132">
        <v>0</v>
      </c>
      <c r="G132">
        <v>905.11</v>
      </c>
      <c r="H132">
        <v>0</v>
      </c>
      <c r="I132">
        <v>5527.19</v>
      </c>
      <c r="J132">
        <v>0</v>
      </c>
      <c r="K132">
        <v>12250.65</v>
      </c>
      <c r="L132">
        <v>3553.5</v>
      </c>
      <c r="M132">
        <v>6876.63</v>
      </c>
      <c r="N132">
        <v>0</v>
      </c>
      <c r="O132">
        <v>312.19</v>
      </c>
      <c r="P132">
        <v>45000</v>
      </c>
      <c r="Q132">
        <v>0</v>
      </c>
      <c r="R132">
        <v>302000</v>
      </c>
      <c r="S132">
        <v>0</v>
      </c>
      <c r="T132">
        <f t="shared" si="4"/>
        <v>0</v>
      </c>
      <c r="U132">
        <f t="shared" si="4"/>
        <v>0</v>
      </c>
      <c r="V132">
        <f t="shared" si="5"/>
        <v>7200</v>
      </c>
      <c r="W132">
        <f t="shared" si="5"/>
        <v>0</v>
      </c>
      <c r="X132">
        <v>0</v>
      </c>
      <c r="Y132">
        <v>0</v>
      </c>
      <c r="Z132">
        <v>18</v>
      </c>
      <c r="AA132">
        <v>0</v>
      </c>
      <c r="AB132">
        <v>3</v>
      </c>
      <c r="AC132">
        <v>0</v>
      </c>
      <c r="AD132">
        <v>1</v>
      </c>
      <c r="AE132">
        <v>0</v>
      </c>
      <c r="AF132">
        <v>100000</v>
      </c>
      <c r="AG132">
        <v>100000</v>
      </c>
      <c r="AH132">
        <v>100000</v>
      </c>
      <c r="AI132">
        <v>0.09</v>
      </c>
      <c r="AJ132">
        <v>0</v>
      </c>
      <c r="AK132">
        <v>0.05</v>
      </c>
      <c r="AL132">
        <v>4845.58</v>
      </c>
      <c r="AM132">
        <v>556.54</v>
      </c>
      <c r="AN132">
        <v>4294.6099999999997</v>
      </c>
      <c r="AO132">
        <v>0</v>
      </c>
      <c r="AP132">
        <v>6886.05</v>
      </c>
      <c r="AQ132">
        <v>0</v>
      </c>
      <c r="AR132">
        <v>23396.85</v>
      </c>
      <c r="AS132">
        <v>0</v>
      </c>
      <c r="AT132">
        <v>37455.949999999997</v>
      </c>
      <c r="AU132">
        <v>4209.3999999999996</v>
      </c>
      <c r="AV132">
        <v>400.69</v>
      </c>
      <c r="AW132">
        <v>0</v>
      </c>
      <c r="AX132">
        <v>0</v>
      </c>
      <c r="AY132">
        <v>445.42</v>
      </c>
      <c r="AZ132">
        <v>211132.23</v>
      </c>
      <c r="BA132">
        <v>2666575.19</v>
      </c>
      <c r="BB132">
        <v>23797.35</v>
      </c>
      <c r="BC132">
        <v>1000</v>
      </c>
      <c r="BD132">
        <v>1000</v>
      </c>
      <c r="BE132">
        <v>400</v>
      </c>
      <c r="BF132">
        <v>400</v>
      </c>
      <c r="BG132">
        <v>900.18</v>
      </c>
      <c r="BH132">
        <v>0</v>
      </c>
      <c r="BI132">
        <v>5575.18</v>
      </c>
      <c r="BJ132">
        <v>0</v>
      </c>
      <c r="BK132">
        <v>25260.17</v>
      </c>
      <c r="BL132">
        <v>24555.5</v>
      </c>
      <c r="BM132">
        <v>70.63</v>
      </c>
      <c r="BN132">
        <v>164.27</v>
      </c>
      <c r="BO132">
        <v>642.39</v>
      </c>
      <c r="BP132">
        <v>0</v>
      </c>
    </row>
    <row r="133" spans="1:68" x14ac:dyDescent="0.2">
      <c r="A133">
        <v>2140</v>
      </c>
      <c r="B133">
        <v>3031502.63</v>
      </c>
      <c r="C133">
        <v>4348.78</v>
      </c>
      <c r="D133">
        <v>0</v>
      </c>
      <c r="E133">
        <v>0</v>
      </c>
      <c r="F133">
        <v>0</v>
      </c>
      <c r="G133">
        <v>844.33</v>
      </c>
      <c r="H133">
        <v>0</v>
      </c>
      <c r="I133">
        <v>5728.07</v>
      </c>
      <c r="J133">
        <v>0</v>
      </c>
      <c r="K133">
        <v>12289.5</v>
      </c>
      <c r="L133">
        <v>3553.5</v>
      </c>
      <c r="M133">
        <v>7150.32</v>
      </c>
      <c r="N133">
        <v>0</v>
      </c>
      <c r="O133">
        <v>315.31</v>
      </c>
      <c r="P133">
        <v>41000</v>
      </c>
      <c r="Q133">
        <v>0</v>
      </c>
      <c r="R133">
        <v>309200</v>
      </c>
      <c r="S133">
        <v>0</v>
      </c>
      <c r="T133">
        <f t="shared" si="4"/>
        <v>0</v>
      </c>
      <c r="U133">
        <f t="shared" si="4"/>
        <v>0</v>
      </c>
      <c r="V133">
        <f t="shared" si="5"/>
        <v>7200</v>
      </c>
      <c r="W133">
        <f t="shared" si="5"/>
        <v>0</v>
      </c>
      <c r="X133">
        <v>0</v>
      </c>
      <c r="Y133">
        <v>0</v>
      </c>
      <c r="Z133">
        <v>18</v>
      </c>
      <c r="AA133">
        <v>0</v>
      </c>
      <c r="AB133">
        <v>4</v>
      </c>
      <c r="AC133">
        <v>0</v>
      </c>
      <c r="AD133">
        <v>1</v>
      </c>
      <c r="AE133">
        <v>0</v>
      </c>
      <c r="AF133">
        <v>100000</v>
      </c>
      <c r="AG133">
        <v>100000</v>
      </c>
      <c r="AH133">
        <v>100000</v>
      </c>
      <c r="AI133">
        <v>7.0000000000000007E-2</v>
      </c>
      <c r="AJ133">
        <v>0</v>
      </c>
      <c r="AK133">
        <v>0.04</v>
      </c>
      <c r="AL133">
        <v>4810.37</v>
      </c>
      <c r="AM133">
        <v>530.95000000000005</v>
      </c>
      <c r="AN133">
        <v>4462.07</v>
      </c>
      <c r="AO133">
        <v>0</v>
      </c>
      <c r="AP133">
        <v>6600.23</v>
      </c>
      <c r="AQ133">
        <v>0</v>
      </c>
      <c r="AR133">
        <v>24013.49</v>
      </c>
      <c r="AS133">
        <v>0</v>
      </c>
      <c r="AT133">
        <v>34130.550000000003</v>
      </c>
      <c r="AU133">
        <v>3678.45</v>
      </c>
      <c r="AV133">
        <v>372.87</v>
      </c>
      <c r="AW133">
        <v>0</v>
      </c>
      <c r="AX133">
        <v>0</v>
      </c>
      <c r="AY133">
        <v>456.31</v>
      </c>
      <c r="AZ133">
        <v>213916.82</v>
      </c>
      <c r="BA133">
        <v>2672430.04</v>
      </c>
      <c r="BB133">
        <v>24349.119999999999</v>
      </c>
      <c r="BC133">
        <v>1000</v>
      </c>
      <c r="BD133">
        <v>1000</v>
      </c>
      <c r="BE133">
        <v>400</v>
      </c>
      <c r="BF133">
        <v>400</v>
      </c>
      <c r="BG133">
        <v>837.76</v>
      </c>
      <c r="BH133">
        <v>0</v>
      </c>
      <c r="BI133">
        <v>5701.4</v>
      </c>
      <c r="BJ133">
        <v>0</v>
      </c>
      <c r="BK133">
        <v>25836.09</v>
      </c>
      <c r="BL133">
        <v>25129.88</v>
      </c>
      <c r="BM133">
        <v>64.06</v>
      </c>
      <c r="BN133">
        <v>164.27</v>
      </c>
      <c r="BO133">
        <v>615.72</v>
      </c>
      <c r="BP133">
        <v>0</v>
      </c>
    </row>
    <row r="134" spans="1:68" x14ac:dyDescent="0.2">
      <c r="A134">
        <v>2141</v>
      </c>
      <c r="B134">
        <v>3036946.43</v>
      </c>
      <c r="C134">
        <v>3968.39</v>
      </c>
      <c r="D134">
        <v>0</v>
      </c>
      <c r="E134">
        <v>0</v>
      </c>
      <c r="F134">
        <v>0</v>
      </c>
      <c r="G134">
        <v>767.12</v>
      </c>
      <c r="H134">
        <v>0</v>
      </c>
      <c r="I134">
        <v>5819.54</v>
      </c>
      <c r="J134">
        <v>0</v>
      </c>
      <c r="K134">
        <v>12324.75</v>
      </c>
      <c r="L134">
        <v>3553.5</v>
      </c>
      <c r="M134">
        <v>7430.52</v>
      </c>
      <c r="N134">
        <v>0</v>
      </c>
      <c r="O134">
        <v>318.45999999999998</v>
      </c>
      <c r="P134">
        <v>38000</v>
      </c>
      <c r="Q134">
        <v>0</v>
      </c>
      <c r="R134">
        <v>316000</v>
      </c>
      <c r="S134">
        <v>0</v>
      </c>
      <c r="T134">
        <f t="shared" si="4"/>
        <v>0</v>
      </c>
      <c r="U134">
        <f t="shared" si="4"/>
        <v>0</v>
      </c>
      <c r="V134">
        <f t="shared" si="5"/>
        <v>7600</v>
      </c>
      <c r="W134">
        <f t="shared" si="5"/>
        <v>0</v>
      </c>
      <c r="X134">
        <v>0</v>
      </c>
      <c r="Y134">
        <v>0</v>
      </c>
      <c r="Z134">
        <v>19</v>
      </c>
      <c r="AA134">
        <v>0</v>
      </c>
      <c r="AB134">
        <v>3</v>
      </c>
      <c r="AC134">
        <v>0</v>
      </c>
      <c r="AD134">
        <v>1</v>
      </c>
      <c r="AE134">
        <v>0</v>
      </c>
      <c r="AF134">
        <v>100000</v>
      </c>
      <c r="AG134">
        <v>100000</v>
      </c>
      <c r="AH134">
        <v>100000</v>
      </c>
      <c r="AI134">
        <v>0.18</v>
      </c>
      <c r="AJ134">
        <v>0</v>
      </c>
      <c r="AK134">
        <v>0.05</v>
      </c>
      <c r="AL134">
        <v>4005.19</v>
      </c>
      <c r="AM134">
        <v>421.13</v>
      </c>
      <c r="AN134">
        <v>4529.75</v>
      </c>
      <c r="AO134">
        <v>0</v>
      </c>
      <c r="AP134">
        <v>6156.71</v>
      </c>
      <c r="AQ134">
        <v>0</v>
      </c>
      <c r="AR134">
        <v>24652.2</v>
      </c>
      <c r="AS134">
        <v>0</v>
      </c>
      <c r="AT134">
        <v>31602.12</v>
      </c>
      <c r="AU134">
        <v>3257.32</v>
      </c>
      <c r="AV134">
        <v>384.39</v>
      </c>
      <c r="AW134">
        <v>0</v>
      </c>
      <c r="AX134">
        <v>0</v>
      </c>
      <c r="AY134">
        <v>467.6</v>
      </c>
      <c r="AZ134">
        <v>216857.52</v>
      </c>
      <c r="BA134">
        <v>2677699.41</v>
      </c>
      <c r="BB134">
        <v>24922.87</v>
      </c>
      <c r="BC134">
        <v>1000</v>
      </c>
      <c r="BD134">
        <v>1000</v>
      </c>
      <c r="BE134">
        <v>400</v>
      </c>
      <c r="BF134">
        <v>400</v>
      </c>
      <c r="BG134">
        <v>760.55</v>
      </c>
      <c r="BH134">
        <v>0</v>
      </c>
      <c r="BI134">
        <v>5941.62</v>
      </c>
      <c r="BJ134">
        <v>0</v>
      </c>
      <c r="BK134">
        <v>26434.62</v>
      </c>
      <c r="BL134">
        <v>25727.01</v>
      </c>
      <c r="BM134">
        <v>57.49</v>
      </c>
      <c r="BN134">
        <v>164.27</v>
      </c>
      <c r="BO134">
        <v>737.81</v>
      </c>
      <c r="BP134">
        <v>0</v>
      </c>
    </row>
    <row r="135" spans="1:68" x14ac:dyDescent="0.2">
      <c r="A135">
        <v>2142</v>
      </c>
      <c r="B135">
        <v>3041713.27</v>
      </c>
      <c r="C135">
        <v>3474.91</v>
      </c>
      <c r="D135">
        <v>0</v>
      </c>
      <c r="E135">
        <v>0</v>
      </c>
      <c r="F135">
        <v>0</v>
      </c>
      <c r="G135">
        <v>688.28</v>
      </c>
      <c r="H135">
        <v>0</v>
      </c>
      <c r="I135">
        <v>5968.96</v>
      </c>
      <c r="J135">
        <v>0</v>
      </c>
      <c r="K135">
        <v>12356.47</v>
      </c>
      <c r="L135">
        <v>3553.5</v>
      </c>
      <c r="M135">
        <v>7717.5</v>
      </c>
      <c r="N135">
        <v>0</v>
      </c>
      <c r="O135">
        <v>321.64999999999998</v>
      </c>
      <c r="P135">
        <v>34000</v>
      </c>
      <c r="Q135">
        <v>0</v>
      </c>
      <c r="R135">
        <v>323200</v>
      </c>
      <c r="S135">
        <v>0</v>
      </c>
      <c r="T135">
        <f t="shared" si="4"/>
        <v>0</v>
      </c>
      <c r="U135">
        <f t="shared" si="4"/>
        <v>0</v>
      </c>
      <c r="V135">
        <f t="shared" si="5"/>
        <v>8400</v>
      </c>
      <c r="W135">
        <f t="shared" si="5"/>
        <v>0</v>
      </c>
      <c r="X135">
        <v>0</v>
      </c>
      <c r="Y135">
        <v>0</v>
      </c>
      <c r="Z135">
        <v>21</v>
      </c>
      <c r="AA135">
        <v>0</v>
      </c>
      <c r="AB135">
        <v>4</v>
      </c>
      <c r="AC135">
        <v>0</v>
      </c>
      <c r="AD135">
        <v>1</v>
      </c>
      <c r="AE135">
        <v>0</v>
      </c>
      <c r="AF135">
        <v>100000</v>
      </c>
      <c r="AG135">
        <v>100000</v>
      </c>
      <c r="AH135">
        <v>100000</v>
      </c>
      <c r="AI135">
        <v>0.12</v>
      </c>
      <c r="AJ135">
        <v>0</v>
      </c>
      <c r="AK135">
        <v>0.05</v>
      </c>
      <c r="AL135">
        <v>5155.17</v>
      </c>
      <c r="AM135">
        <v>521.15</v>
      </c>
      <c r="AN135">
        <v>4636.3599999999997</v>
      </c>
      <c r="AO135">
        <v>0</v>
      </c>
      <c r="AP135">
        <v>5783.82</v>
      </c>
      <c r="AQ135">
        <v>0</v>
      </c>
      <c r="AR135">
        <v>25261.35</v>
      </c>
      <c r="AS135">
        <v>0</v>
      </c>
      <c r="AT135">
        <v>27862.92</v>
      </c>
      <c r="AU135">
        <v>2736.17</v>
      </c>
      <c r="AV135">
        <v>430.66</v>
      </c>
      <c r="AW135">
        <v>0</v>
      </c>
      <c r="AX135">
        <v>0</v>
      </c>
      <c r="AY135">
        <v>479.3</v>
      </c>
      <c r="AZ135">
        <v>220169.85</v>
      </c>
      <c r="BA135">
        <v>2682507.87</v>
      </c>
      <c r="BB135">
        <v>25517.61</v>
      </c>
      <c r="BC135">
        <v>1000</v>
      </c>
      <c r="BD135">
        <v>1000</v>
      </c>
      <c r="BE135">
        <v>400</v>
      </c>
      <c r="BF135">
        <v>400</v>
      </c>
      <c r="BG135">
        <v>683.35</v>
      </c>
      <c r="BH135">
        <v>0</v>
      </c>
      <c r="BI135">
        <v>5866.47</v>
      </c>
      <c r="BJ135">
        <v>0</v>
      </c>
      <c r="BK135">
        <v>27054.29</v>
      </c>
      <c r="BL135">
        <v>26345.42</v>
      </c>
      <c r="BM135">
        <v>52.57</v>
      </c>
      <c r="BN135">
        <v>164.27</v>
      </c>
      <c r="BO135">
        <v>635.32000000000005</v>
      </c>
      <c r="BP135">
        <v>0</v>
      </c>
    </row>
    <row r="136" spans="1:68" x14ac:dyDescent="0.2">
      <c r="A136">
        <v>2143</v>
      </c>
      <c r="B136">
        <v>3045803.17</v>
      </c>
      <c r="C136">
        <v>2981.43</v>
      </c>
      <c r="D136">
        <v>0</v>
      </c>
      <c r="E136">
        <v>0</v>
      </c>
      <c r="F136">
        <v>0</v>
      </c>
      <c r="G136">
        <v>627.5</v>
      </c>
      <c r="H136">
        <v>0</v>
      </c>
      <c r="I136">
        <v>6131.06</v>
      </c>
      <c r="J136">
        <v>0</v>
      </c>
      <c r="K136">
        <v>12385.42</v>
      </c>
      <c r="L136">
        <v>3553.5</v>
      </c>
      <c r="M136">
        <v>8010.3</v>
      </c>
      <c r="N136">
        <v>0</v>
      </c>
      <c r="O136">
        <v>324.86</v>
      </c>
      <c r="P136">
        <v>30000</v>
      </c>
      <c r="Q136">
        <v>0</v>
      </c>
      <c r="R136">
        <v>330800</v>
      </c>
      <c r="S136">
        <v>0</v>
      </c>
      <c r="T136">
        <f t="shared" si="4"/>
        <v>0</v>
      </c>
      <c r="U136">
        <f t="shared" si="4"/>
        <v>0</v>
      </c>
      <c r="V136">
        <f t="shared" si="5"/>
        <v>6400</v>
      </c>
      <c r="W136">
        <f t="shared" si="5"/>
        <v>0</v>
      </c>
      <c r="X136">
        <v>0</v>
      </c>
      <c r="Y136">
        <v>0</v>
      </c>
      <c r="Z136">
        <v>16</v>
      </c>
      <c r="AA136">
        <v>0</v>
      </c>
      <c r="AB136">
        <v>4</v>
      </c>
      <c r="AC136">
        <v>0</v>
      </c>
      <c r="AD136">
        <v>1</v>
      </c>
      <c r="AE136">
        <v>0</v>
      </c>
      <c r="AF136">
        <v>100000</v>
      </c>
      <c r="AG136">
        <v>100000</v>
      </c>
      <c r="AH136">
        <v>100000</v>
      </c>
      <c r="AI136">
        <v>0.09</v>
      </c>
      <c r="AJ136">
        <v>0</v>
      </c>
      <c r="AK136">
        <v>0.05</v>
      </c>
      <c r="AL136">
        <v>4214.6000000000004</v>
      </c>
      <c r="AM136">
        <v>403.82</v>
      </c>
      <c r="AN136">
        <v>4840.7</v>
      </c>
      <c r="AO136">
        <v>0</v>
      </c>
      <c r="AP136">
        <v>5429.01</v>
      </c>
      <c r="AQ136">
        <v>0</v>
      </c>
      <c r="AR136">
        <v>25864.16</v>
      </c>
      <c r="AS136">
        <v>0</v>
      </c>
      <c r="AT136">
        <v>24985.45</v>
      </c>
      <c r="AU136">
        <v>2332.35</v>
      </c>
      <c r="AV136">
        <v>403.41</v>
      </c>
      <c r="AW136">
        <v>0</v>
      </c>
      <c r="AX136">
        <v>0</v>
      </c>
      <c r="AY136">
        <v>490.94</v>
      </c>
      <c r="AZ136">
        <v>223104.72</v>
      </c>
      <c r="BA136">
        <v>2686718.38</v>
      </c>
      <c r="BB136">
        <v>26107.05</v>
      </c>
      <c r="BC136">
        <v>1000</v>
      </c>
      <c r="BD136">
        <v>1000</v>
      </c>
      <c r="BE136">
        <v>400</v>
      </c>
      <c r="BF136">
        <v>400</v>
      </c>
      <c r="BG136">
        <v>620.92999999999995</v>
      </c>
      <c r="BH136">
        <v>0</v>
      </c>
      <c r="BI136">
        <v>6179.63</v>
      </c>
      <c r="BJ136">
        <v>0</v>
      </c>
      <c r="BK136">
        <v>27669.09</v>
      </c>
      <c r="BL136">
        <v>26959.1</v>
      </c>
      <c r="BM136">
        <v>45.99</v>
      </c>
      <c r="BN136">
        <v>164.27</v>
      </c>
      <c r="BO136">
        <v>683.89</v>
      </c>
      <c r="BP136">
        <v>0</v>
      </c>
    </row>
    <row r="137" spans="1:68" x14ac:dyDescent="0.2">
      <c r="A137">
        <v>2144</v>
      </c>
      <c r="B137">
        <v>3049385.36</v>
      </c>
      <c r="C137">
        <v>2611.3200000000002</v>
      </c>
      <c r="D137">
        <v>0</v>
      </c>
      <c r="E137">
        <v>0</v>
      </c>
      <c r="F137">
        <v>0</v>
      </c>
      <c r="G137">
        <v>548.65</v>
      </c>
      <c r="H137">
        <v>0</v>
      </c>
      <c r="I137">
        <v>6261.89</v>
      </c>
      <c r="J137">
        <v>0</v>
      </c>
      <c r="K137">
        <v>12410.77</v>
      </c>
      <c r="L137">
        <v>3553.5</v>
      </c>
      <c r="M137">
        <v>8309.94</v>
      </c>
      <c r="N137">
        <v>0</v>
      </c>
      <c r="O137">
        <v>328.11</v>
      </c>
      <c r="P137">
        <v>26000</v>
      </c>
      <c r="Q137">
        <v>0</v>
      </c>
      <c r="R137">
        <v>338400</v>
      </c>
      <c r="S137">
        <v>0</v>
      </c>
      <c r="T137">
        <f t="shared" si="4"/>
        <v>0</v>
      </c>
      <c r="U137">
        <f t="shared" si="4"/>
        <v>0</v>
      </c>
      <c r="V137">
        <f t="shared" si="5"/>
        <v>8400</v>
      </c>
      <c r="W137">
        <f t="shared" si="5"/>
        <v>0</v>
      </c>
      <c r="X137">
        <v>0</v>
      </c>
      <c r="Y137">
        <v>0</v>
      </c>
      <c r="Z137">
        <v>21</v>
      </c>
      <c r="AA137">
        <v>0</v>
      </c>
      <c r="AB137">
        <v>4</v>
      </c>
      <c r="AC137">
        <v>0</v>
      </c>
      <c r="AD137">
        <v>1</v>
      </c>
      <c r="AE137">
        <v>0</v>
      </c>
      <c r="AF137">
        <v>100000</v>
      </c>
      <c r="AG137">
        <v>100000</v>
      </c>
      <c r="AH137">
        <v>100000</v>
      </c>
      <c r="AI137">
        <v>0.11</v>
      </c>
      <c r="AJ137">
        <v>0</v>
      </c>
      <c r="AK137">
        <v>0.05</v>
      </c>
      <c r="AL137">
        <v>4312.66</v>
      </c>
      <c r="AM137">
        <v>392.81</v>
      </c>
      <c r="AN137">
        <v>4877.26</v>
      </c>
      <c r="AO137">
        <v>0</v>
      </c>
      <c r="AP137">
        <v>5161.25</v>
      </c>
      <c r="AQ137">
        <v>0</v>
      </c>
      <c r="AR137">
        <v>26485.99</v>
      </c>
      <c r="AS137">
        <v>0</v>
      </c>
      <c r="AT137">
        <v>21844.01</v>
      </c>
      <c r="AU137">
        <v>1939.53</v>
      </c>
      <c r="AV137">
        <v>451.41</v>
      </c>
      <c r="AW137">
        <v>0</v>
      </c>
      <c r="AX137">
        <v>0</v>
      </c>
      <c r="AY137">
        <v>501.93</v>
      </c>
      <c r="AZ137">
        <v>225393.75</v>
      </c>
      <c r="BA137">
        <v>2690330.95</v>
      </c>
      <c r="BB137">
        <v>26658.28</v>
      </c>
      <c r="BC137">
        <v>1000</v>
      </c>
      <c r="BD137">
        <v>1000</v>
      </c>
      <c r="BE137">
        <v>400</v>
      </c>
      <c r="BF137">
        <v>400</v>
      </c>
      <c r="BG137">
        <v>542.08000000000004</v>
      </c>
      <c r="BH137">
        <v>0</v>
      </c>
      <c r="BI137">
        <v>6233.48</v>
      </c>
      <c r="BJ137">
        <v>0</v>
      </c>
      <c r="BK137">
        <v>28245.02</v>
      </c>
      <c r="BL137">
        <v>27534.07</v>
      </c>
      <c r="BM137">
        <v>39.42</v>
      </c>
      <c r="BN137">
        <v>164.27</v>
      </c>
      <c r="BO137">
        <v>655.49</v>
      </c>
      <c r="BP137">
        <v>0</v>
      </c>
    </row>
    <row r="138" spans="1:68" x14ac:dyDescent="0.2">
      <c r="A138">
        <v>2145</v>
      </c>
      <c r="B138">
        <v>3052290.59</v>
      </c>
      <c r="C138">
        <v>2117.85</v>
      </c>
      <c r="D138">
        <v>0</v>
      </c>
      <c r="E138">
        <v>0</v>
      </c>
      <c r="F138">
        <v>0</v>
      </c>
      <c r="G138">
        <v>471.44</v>
      </c>
      <c r="H138">
        <v>0</v>
      </c>
      <c r="I138">
        <v>6299.02</v>
      </c>
      <c r="J138">
        <v>0</v>
      </c>
      <c r="K138">
        <v>12432.52</v>
      </c>
      <c r="L138">
        <v>3553.5</v>
      </c>
      <c r="M138">
        <v>8616.4500000000007</v>
      </c>
      <c r="N138">
        <v>0</v>
      </c>
      <c r="O138">
        <v>331.39</v>
      </c>
      <c r="P138">
        <v>23000</v>
      </c>
      <c r="Q138">
        <v>0</v>
      </c>
      <c r="R138">
        <v>345200</v>
      </c>
      <c r="S138">
        <v>0</v>
      </c>
      <c r="T138">
        <f t="shared" si="4"/>
        <v>0</v>
      </c>
      <c r="U138">
        <f t="shared" si="4"/>
        <v>0</v>
      </c>
      <c r="V138">
        <f t="shared" si="5"/>
        <v>8000</v>
      </c>
      <c r="W138">
        <f t="shared" si="5"/>
        <v>0</v>
      </c>
      <c r="X138">
        <v>0</v>
      </c>
      <c r="Y138">
        <v>0</v>
      </c>
      <c r="Z138">
        <v>20</v>
      </c>
      <c r="AA138">
        <v>0</v>
      </c>
      <c r="AB138">
        <v>3</v>
      </c>
      <c r="AC138">
        <v>0</v>
      </c>
      <c r="AD138">
        <v>1</v>
      </c>
      <c r="AE138">
        <v>0</v>
      </c>
      <c r="AF138">
        <v>100000</v>
      </c>
      <c r="AG138">
        <v>100000</v>
      </c>
      <c r="AH138">
        <v>100000</v>
      </c>
      <c r="AI138">
        <v>0.18</v>
      </c>
      <c r="AJ138">
        <v>0</v>
      </c>
      <c r="AK138">
        <v>0.05</v>
      </c>
      <c r="AL138">
        <v>4174.8100000000004</v>
      </c>
      <c r="AM138">
        <v>360.34</v>
      </c>
      <c r="AN138">
        <v>5077.5600000000004</v>
      </c>
      <c r="AO138">
        <v>0</v>
      </c>
      <c r="AP138">
        <v>4699.66</v>
      </c>
      <c r="AQ138">
        <v>0</v>
      </c>
      <c r="AR138">
        <v>27094.57</v>
      </c>
      <c r="AS138">
        <v>0</v>
      </c>
      <c r="AT138">
        <v>18868.349999999999</v>
      </c>
      <c r="AU138">
        <v>1579.2</v>
      </c>
      <c r="AV138">
        <v>424.74</v>
      </c>
      <c r="AW138">
        <v>0</v>
      </c>
      <c r="AX138">
        <v>0</v>
      </c>
      <c r="AY138">
        <v>513.61</v>
      </c>
      <c r="AZ138">
        <v>228180.54</v>
      </c>
      <c r="BA138">
        <v>2693495.07</v>
      </c>
      <c r="BB138">
        <v>27246.25</v>
      </c>
      <c r="BC138">
        <v>1000</v>
      </c>
      <c r="BD138">
        <v>1000</v>
      </c>
      <c r="BE138">
        <v>400</v>
      </c>
      <c r="BF138">
        <v>400</v>
      </c>
      <c r="BG138">
        <v>466.52</v>
      </c>
      <c r="BH138">
        <v>0</v>
      </c>
      <c r="BI138">
        <v>6347.59</v>
      </c>
      <c r="BJ138">
        <v>0</v>
      </c>
      <c r="BK138">
        <v>28858.37</v>
      </c>
      <c r="BL138">
        <v>28146.58</v>
      </c>
      <c r="BM138">
        <v>34.5</v>
      </c>
      <c r="BN138">
        <v>164.27</v>
      </c>
      <c r="BO138">
        <v>704.06</v>
      </c>
      <c r="BP138">
        <v>0</v>
      </c>
    </row>
    <row r="139" spans="1:68" x14ac:dyDescent="0.2">
      <c r="A139">
        <v>2146</v>
      </c>
      <c r="B139">
        <v>3054518.88</v>
      </c>
      <c r="C139">
        <v>1624.37</v>
      </c>
      <c r="D139">
        <v>0</v>
      </c>
      <c r="E139">
        <v>0</v>
      </c>
      <c r="F139">
        <v>0</v>
      </c>
      <c r="G139">
        <v>410.67</v>
      </c>
      <c r="H139">
        <v>0</v>
      </c>
      <c r="I139">
        <v>6505.66</v>
      </c>
      <c r="J139">
        <v>0</v>
      </c>
      <c r="K139">
        <v>12451.57</v>
      </c>
      <c r="L139">
        <v>3553.5</v>
      </c>
      <c r="M139">
        <v>8929.0499999999993</v>
      </c>
      <c r="N139">
        <v>0</v>
      </c>
      <c r="O139">
        <v>334.71</v>
      </c>
      <c r="P139">
        <v>19000</v>
      </c>
      <c r="Q139">
        <v>0</v>
      </c>
      <c r="R139">
        <v>352800</v>
      </c>
      <c r="S139">
        <v>0</v>
      </c>
      <c r="T139">
        <f t="shared" si="4"/>
        <v>0</v>
      </c>
      <c r="U139">
        <f t="shared" si="4"/>
        <v>0</v>
      </c>
      <c r="V139">
        <f t="shared" si="5"/>
        <v>7200</v>
      </c>
      <c r="W139">
        <f t="shared" si="5"/>
        <v>0</v>
      </c>
      <c r="X139">
        <v>0</v>
      </c>
      <c r="Y139">
        <v>0</v>
      </c>
      <c r="Z139">
        <v>18</v>
      </c>
      <c r="AA139">
        <v>0</v>
      </c>
      <c r="AB139">
        <v>4</v>
      </c>
      <c r="AC139">
        <v>0</v>
      </c>
      <c r="AD139">
        <v>1</v>
      </c>
      <c r="AE139">
        <v>0</v>
      </c>
      <c r="AF139">
        <v>100000</v>
      </c>
      <c r="AG139">
        <v>100000</v>
      </c>
      <c r="AH139">
        <v>100000</v>
      </c>
      <c r="AI139">
        <v>0.05</v>
      </c>
      <c r="AJ139">
        <v>0</v>
      </c>
      <c r="AK139">
        <v>0.06</v>
      </c>
      <c r="AL139">
        <v>4728.09</v>
      </c>
      <c r="AM139">
        <v>385.58</v>
      </c>
      <c r="AN139">
        <v>5133.1400000000003</v>
      </c>
      <c r="AO139">
        <v>0</v>
      </c>
      <c r="AP139">
        <v>4431.91</v>
      </c>
      <c r="AQ139">
        <v>0</v>
      </c>
      <c r="AR139">
        <v>27705.45</v>
      </c>
      <c r="AS139">
        <v>0</v>
      </c>
      <c r="AT139">
        <v>15173.49</v>
      </c>
      <c r="AU139">
        <v>1193.6199999999999</v>
      </c>
      <c r="AV139">
        <v>471.58</v>
      </c>
      <c r="AW139">
        <v>0</v>
      </c>
      <c r="AX139">
        <v>0</v>
      </c>
      <c r="AY139">
        <v>525.6</v>
      </c>
      <c r="AZ139">
        <v>231013.07</v>
      </c>
      <c r="BA139">
        <v>2696061.24</v>
      </c>
      <c r="BB139">
        <v>27850.21</v>
      </c>
      <c r="BC139">
        <v>1000</v>
      </c>
      <c r="BD139">
        <v>1000</v>
      </c>
      <c r="BE139">
        <v>400</v>
      </c>
      <c r="BF139">
        <v>400</v>
      </c>
      <c r="BG139">
        <v>404.1</v>
      </c>
      <c r="BH139">
        <v>0</v>
      </c>
      <c r="BI139">
        <v>6478.99</v>
      </c>
      <c r="BJ139">
        <v>0</v>
      </c>
      <c r="BK139">
        <v>29488.27</v>
      </c>
      <c r="BL139">
        <v>28775.81</v>
      </c>
      <c r="BM139">
        <v>27.93</v>
      </c>
      <c r="BN139">
        <v>164.27</v>
      </c>
      <c r="BO139">
        <v>677.39</v>
      </c>
      <c r="BP139">
        <v>0</v>
      </c>
    </row>
    <row r="140" spans="1:68" x14ac:dyDescent="0.2">
      <c r="A140">
        <v>2147</v>
      </c>
      <c r="B140">
        <v>3056239.46</v>
      </c>
      <c r="C140">
        <v>1254.26</v>
      </c>
      <c r="D140">
        <v>0</v>
      </c>
      <c r="E140">
        <v>0</v>
      </c>
      <c r="F140">
        <v>0</v>
      </c>
      <c r="G140">
        <v>331.82</v>
      </c>
      <c r="H140">
        <v>0</v>
      </c>
      <c r="I140">
        <v>6674.1</v>
      </c>
      <c r="J140">
        <v>0</v>
      </c>
      <c r="K140">
        <v>12467.02</v>
      </c>
      <c r="L140">
        <v>3553.5</v>
      </c>
      <c r="M140">
        <v>9248.52</v>
      </c>
      <c r="N140">
        <v>0</v>
      </c>
      <c r="O140">
        <v>338.05</v>
      </c>
      <c r="P140">
        <v>15000</v>
      </c>
      <c r="Q140">
        <v>0</v>
      </c>
      <c r="R140">
        <v>360800</v>
      </c>
      <c r="S140">
        <v>0</v>
      </c>
      <c r="T140">
        <f t="shared" si="4"/>
        <v>0</v>
      </c>
      <c r="U140">
        <f t="shared" si="4"/>
        <v>0</v>
      </c>
      <c r="V140">
        <f t="shared" si="5"/>
        <v>8000</v>
      </c>
      <c r="W140">
        <f t="shared" si="5"/>
        <v>0</v>
      </c>
      <c r="X140">
        <v>0</v>
      </c>
      <c r="Y140">
        <v>0</v>
      </c>
      <c r="Z140">
        <v>20</v>
      </c>
      <c r="AA140">
        <v>0</v>
      </c>
      <c r="AB140">
        <v>4</v>
      </c>
      <c r="AC140">
        <v>0</v>
      </c>
      <c r="AD140">
        <v>1</v>
      </c>
      <c r="AE140">
        <v>0</v>
      </c>
      <c r="AF140">
        <v>100000</v>
      </c>
      <c r="AG140">
        <v>100000</v>
      </c>
      <c r="AH140">
        <v>100000</v>
      </c>
      <c r="AI140">
        <v>0.12</v>
      </c>
      <c r="AJ140">
        <v>0</v>
      </c>
      <c r="AK140">
        <v>0.05</v>
      </c>
      <c r="AL140">
        <v>3716.49</v>
      </c>
      <c r="AM140">
        <v>280.05</v>
      </c>
      <c r="AN140">
        <v>5319.03</v>
      </c>
      <c r="AO140">
        <v>0</v>
      </c>
      <c r="AP140">
        <v>4075.45</v>
      </c>
      <c r="AQ140">
        <v>0</v>
      </c>
      <c r="AR140">
        <v>28335.35</v>
      </c>
      <c r="AS140">
        <v>0</v>
      </c>
      <c r="AT140">
        <v>12500.09</v>
      </c>
      <c r="AU140">
        <v>913.57</v>
      </c>
      <c r="AV140">
        <v>444.33</v>
      </c>
      <c r="AW140">
        <v>0</v>
      </c>
      <c r="AX140">
        <v>0</v>
      </c>
      <c r="AY140">
        <v>536.73</v>
      </c>
      <c r="AZ140">
        <v>232942.45</v>
      </c>
      <c r="BA140">
        <v>2698029.46</v>
      </c>
      <c r="BB140">
        <v>28403.78</v>
      </c>
      <c r="BC140">
        <v>1000</v>
      </c>
      <c r="BD140">
        <v>1000</v>
      </c>
      <c r="BE140">
        <v>400</v>
      </c>
      <c r="BF140">
        <v>400</v>
      </c>
      <c r="BG140">
        <v>325.25</v>
      </c>
      <c r="BH140">
        <v>0</v>
      </c>
      <c r="BI140">
        <v>6721.52</v>
      </c>
      <c r="BJ140">
        <v>0</v>
      </c>
      <c r="BK140">
        <v>30067.09</v>
      </c>
      <c r="BL140">
        <v>29354.11</v>
      </c>
      <c r="BM140">
        <v>21.35</v>
      </c>
      <c r="BN140">
        <v>164.27</v>
      </c>
      <c r="BO140">
        <v>724.81</v>
      </c>
      <c r="BP140">
        <v>0</v>
      </c>
    </row>
    <row r="141" spans="1:68" x14ac:dyDescent="0.2">
      <c r="A141">
        <v>2148</v>
      </c>
      <c r="B141">
        <v>3057762.59</v>
      </c>
      <c r="C141">
        <v>1110.33</v>
      </c>
      <c r="D141">
        <v>0</v>
      </c>
      <c r="E141">
        <v>0</v>
      </c>
      <c r="F141">
        <v>0</v>
      </c>
      <c r="G141">
        <v>254.61</v>
      </c>
      <c r="H141">
        <v>0</v>
      </c>
      <c r="I141">
        <v>6678.81</v>
      </c>
      <c r="J141">
        <v>0</v>
      </c>
      <c r="K141">
        <v>12478.87</v>
      </c>
      <c r="L141">
        <v>3553.5</v>
      </c>
      <c r="M141">
        <v>9575.16</v>
      </c>
      <c r="N141">
        <v>0</v>
      </c>
      <c r="O141">
        <v>341.43</v>
      </c>
      <c r="P141">
        <v>12000</v>
      </c>
      <c r="Q141">
        <v>0</v>
      </c>
      <c r="R141">
        <v>367200</v>
      </c>
      <c r="S141">
        <v>0</v>
      </c>
      <c r="T141">
        <f t="shared" si="4"/>
        <v>0</v>
      </c>
      <c r="U141">
        <f t="shared" si="4"/>
        <v>0</v>
      </c>
      <c r="V141">
        <f t="shared" si="5"/>
        <v>8400</v>
      </c>
      <c r="W141">
        <f t="shared" si="5"/>
        <v>0</v>
      </c>
      <c r="X141">
        <v>0</v>
      </c>
      <c r="Y141">
        <v>0</v>
      </c>
      <c r="Z141">
        <v>21</v>
      </c>
      <c r="AA141">
        <v>0</v>
      </c>
      <c r="AB141">
        <v>3</v>
      </c>
      <c r="AC141">
        <v>0</v>
      </c>
      <c r="AD141">
        <v>2</v>
      </c>
      <c r="AE141">
        <v>0</v>
      </c>
      <c r="AF141">
        <v>100000</v>
      </c>
      <c r="AG141">
        <v>100000</v>
      </c>
      <c r="AH141">
        <v>100000</v>
      </c>
      <c r="AI141">
        <v>0.08</v>
      </c>
      <c r="AJ141">
        <v>0</v>
      </c>
      <c r="AK141">
        <v>0.06</v>
      </c>
      <c r="AL141">
        <v>3075.09</v>
      </c>
      <c r="AM141">
        <v>215</v>
      </c>
      <c r="AN141">
        <v>5368.84</v>
      </c>
      <c r="AO141">
        <v>0</v>
      </c>
      <c r="AP141">
        <v>3613.86</v>
      </c>
      <c r="AQ141">
        <v>0</v>
      </c>
      <c r="AR141">
        <v>28995.96</v>
      </c>
      <c r="AS141">
        <v>0</v>
      </c>
      <c r="AT141">
        <v>10407.32</v>
      </c>
      <c r="AU141">
        <v>698.57</v>
      </c>
      <c r="AV141">
        <v>491.75</v>
      </c>
      <c r="AW141">
        <v>0</v>
      </c>
      <c r="AX141">
        <v>0</v>
      </c>
      <c r="AY141">
        <v>548.45000000000005</v>
      </c>
      <c r="AZ141">
        <v>235305.72</v>
      </c>
      <c r="BA141">
        <v>2699549.23</v>
      </c>
      <c r="BB141">
        <v>28989.07</v>
      </c>
      <c r="BC141">
        <v>1000</v>
      </c>
      <c r="BD141">
        <v>1000</v>
      </c>
      <c r="BE141">
        <v>400</v>
      </c>
      <c r="BF141">
        <v>400</v>
      </c>
      <c r="BG141">
        <v>249.68</v>
      </c>
      <c r="BH141">
        <v>0</v>
      </c>
      <c r="BI141">
        <v>6688.6</v>
      </c>
      <c r="BJ141">
        <v>0</v>
      </c>
      <c r="BK141">
        <v>30678.18</v>
      </c>
      <c r="BL141">
        <v>29964.799999999999</v>
      </c>
      <c r="BM141">
        <v>16.43</v>
      </c>
      <c r="BN141">
        <v>164.27</v>
      </c>
      <c r="BO141">
        <v>734.6</v>
      </c>
      <c r="BP141">
        <v>0</v>
      </c>
    </row>
    <row r="142" spans="1:68" x14ac:dyDescent="0.2">
      <c r="A142">
        <v>2149</v>
      </c>
      <c r="B142">
        <v>3059116.49</v>
      </c>
      <c r="C142">
        <v>986.96</v>
      </c>
      <c r="D142">
        <v>0</v>
      </c>
      <c r="E142">
        <v>0</v>
      </c>
      <c r="F142">
        <v>0</v>
      </c>
      <c r="G142">
        <v>195.48</v>
      </c>
      <c r="H142">
        <v>0</v>
      </c>
      <c r="I142">
        <v>6872.77</v>
      </c>
      <c r="J142">
        <v>0</v>
      </c>
      <c r="K142">
        <v>12488.02</v>
      </c>
      <c r="L142">
        <v>3553.5</v>
      </c>
      <c r="M142">
        <v>9907.59</v>
      </c>
      <c r="N142">
        <v>0</v>
      </c>
      <c r="O142">
        <v>344.85</v>
      </c>
      <c r="P142">
        <v>9000</v>
      </c>
      <c r="Q142">
        <v>0</v>
      </c>
      <c r="R142">
        <v>374000</v>
      </c>
      <c r="S142">
        <v>0</v>
      </c>
      <c r="T142">
        <f t="shared" si="4"/>
        <v>0</v>
      </c>
      <c r="U142">
        <f t="shared" si="4"/>
        <v>0</v>
      </c>
      <c r="V142">
        <f t="shared" si="5"/>
        <v>7600</v>
      </c>
      <c r="W142">
        <f t="shared" si="5"/>
        <v>0</v>
      </c>
      <c r="X142">
        <v>0</v>
      </c>
      <c r="Y142">
        <v>0</v>
      </c>
      <c r="Z142">
        <v>19</v>
      </c>
      <c r="AA142">
        <v>0</v>
      </c>
      <c r="AB142">
        <v>3</v>
      </c>
      <c r="AC142">
        <v>0</v>
      </c>
      <c r="AD142">
        <v>3</v>
      </c>
      <c r="AE142">
        <v>0</v>
      </c>
      <c r="AF142">
        <v>100000</v>
      </c>
      <c r="AG142">
        <v>100000</v>
      </c>
      <c r="AH142">
        <v>100000</v>
      </c>
      <c r="AI142">
        <v>0.14000000000000001</v>
      </c>
      <c r="AJ142">
        <v>0</v>
      </c>
      <c r="AK142">
        <v>0.06</v>
      </c>
      <c r="AL142">
        <v>2314.3200000000002</v>
      </c>
      <c r="AM142">
        <v>147.93</v>
      </c>
      <c r="AN142">
        <v>5574.33</v>
      </c>
      <c r="AO142">
        <v>0</v>
      </c>
      <c r="AP142">
        <v>3171.98</v>
      </c>
      <c r="AQ142">
        <v>0</v>
      </c>
      <c r="AR142">
        <v>29682.080000000002</v>
      </c>
      <c r="AS142">
        <v>0</v>
      </c>
      <c r="AT142">
        <v>8996.4699999999993</v>
      </c>
      <c r="AU142">
        <v>550.64</v>
      </c>
      <c r="AV142">
        <v>464.5</v>
      </c>
      <c r="AW142">
        <v>0</v>
      </c>
      <c r="AX142">
        <v>0</v>
      </c>
      <c r="AY142">
        <v>558.67999999999995</v>
      </c>
      <c r="AZ142">
        <v>236418.23</v>
      </c>
      <c r="BA142">
        <v>2700894.61</v>
      </c>
      <c r="BB142">
        <v>29488.14</v>
      </c>
      <c r="BC142">
        <v>1000</v>
      </c>
      <c r="BD142">
        <v>1000</v>
      </c>
      <c r="BE142">
        <v>400</v>
      </c>
      <c r="BF142">
        <v>400</v>
      </c>
      <c r="BG142">
        <v>193.83</v>
      </c>
      <c r="BH142">
        <v>0</v>
      </c>
      <c r="BI142">
        <v>6658.57</v>
      </c>
      <c r="BJ142">
        <v>0</v>
      </c>
      <c r="BK142">
        <v>31201.41</v>
      </c>
      <c r="BL142">
        <v>30487.67</v>
      </c>
      <c r="BM142">
        <v>14.78</v>
      </c>
      <c r="BN142">
        <v>164.27</v>
      </c>
      <c r="BO142">
        <v>520.4</v>
      </c>
      <c r="BP142">
        <v>0</v>
      </c>
    </row>
    <row r="143" spans="1:68" x14ac:dyDescent="0.2">
      <c r="A143">
        <v>2150</v>
      </c>
      <c r="B143">
        <v>3060287.05</v>
      </c>
      <c r="C143">
        <v>853.31</v>
      </c>
      <c r="D143">
        <v>0</v>
      </c>
      <c r="E143">
        <v>0</v>
      </c>
      <c r="F143">
        <v>0</v>
      </c>
      <c r="G143">
        <v>175.77</v>
      </c>
      <c r="H143">
        <v>0</v>
      </c>
      <c r="I143">
        <v>6782.47</v>
      </c>
      <c r="J143">
        <v>0</v>
      </c>
      <c r="K143">
        <v>12496.12</v>
      </c>
      <c r="L143">
        <v>3553.5</v>
      </c>
      <c r="M143">
        <v>10244.49</v>
      </c>
      <c r="N143">
        <v>0</v>
      </c>
      <c r="O143">
        <v>348.3</v>
      </c>
      <c r="P143">
        <v>8000</v>
      </c>
      <c r="Q143">
        <v>0</v>
      </c>
      <c r="R143">
        <v>378800</v>
      </c>
      <c r="S143">
        <v>0</v>
      </c>
      <c r="T143">
        <f t="shared" si="4"/>
        <v>0</v>
      </c>
      <c r="U143">
        <f t="shared" si="4"/>
        <v>0</v>
      </c>
      <c r="V143">
        <f t="shared" si="5"/>
        <v>5600</v>
      </c>
      <c r="W143">
        <f t="shared" si="5"/>
        <v>0</v>
      </c>
      <c r="X143">
        <v>0</v>
      </c>
      <c r="Y143">
        <v>0</v>
      </c>
      <c r="Z143">
        <v>14</v>
      </c>
      <c r="AA143">
        <v>0</v>
      </c>
      <c r="AB143">
        <v>1</v>
      </c>
      <c r="AC143">
        <v>0</v>
      </c>
      <c r="AD143">
        <v>2</v>
      </c>
      <c r="AE143">
        <v>0</v>
      </c>
      <c r="AF143">
        <v>100000</v>
      </c>
      <c r="AG143">
        <v>100000</v>
      </c>
      <c r="AH143">
        <v>100000</v>
      </c>
      <c r="AI143">
        <v>0</v>
      </c>
      <c r="AJ143">
        <v>0</v>
      </c>
      <c r="AK143">
        <v>0.06</v>
      </c>
      <c r="AL143">
        <v>3506.4</v>
      </c>
      <c r="AM143">
        <v>204.06</v>
      </c>
      <c r="AN143">
        <v>5610.89</v>
      </c>
      <c r="AO143">
        <v>0</v>
      </c>
      <c r="AP143">
        <v>2698.9</v>
      </c>
      <c r="AQ143">
        <v>0</v>
      </c>
      <c r="AR143">
        <v>30353.64</v>
      </c>
      <c r="AS143">
        <v>0</v>
      </c>
      <c r="AT143">
        <v>6227.63</v>
      </c>
      <c r="AU143">
        <v>346.57</v>
      </c>
      <c r="AV143">
        <v>513.07000000000005</v>
      </c>
      <c r="AW143">
        <v>0</v>
      </c>
      <c r="AX143">
        <v>0</v>
      </c>
      <c r="AY143">
        <v>569.07000000000005</v>
      </c>
      <c r="AZ143">
        <v>237523.67</v>
      </c>
      <c r="BA143">
        <v>2702090.49</v>
      </c>
      <c r="BB143">
        <v>29993.78</v>
      </c>
      <c r="BC143">
        <v>1000</v>
      </c>
      <c r="BD143">
        <v>1000</v>
      </c>
      <c r="BE143">
        <v>400</v>
      </c>
      <c r="BF143">
        <v>400</v>
      </c>
      <c r="BG143">
        <v>174.12</v>
      </c>
      <c r="BH143">
        <v>0</v>
      </c>
      <c r="BI143">
        <v>6791.69</v>
      </c>
      <c r="BJ143">
        <v>0</v>
      </c>
      <c r="BK143">
        <v>31731.54</v>
      </c>
      <c r="BL143">
        <v>31017.49</v>
      </c>
      <c r="BM143">
        <v>13.14</v>
      </c>
      <c r="BN143">
        <v>164.27</v>
      </c>
      <c r="BO143">
        <v>529.62</v>
      </c>
      <c r="BP143">
        <v>0</v>
      </c>
    </row>
    <row r="144" spans="1:68" x14ac:dyDescent="0.2">
      <c r="A144">
        <v>2151</v>
      </c>
      <c r="B144">
        <v>3061288.37</v>
      </c>
      <c r="C144">
        <v>729.94</v>
      </c>
      <c r="D144">
        <v>0</v>
      </c>
      <c r="E144">
        <v>0</v>
      </c>
      <c r="F144">
        <v>0</v>
      </c>
      <c r="G144">
        <v>156.05000000000001</v>
      </c>
      <c r="H144">
        <v>0</v>
      </c>
      <c r="I144">
        <v>6932.47</v>
      </c>
      <c r="J144">
        <v>0</v>
      </c>
      <c r="K144">
        <v>12503.32</v>
      </c>
      <c r="L144">
        <v>3553.5</v>
      </c>
      <c r="M144">
        <v>10585.71</v>
      </c>
      <c r="N144">
        <v>0</v>
      </c>
      <c r="O144">
        <v>351.78</v>
      </c>
      <c r="P144">
        <v>7000</v>
      </c>
      <c r="Q144">
        <v>0</v>
      </c>
      <c r="R144">
        <v>384000</v>
      </c>
      <c r="S144">
        <v>0</v>
      </c>
      <c r="T144">
        <f t="shared" si="4"/>
        <v>0</v>
      </c>
      <c r="U144">
        <f t="shared" si="4"/>
        <v>0</v>
      </c>
      <c r="V144">
        <f t="shared" si="5"/>
        <v>5600</v>
      </c>
      <c r="W144">
        <f t="shared" si="5"/>
        <v>0</v>
      </c>
      <c r="X144">
        <v>0</v>
      </c>
      <c r="Y144">
        <v>0</v>
      </c>
      <c r="Z144">
        <v>14</v>
      </c>
      <c r="AA144">
        <v>0</v>
      </c>
      <c r="AB144">
        <v>1</v>
      </c>
      <c r="AC144">
        <v>0</v>
      </c>
      <c r="AD144">
        <v>2</v>
      </c>
      <c r="AE144">
        <v>0</v>
      </c>
      <c r="AF144">
        <v>100000</v>
      </c>
      <c r="AG144">
        <v>100000</v>
      </c>
      <c r="AH144">
        <v>100000</v>
      </c>
      <c r="AI144">
        <v>0</v>
      </c>
      <c r="AJ144">
        <v>0</v>
      </c>
      <c r="AK144">
        <v>0.06</v>
      </c>
      <c r="AL144">
        <v>1677.44</v>
      </c>
      <c r="AM144">
        <v>85.69</v>
      </c>
      <c r="AN144">
        <v>5817.53</v>
      </c>
      <c r="AO144">
        <v>0</v>
      </c>
      <c r="AP144">
        <v>2178.17</v>
      </c>
      <c r="AQ144">
        <v>0</v>
      </c>
      <c r="AR144">
        <v>31006.17</v>
      </c>
      <c r="AS144">
        <v>0</v>
      </c>
      <c r="AT144">
        <v>5315.67</v>
      </c>
      <c r="AU144">
        <v>260.88</v>
      </c>
      <c r="AV144">
        <v>486.4</v>
      </c>
      <c r="AW144">
        <v>0</v>
      </c>
      <c r="AX144">
        <v>0</v>
      </c>
      <c r="AY144">
        <v>579.04999999999995</v>
      </c>
      <c r="AZ144">
        <v>238055.51</v>
      </c>
      <c r="BA144">
        <v>2703124.43</v>
      </c>
      <c r="BB144">
        <v>30475.91</v>
      </c>
      <c r="BC144">
        <v>1000</v>
      </c>
      <c r="BD144">
        <v>1000</v>
      </c>
      <c r="BE144">
        <v>400</v>
      </c>
      <c r="BF144">
        <v>400</v>
      </c>
      <c r="BG144">
        <v>154.41</v>
      </c>
      <c r="BH144">
        <v>0</v>
      </c>
      <c r="BI144">
        <v>6939.39</v>
      </c>
      <c r="BJ144">
        <v>0</v>
      </c>
      <c r="BK144">
        <v>32238.19</v>
      </c>
      <c r="BL144">
        <v>31523.87</v>
      </c>
      <c r="BM144">
        <v>11.5</v>
      </c>
      <c r="BN144">
        <v>164.27</v>
      </c>
      <c r="BO144">
        <v>536.54</v>
      </c>
      <c r="BP144">
        <v>0</v>
      </c>
    </row>
    <row r="145" spans="1:68" x14ac:dyDescent="0.2">
      <c r="A145">
        <v>2152</v>
      </c>
      <c r="B145">
        <v>3062120.45</v>
      </c>
      <c r="C145">
        <v>606.57000000000005</v>
      </c>
      <c r="D145">
        <v>0</v>
      </c>
      <c r="E145">
        <v>0</v>
      </c>
      <c r="F145">
        <v>0</v>
      </c>
      <c r="G145">
        <v>134.69999999999999</v>
      </c>
      <c r="H145">
        <v>0</v>
      </c>
      <c r="I145">
        <v>6940.22</v>
      </c>
      <c r="J145">
        <v>0</v>
      </c>
      <c r="K145">
        <v>12509.55</v>
      </c>
      <c r="L145">
        <v>3553.5</v>
      </c>
      <c r="M145">
        <v>10931.67</v>
      </c>
      <c r="N145">
        <v>0</v>
      </c>
      <c r="O145">
        <v>355.3</v>
      </c>
      <c r="P145">
        <v>6000</v>
      </c>
      <c r="Q145">
        <v>0</v>
      </c>
      <c r="R145">
        <v>388800</v>
      </c>
      <c r="S145">
        <v>0</v>
      </c>
      <c r="T145">
        <f t="shared" si="4"/>
        <v>0</v>
      </c>
      <c r="U145">
        <f t="shared" si="4"/>
        <v>0</v>
      </c>
      <c r="V145">
        <f t="shared" si="5"/>
        <v>7200</v>
      </c>
      <c r="W145">
        <f t="shared" si="5"/>
        <v>0</v>
      </c>
      <c r="X145">
        <v>0</v>
      </c>
      <c r="Y145">
        <v>0</v>
      </c>
      <c r="Z145">
        <v>18</v>
      </c>
      <c r="AA145">
        <v>0</v>
      </c>
      <c r="AB145">
        <v>1</v>
      </c>
      <c r="AC145">
        <v>0</v>
      </c>
      <c r="AD145">
        <v>1</v>
      </c>
      <c r="AE145">
        <v>0</v>
      </c>
      <c r="AF145">
        <v>100000</v>
      </c>
      <c r="AG145">
        <v>100000</v>
      </c>
      <c r="AH145">
        <v>100000</v>
      </c>
      <c r="AI145">
        <v>0</v>
      </c>
      <c r="AJ145">
        <v>0</v>
      </c>
      <c r="AK145">
        <v>0.06</v>
      </c>
      <c r="AL145">
        <v>2076.21</v>
      </c>
      <c r="AM145">
        <v>93.38</v>
      </c>
      <c r="AN145">
        <v>5874.26</v>
      </c>
      <c r="AO145">
        <v>0</v>
      </c>
      <c r="AP145">
        <v>1714.94</v>
      </c>
      <c r="AQ145">
        <v>0</v>
      </c>
      <c r="AR145">
        <v>31573.26</v>
      </c>
      <c r="AS145">
        <v>0</v>
      </c>
      <c r="AT145">
        <v>3926.09</v>
      </c>
      <c r="AU145">
        <v>167.5</v>
      </c>
      <c r="AV145">
        <v>533.82000000000005</v>
      </c>
      <c r="AW145">
        <v>0</v>
      </c>
      <c r="AX145">
        <v>0</v>
      </c>
      <c r="AY145">
        <v>588.46</v>
      </c>
      <c r="AZ145">
        <v>238111.76</v>
      </c>
      <c r="BA145">
        <v>2704008.89</v>
      </c>
      <c r="BB145">
        <v>30922.93</v>
      </c>
      <c r="BC145">
        <v>1000</v>
      </c>
      <c r="BD145">
        <v>1000</v>
      </c>
      <c r="BE145">
        <v>400</v>
      </c>
      <c r="BF145">
        <v>400</v>
      </c>
      <c r="BG145">
        <v>133.06</v>
      </c>
      <c r="BH145">
        <v>0</v>
      </c>
      <c r="BI145">
        <v>6947.71</v>
      </c>
      <c r="BJ145">
        <v>0</v>
      </c>
      <c r="BK145">
        <v>32709.02</v>
      </c>
      <c r="BL145">
        <v>31994.46</v>
      </c>
      <c r="BM145">
        <v>9.86</v>
      </c>
      <c r="BN145">
        <v>164.27</v>
      </c>
      <c r="BO145">
        <v>544.03</v>
      </c>
      <c r="BP145">
        <v>0</v>
      </c>
    </row>
    <row r="146" spans="1:68" x14ac:dyDescent="0.2">
      <c r="A146">
        <v>2153</v>
      </c>
      <c r="B146">
        <v>3062783.3</v>
      </c>
      <c r="C146">
        <v>483.2</v>
      </c>
      <c r="D146">
        <v>0</v>
      </c>
      <c r="E146">
        <v>0</v>
      </c>
      <c r="F146">
        <v>0</v>
      </c>
      <c r="G146">
        <v>114.99</v>
      </c>
      <c r="H146">
        <v>0</v>
      </c>
      <c r="I146">
        <v>7067.17</v>
      </c>
      <c r="J146">
        <v>0</v>
      </c>
      <c r="K146">
        <v>12514.87</v>
      </c>
      <c r="L146">
        <v>3553.5</v>
      </c>
      <c r="M146">
        <v>11281.95</v>
      </c>
      <c r="N146">
        <v>0</v>
      </c>
      <c r="O146">
        <v>358.85</v>
      </c>
      <c r="P146">
        <v>5000</v>
      </c>
      <c r="Q146">
        <v>0</v>
      </c>
      <c r="R146">
        <v>393600</v>
      </c>
      <c r="S146">
        <v>0</v>
      </c>
      <c r="T146">
        <f t="shared" si="4"/>
        <v>0</v>
      </c>
      <c r="U146">
        <f t="shared" si="4"/>
        <v>0</v>
      </c>
      <c r="V146">
        <f t="shared" si="5"/>
        <v>5600</v>
      </c>
      <c r="W146">
        <f t="shared" si="5"/>
        <v>0</v>
      </c>
      <c r="X146">
        <v>0</v>
      </c>
      <c r="Y146">
        <v>0</v>
      </c>
      <c r="Z146">
        <v>14</v>
      </c>
      <c r="AA146">
        <v>0</v>
      </c>
      <c r="AB146">
        <v>1</v>
      </c>
      <c r="AC146">
        <v>0</v>
      </c>
      <c r="AD146">
        <v>2</v>
      </c>
      <c r="AE146">
        <v>0</v>
      </c>
      <c r="AF146">
        <v>100000</v>
      </c>
      <c r="AG146">
        <v>100000</v>
      </c>
      <c r="AH146">
        <v>100000</v>
      </c>
      <c r="AI146">
        <v>0</v>
      </c>
      <c r="AJ146">
        <v>0</v>
      </c>
      <c r="AK146">
        <v>0.06</v>
      </c>
      <c r="AL146">
        <v>939.85</v>
      </c>
      <c r="AM146">
        <v>36.29</v>
      </c>
      <c r="AN146">
        <v>6066.5</v>
      </c>
      <c r="AO146">
        <v>0</v>
      </c>
      <c r="AP146">
        <v>1397.91</v>
      </c>
      <c r="AQ146">
        <v>0</v>
      </c>
      <c r="AR146">
        <v>32112.1</v>
      </c>
      <c r="AS146">
        <v>0</v>
      </c>
      <c r="AT146">
        <v>3506.97</v>
      </c>
      <c r="AU146">
        <v>131.21</v>
      </c>
      <c r="AV146">
        <v>544.19000000000005</v>
      </c>
      <c r="AW146">
        <v>0</v>
      </c>
      <c r="AX146">
        <v>0</v>
      </c>
      <c r="AY146">
        <v>598.39</v>
      </c>
      <c r="AZ146">
        <v>238472.01</v>
      </c>
      <c r="BA146">
        <v>2704743.86</v>
      </c>
      <c r="BB146">
        <v>31398.23</v>
      </c>
      <c r="BC146">
        <v>1000</v>
      </c>
      <c r="BD146">
        <v>1000</v>
      </c>
      <c r="BE146">
        <v>400</v>
      </c>
      <c r="BF146">
        <v>400</v>
      </c>
      <c r="BG146">
        <v>113.34</v>
      </c>
      <c r="BH146">
        <v>0</v>
      </c>
      <c r="BI146">
        <v>7074.66</v>
      </c>
      <c r="BJ146">
        <v>0</v>
      </c>
      <c r="BK146">
        <v>33208.839999999997</v>
      </c>
      <c r="BL146">
        <v>32494.09</v>
      </c>
      <c r="BM146">
        <v>8.2100000000000009</v>
      </c>
      <c r="BN146">
        <v>164.27</v>
      </c>
      <c r="BO146">
        <v>551.52</v>
      </c>
      <c r="BP146">
        <v>0</v>
      </c>
    </row>
    <row r="147" spans="1:68" x14ac:dyDescent="0.2">
      <c r="A147">
        <v>2154</v>
      </c>
      <c r="B147">
        <v>3063276.9</v>
      </c>
      <c r="C147">
        <v>359.83</v>
      </c>
      <c r="D147">
        <v>0</v>
      </c>
      <c r="E147">
        <v>0</v>
      </c>
      <c r="F147">
        <v>0</v>
      </c>
      <c r="G147">
        <v>95.27</v>
      </c>
      <c r="H147">
        <v>0</v>
      </c>
      <c r="I147">
        <v>7195.27</v>
      </c>
      <c r="J147">
        <v>0</v>
      </c>
      <c r="K147">
        <v>12519.3</v>
      </c>
      <c r="L147">
        <v>3553.5</v>
      </c>
      <c r="M147">
        <v>11636.58</v>
      </c>
      <c r="N147">
        <v>0</v>
      </c>
      <c r="O147">
        <v>362.44</v>
      </c>
      <c r="P147">
        <v>4000</v>
      </c>
      <c r="Q147">
        <v>0</v>
      </c>
      <c r="R147">
        <v>398800</v>
      </c>
      <c r="S147">
        <v>0</v>
      </c>
      <c r="T147">
        <f t="shared" si="4"/>
        <v>0</v>
      </c>
      <c r="U147">
        <f t="shared" si="4"/>
        <v>0</v>
      </c>
      <c r="V147">
        <f t="shared" si="5"/>
        <v>6000</v>
      </c>
      <c r="W147">
        <f t="shared" si="5"/>
        <v>0</v>
      </c>
      <c r="X147">
        <v>0</v>
      </c>
      <c r="Y147">
        <v>0</v>
      </c>
      <c r="Z147">
        <v>15</v>
      </c>
      <c r="AA147">
        <v>0</v>
      </c>
      <c r="AB147">
        <v>1</v>
      </c>
      <c r="AC147">
        <v>0</v>
      </c>
      <c r="AD147">
        <v>2</v>
      </c>
      <c r="AE147">
        <v>0</v>
      </c>
      <c r="AF147">
        <v>100000</v>
      </c>
      <c r="AG147">
        <v>100000</v>
      </c>
      <c r="AH147">
        <v>100000</v>
      </c>
      <c r="AI147">
        <v>0</v>
      </c>
      <c r="AJ147">
        <v>0</v>
      </c>
      <c r="AK147">
        <v>0.06</v>
      </c>
      <c r="AL147">
        <v>836.28</v>
      </c>
      <c r="AM147">
        <v>28.39</v>
      </c>
      <c r="AN147">
        <v>6185.21</v>
      </c>
      <c r="AO147">
        <v>0</v>
      </c>
      <c r="AP147">
        <v>1120.3</v>
      </c>
      <c r="AQ147">
        <v>0</v>
      </c>
      <c r="AR147">
        <v>32585.08</v>
      </c>
      <c r="AS147">
        <v>0</v>
      </c>
      <c r="AT147">
        <v>3132.28</v>
      </c>
      <c r="AU147">
        <v>102.82</v>
      </c>
      <c r="AV147">
        <v>592.19000000000005</v>
      </c>
      <c r="AW147">
        <v>0</v>
      </c>
      <c r="AX147">
        <v>0</v>
      </c>
      <c r="AY147">
        <v>607.27</v>
      </c>
      <c r="AZ147">
        <v>237855.72</v>
      </c>
      <c r="BA147">
        <v>2705329.35</v>
      </c>
      <c r="BB147">
        <v>31811.23</v>
      </c>
      <c r="BC147">
        <v>1000</v>
      </c>
      <c r="BD147">
        <v>1000</v>
      </c>
      <c r="BE147">
        <v>400</v>
      </c>
      <c r="BF147">
        <v>400</v>
      </c>
      <c r="BG147">
        <v>93.63</v>
      </c>
      <c r="BH147">
        <v>0</v>
      </c>
      <c r="BI147">
        <v>7201.61</v>
      </c>
      <c r="BJ147">
        <v>0</v>
      </c>
      <c r="BK147">
        <v>33645.360000000001</v>
      </c>
      <c r="BL147">
        <v>32930.449999999997</v>
      </c>
      <c r="BM147">
        <v>6.57</v>
      </c>
      <c r="BN147">
        <v>164.27</v>
      </c>
      <c r="BO147">
        <v>557.86</v>
      </c>
      <c r="BP147">
        <v>0</v>
      </c>
    </row>
    <row r="148" spans="1:68" x14ac:dyDescent="0.2">
      <c r="A148">
        <v>2155</v>
      </c>
      <c r="B148">
        <v>3063601.28</v>
      </c>
      <c r="C148">
        <v>236.46</v>
      </c>
      <c r="D148">
        <v>0</v>
      </c>
      <c r="E148">
        <v>0</v>
      </c>
      <c r="F148">
        <v>0</v>
      </c>
      <c r="G148">
        <v>75.56</v>
      </c>
      <c r="H148">
        <v>0</v>
      </c>
      <c r="I148">
        <v>7234.87</v>
      </c>
      <c r="J148">
        <v>0</v>
      </c>
      <c r="K148">
        <v>12522.82</v>
      </c>
      <c r="L148">
        <v>3553.5</v>
      </c>
      <c r="M148">
        <v>11995.86</v>
      </c>
      <c r="N148">
        <v>0</v>
      </c>
      <c r="O148">
        <v>366.06</v>
      </c>
      <c r="P148">
        <v>3000</v>
      </c>
      <c r="Q148">
        <v>0</v>
      </c>
      <c r="R148">
        <v>403600</v>
      </c>
      <c r="S148">
        <v>0</v>
      </c>
      <c r="T148">
        <f t="shared" si="4"/>
        <v>0</v>
      </c>
      <c r="U148">
        <f t="shared" si="4"/>
        <v>0</v>
      </c>
      <c r="V148">
        <f t="shared" si="5"/>
        <v>5600</v>
      </c>
      <c r="W148">
        <f t="shared" si="5"/>
        <v>0</v>
      </c>
      <c r="X148">
        <v>0</v>
      </c>
      <c r="Y148">
        <v>0</v>
      </c>
      <c r="Z148">
        <v>14</v>
      </c>
      <c r="AA148">
        <v>0</v>
      </c>
      <c r="AB148">
        <v>1</v>
      </c>
      <c r="AC148">
        <v>0</v>
      </c>
      <c r="AD148">
        <v>2</v>
      </c>
      <c r="AE148">
        <v>0</v>
      </c>
      <c r="AF148">
        <v>100000</v>
      </c>
      <c r="AG148">
        <v>100000</v>
      </c>
      <c r="AH148">
        <v>100000</v>
      </c>
      <c r="AI148">
        <v>0</v>
      </c>
      <c r="AJ148">
        <v>0</v>
      </c>
      <c r="AK148">
        <v>0.06</v>
      </c>
      <c r="AL148">
        <v>401.11</v>
      </c>
      <c r="AM148">
        <v>12.52</v>
      </c>
      <c r="AN148">
        <v>6321.8</v>
      </c>
      <c r="AO148">
        <v>0</v>
      </c>
      <c r="AP148">
        <v>1020.09</v>
      </c>
      <c r="AQ148">
        <v>0</v>
      </c>
      <c r="AR148">
        <v>33037.480000000003</v>
      </c>
      <c r="AS148">
        <v>0</v>
      </c>
      <c r="AT148">
        <v>2995.64</v>
      </c>
      <c r="AU148">
        <v>90.31</v>
      </c>
      <c r="AV148">
        <v>601.41</v>
      </c>
      <c r="AW148">
        <v>0</v>
      </c>
      <c r="AX148">
        <v>0</v>
      </c>
      <c r="AY148">
        <v>616.17999999999995</v>
      </c>
      <c r="AZ148">
        <v>237125.61</v>
      </c>
      <c r="BA148">
        <v>2705765.35</v>
      </c>
      <c r="BB148">
        <v>32224.3</v>
      </c>
      <c r="BC148">
        <v>1000</v>
      </c>
      <c r="BD148">
        <v>1000</v>
      </c>
      <c r="BE148">
        <v>400</v>
      </c>
      <c r="BF148">
        <v>400</v>
      </c>
      <c r="BG148">
        <v>73.92</v>
      </c>
      <c r="BH148">
        <v>0</v>
      </c>
      <c r="BI148">
        <v>7241.79</v>
      </c>
      <c r="BJ148">
        <v>0</v>
      </c>
      <c r="BK148">
        <v>34082.18</v>
      </c>
      <c r="BL148">
        <v>33367.160000000003</v>
      </c>
      <c r="BM148">
        <v>4.93</v>
      </c>
      <c r="BN148">
        <v>164.27</v>
      </c>
      <c r="BO148">
        <v>564.78</v>
      </c>
      <c r="BP148">
        <v>0</v>
      </c>
    </row>
    <row r="149" spans="1:68" x14ac:dyDescent="0.2">
      <c r="A149">
        <v>2156</v>
      </c>
      <c r="B149">
        <v>3063756.41</v>
      </c>
      <c r="C149">
        <v>113.09</v>
      </c>
      <c r="D149">
        <v>0</v>
      </c>
      <c r="E149">
        <v>0</v>
      </c>
      <c r="F149">
        <v>0</v>
      </c>
      <c r="G149">
        <v>55.85</v>
      </c>
      <c r="H149">
        <v>0</v>
      </c>
      <c r="I149">
        <v>7356.63</v>
      </c>
      <c r="J149">
        <v>0</v>
      </c>
      <c r="K149">
        <v>12525.45</v>
      </c>
      <c r="L149">
        <v>3553.5</v>
      </c>
      <c r="M149">
        <v>12359.49</v>
      </c>
      <c r="N149">
        <v>0</v>
      </c>
      <c r="O149">
        <v>369.72</v>
      </c>
      <c r="P149">
        <v>2000</v>
      </c>
      <c r="Q149">
        <v>0</v>
      </c>
      <c r="R149">
        <v>408800</v>
      </c>
      <c r="S149">
        <v>0</v>
      </c>
      <c r="T149">
        <f t="shared" si="4"/>
        <v>0</v>
      </c>
      <c r="U149">
        <f t="shared" si="4"/>
        <v>0</v>
      </c>
      <c r="V149">
        <f t="shared" si="5"/>
        <v>6000</v>
      </c>
      <c r="W149">
        <f t="shared" si="5"/>
        <v>0</v>
      </c>
      <c r="X149">
        <v>0</v>
      </c>
      <c r="Y149">
        <v>0</v>
      </c>
      <c r="Z149">
        <v>15</v>
      </c>
      <c r="AA149">
        <v>0</v>
      </c>
      <c r="AB149">
        <v>1</v>
      </c>
      <c r="AC149">
        <v>0</v>
      </c>
      <c r="AD149">
        <v>2</v>
      </c>
      <c r="AE149">
        <v>0</v>
      </c>
      <c r="AF149">
        <v>100000</v>
      </c>
      <c r="AG149">
        <v>100000</v>
      </c>
      <c r="AH149">
        <v>100000</v>
      </c>
      <c r="AI149">
        <v>0</v>
      </c>
      <c r="AJ149">
        <v>0</v>
      </c>
      <c r="AK149">
        <v>0.06</v>
      </c>
      <c r="AL149">
        <v>344.84</v>
      </c>
      <c r="AM149">
        <v>9.92</v>
      </c>
      <c r="AN149">
        <v>6433.02</v>
      </c>
      <c r="AO149">
        <v>0</v>
      </c>
      <c r="AP149">
        <v>919.89</v>
      </c>
      <c r="AQ149">
        <v>0</v>
      </c>
      <c r="AR149">
        <v>33461.64</v>
      </c>
      <c r="AS149">
        <v>0</v>
      </c>
      <c r="AT149">
        <v>2895.56</v>
      </c>
      <c r="AU149">
        <v>80.39</v>
      </c>
      <c r="AV149">
        <v>611.78</v>
      </c>
      <c r="AW149">
        <v>0</v>
      </c>
      <c r="AX149">
        <v>0</v>
      </c>
      <c r="AY149">
        <v>624.77</v>
      </c>
      <c r="AZ149">
        <v>236011.26</v>
      </c>
      <c r="BA149">
        <v>2706051.86</v>
      </c>
      <c r="BB149">
        <v>32617.5</v>
      </c>
      <c r="BC149">
        <v>1000</v>
      </c>
      <c r="BD149">
        <v>1000</v>
      </c>
      <c r="BE149">
        <v>400</v>
      </c>
      <c r="BF149">
        <v>400</v>
      </c>
      <c r="BG149">
        <v>54.21</v>
      </c>
      <c r="BH149">
        <v>0</v>
      </c>
      <c r="BI149">
        <v>7364.12</v>
      </c>
      <c r="BJ149">
        <v>0</v>
      </c>
      <c r="BK149">
        <v>34498.959999999999</v>
      </c>
      <c r="BL149">
        <v>33783.86</v>
      </c>
      <c r="BM149">
        <v>3.29</v>
      </c>
      <c r="BN149">
        <v>164.27</v>
      </c>
      <c r="BO149">
        <v>572.27</v>
      </c>
      <c r="BP149">
        <v>0</v>
      </c>
    </row>
    <row r="150" spans="1:68" x14ac:dyDescent="0.2">
      <c r="A150">
        <v>2157</v>
      </c>
      <c r="B150">
        <v>3063756.41</v>
      </c>
      <c r="C150">
        <v>0</v>
      </c>
      <c r="D150">
        <v>0</v>
      </c>
      <c r="E150">
        <v>0</v>
      </c>
      <c r="F150">
        <v>0</v>
      </c>
      <c r="G150">
        <v>36.14</v>
      </c>
      <c r="H150">
        <v>0</v>
      </c>
      <c r="I150">
        <v>7445.38</v>
      </c>
      <c r="J150">
        <v>0</v>
      </c>
      <c r="K150">
        <v>12527.17</v>
      </c>
      <c r="L150">
        <v>3553.5</v>
      </c>
      <c r="M150">
        <v>12727.8</v>
      </c>
      <c r="N150">
        <v>0</v>
      </c>
      <c r="O150">
        <v>373.42</v>
      </c>
      <c r="P150">
        <v>1000</v>
      </c>
      <c r="Q150">
        <v>0</v>
      </c>
      <c r="R150">
        <v>414000</v>
      </c>
      <c r="S150">
        <v>0</v>
      </c>
      <c r="T150">
        <f t="shared" si="4"/>
        <v>0</v>
      </c>
      <c r="U150">
        <f t="shared" si="4"/>
        <v>0</v>
      </c>
      <c r="V150">
        <f t="shared" si="5"/>
        <v>6000</v>
      </c>
      <c r="W150">
        <f t="shared" si="5"/>
        <v>0</v>
      </c>
      <c r="X150">
        <v>0</v>
      </c>
      <c r="Y150">
        <v>0</v>
      </c>
      <c r="Z150">
        <v>15</v>
      </c>
      <c r="AA150">
        <v>0</v>
      </c>
      <c r="AB150">
        <v>1</v>
      </c>
      <c r="AC150">
        <v>0</v>
      </c>
      <c r="AD150">
        <v>2</v>
      </c>
      <c r="AE150">
        <v>0</v>
      </c>
      <c r="AF150">
        <v>100000</v>
      </c>
      <c r="AG150">
        <v>100000</v>
      </c>
      <c r="AH150">
        <v>100000</v>
      </c>
      <c r="AI150">
        <v>0</v>
      </c>
      <c r="AJ150">
        <v>0</v>
      </c>
      <c r="AK150">
        <v>0.06</v>
      </c>
      <c r="AL150">
        <v>0</v>
      </c>
      <c r="AM150">
        <v>0</v>
      </c>
      <c r="AN150">
        <v>6486.37</v>
      </c>
      <c r="AO150">
        <v>0</v>
      </c>
      <c r="AP150">
        <v>821.33</v>
      </c>
      <c r="AQ150">
        <v>0</v>
      </c>
      <c r="AR150">
        <v>33929.19</v>
      </c>
      <c r="AS150">
        <v>0</v>
      </c>
      <c r="AT150">
        <v>3118.96</v>
      </c>
      <c r="AU150">
        <v>80.39</v>
      </c>
      <c r="AV150">
        <v>614.17999999999995</v>
      </c>
      <c r="AW150">
        <v>0</v>
      </c>
      <c r="AX150">
        <v>0</v>
      </c>
      <c r="AY150">
        <v>633.45000000000005</v>
      </c>
      <c r="AZ150">
        <v>234825.5</v>
      </c>
      <c r="BA150">
        <v>2706188.89</v>
      </c>
      <c r="BB150">
        <v>33013.54</v>
      </c>
      <c r="BC150">
        <v>1000</v>
      </c>
      <c r="BD150">
        <v>1000</v>
      </c>
      <c r="BE150">
        <v>400</v>
      </c>
      <c r="BF150">
        <v>400</v>
      </c>
      <c r="BG150">
        <v>34.5</v>
      </c>
      <c r="BH150">
        <v>0</v>
      </c>
      <c r="BI150">
        <v>7452.3</v>
      </c>
      <c r="BJ150">
        <v>0</v>
      </c>
      <c r="BK150">
        <v>34918.85</v>
      </c>
      <c r="BL150">
        <v>34203.72</v>
      </c>
      <c r="BM150">
        <v>1.64</v>
      </c>
      <c r="BN150">
        <v>164.27</v>
      </c>
      <c r="BO150">
        <v>579.19000000000005</v>
      </c>
      <c r="BP150">
        <v>0</v>
      </c>
    </row>
    <row r="151" spans="1:68" x14ac:dyDescent="0.2">
      <c r="A151">
        <v>2158</v>
      </c>
      <c r="B151">
        <v>3063756.41</v>
      </c>
      <c r="C151">
        <v>0</v>
      </c>
      <c r="D151">
        <v>0</v>
      </c>
      <c r="E151">
        <v>0</v>
      </c>
      <c r="F151">
        <v>0</v>
      </c>
      <c r="G151">
        <v>16.43</v>
      </c>
      <c r="H151">
        <v>0</v>
      </c>
      <c r="I151">
        <v>7565.99</v>
      </c>
      <c r="J151">
        <v>0</v>
      </c>
      <c r="K151">
        <v>12528</v>
      </c>
      <c r="L151">
        <v>3553.5</v>
      </c>
      <c r="M151">
        <v>13100.79</v>
      </c>
      <c r="N151">
        <v>0</v>
      </c>
      <c r="O151">
        <v>377.16</v>
      </c>
      <c r="P151">
        <v>0</v>
      </c>
      <c r="Q151">
        <v>0</v>
      </c>
      <c r="R151">
        <v>419200</v>
      </c>
      <c r="S151">
        <v>0</v>
      </c>
      <c r="T151">
        <f t="shared" si="4"/>
        <v>0</v>
      </c>
      <c r="U151">
        <f t="shared" si="4"/>
        <v>0</v>
      </c>
      <c r="V151">
        <f t="shared" si="5"/>
        <v>6400</v>
      </c>
      <c r="W151">
        <f t="shared" si="5"/>
        <v>0</v>
      </c>
      <c r="X151">
        <v>0</v>
      </c>
      <c r="Y151">
        <v>0</v>
      </c>
      <c r="Z151">
        <v>16</v>
      </c>
      <c r="AA151">
        <v>0</v>
      </c>
      <c r="AB151">
        <v>1</v>
      </c>
      <c r="AC151">
        <v>0</v>
      </c>
      <c r="AD151">
        <v>3</v>
      </c>
      <c r="AE151">
        <v>0</v>
      </c>
      <c r="AF151">
        <v>100000</v>
      </c>
      <c r="AG151">
        <v>100000</v>
      </c>
      <c r="AH151">
        <v>100000</v>
      </c>
      <c r="AI151">
        <v>0</v>
      </c>
      <c r="AJ151">
        <v>0</v>
      </c>
      <c r="AK151">
        <v>0.06</v>
      </c>
      <c r="AL151">
        <v>0</v>
      </c>
      <c r="AM151">
        <v>0</v>
      </c>
      <c r="AN151">
        <v>6616.08</v>
      </c>
      <c r="AO151">
        <v>0</v>
      </c>
      <c r="AP151">
        <v>722.77</v>
      </c>
      <c r="AQ151">
        <v>0</v>
      </c>
      <c r="AR151">
        <v>34390.39</v>
      </c>
      <c r="AS151">
        <v>0</v>
      </c>
      <c r="AT151">
        <v>3322.65</v>
      </c>
      <c r="AU151">
        <v>80.39</v>
      </c>
      <c r="AV151">
        <v>613.80999999999995</v>
      </c>
      <c r="AW151">
        <v>0</v>
      </c>
      <c r="AX151">
        <v>0</v>
      </c>
      <c r="AY151">
        <v>641.79999999999995</v>
      </c>
      <c r="AZ151">
        <v>233349.79</v>
      </c>
      <c r="BA151">
        <v>2706188.89</v>
      </c>
      <c r="BB151">
        <v>33390.800000000003</v>
      </c>
      <c r="BC151">
        <v>1000</v>
      </c>
      <c r="BD151">
        <v>1000</v>
      </c>
      <c r="BE151">
        <v>400</v>
      </c>
      <c r="BF151">
        <v>400</v>
      </c>
      <c r="BG151">
        <v>14.78</v>
      </c>
      <c r="BH151">
        <v>0</v>
      </c>
      <c r="BI151">
        <v>7572.91</v>
      </c>
      <c r="BJ151">
        <v>0</v>
      </c>
      <c r="BK151">
        <v>35319.64</v>
      </c>
      <c r="BL151">
        <v>34604.5</v>
      </c>
      <c r="BM151">
        <v>0</v>
      </c>
      <c r="BN151">
        <v>164.27</v>
      </c>
      <c r="BO151">
        <v>586.1</v>
      </c>
      <c r="BP151">
        <v>0</v>
      </c>
    </row>
    <row r="152" spans="1:68" x14ac:dyDescent="0.2">
      <c r="A152">
        <v>2159</v>
      </c>
      <c r="B152">
        <v>3063756.41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7572.58</v>
      </c>
      <c r="J152">
        <v>0</v>
      </c>
      <c r="K152">
        <v>12528</v>
      </c>
      <c r="L152">
        <v>3553.5</v>
      </c>
      <c r="M152">
        <v>13478.37</v>
      </c>
      <c r="N152">
        <v>0</v>
      </c>
      <c r="O152">
        <v>380.93</v>
      </c>
      <c r="P152">
        <v>0</v>
      </c>
      <c r="Q152">
        <v>0</v>
      </c>
      <c r="R152">
        <v>423200</v>
      </c>
      <c r="S152">
        <v>0</v>
      </c>
      <c r="T152">
        <f t="shared" si="4"/>
        <v>0</v>
      </c>
      <c r="U152">
        <f t="shared" si="4"/>
        <v>0</v>
      </c>
      <c r="V152">
        <f t="shared" si="5"/>
        <v>5600</v>
      </c>
      <c r="W152">
        <f t="shared" si="5"/>
        <v>0</v>
      </c>
      <c r="X152">
        <v>0</v>
      </c>
      <c r="Y152">
        <v>0</v>
      </c>
      <c r="Z152">
        <v>14</v>
      </c>
      <c r="AA152">
        <v>0</v>
      </c>
      <c r="AB152">
        <v>0</v>
      </c>
      <c r="AC152">
        <v>0</v>
      </c>
      <c r="AD152">
        <v>4</v>
      </c>
      <c r="AE152">
        <v>0</v>
      </c>
      <c r="AF152">
        <v>100000</v>
      </c>
      <c r="AG152">
        <v>100000</v>
      </c>
      <c r="AH152">
        <v>100000</v>
      </c>
      <c r="AI152">
        <v>0</v>
      </c>
      <c r="AJ152">
        <v>0</v>
      </c>
      <c r="AK152">
        <v>0.06</v>
      </c>
      <c r="AL152">
        <v>0</v>
      </c>
      <c r="AM152">
        <v>0</v>
      </c>
      <c r="AN152">
        <v>6648.06</v>
      </c>
      <c r="AO152">
        <v>0</v>
      </c>
      <c r="AP152">
        <v>538.79</v>
      </c>
      <c r="AQ152">
        <v>0</v>
      </c>
      <c r="AR152">
        <v>34880.57</v>
      </c>
      <c r="AS152">
        <v>0</v>
      </c>
      <c r="AT152">
        <v>3506.63</v>
      </c>
      <c r="AU152">
        <v>80.39</v>
      </c>
      <c r="AV152">
        <v>671.94</v>
      </c>
      <c r="AW152">
        <v>0</v>
      </c>
      <c r="AX152">
        <v>0</v>
      </c>
      <c r="AY152">
        <v>650.32000000000005</v>
      </c>
      <c r="AZ152">
        <v>231844.47</v>
      </c>
      <c r="BA152">
        <v>2706188.89</v>
      </c>
      <c r="BB152">
        <v>33775.599999999999</v>
      </c>
      <c r="BC152">
        <v>1000</v>
      </c>
      <c r="BD152">
        <v>1000</v>
      </c>
      <c r="BE152">
        <v>400</v>
      </c>
      <c r="BF152">
        <v>400</v>
      </c>
      <c r="BG152">
        <v>0</v>
      </c>
      <c r="BH152">
        <v>0</v>
      </c>
      <c r="BI152">
        <v>7578.92</v>
      </c>
      <c r="BJ152">
        <v>0</v>
      </c>
      <c r="BK152">
        <v>35728.43</v>
      </c>
      <c r="BL152">
        <v>35013.29</v>
      </c>
      <c r="BM152">
        <v>0</v>
      </c>
      <c r="BN152">
        <v>164.27</v>
      </c>
      <c r="BO152">
        <v>592.44000000000005</v>
      </c>
      <c r="BP152">
        <v>0</v>
      </c>
    </row>
    <row r="153" spans="1:68" x14ac:dyDescent="0.2">
      <c r="A153">
        <v>2160</v>
      </c>
      <c r="B153">
        <v>3063756.41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7723.9</v>
      </c>
      <c r="J153">
        <v>0</v>
      </c>
      <c r="K153">
        <v>12528</v>
      </c>
      <c r="L153">
        <v>3553.5</v>
      </c>
      <c r="M153">
        <v>13859.58</v>
      </c>
      <c r="N153">
        <v>0</v>
      </c>
      <c r="O153">
        <v>384.74</v>
      </c>
      <c r="P153">
        <v>0</v>
      </c>
      <c r="Q153">
        <v>0</v>
      </c>
      <c r="R153">
        <v>427600</v>
      </c>
      <c r="S153">
        <v>0</v>
      </c>
      <c r="T153">
        <f t="shared" si="4"/>
        <v>0</v>
      </c>
      <c r="U153">
        <f t="shared" si="4"/>
        <v>0</v>
      </c>
      <c r="V153">
        <f t="shared" si="5"/>
        <v>6400</v>
      </c>
      <c r="W153">
        <f t="shared" si="5"/>
        <v>0</v>
      </c>
      <c r="X153">
        <v>0</v>
      </c>
      <c r="Y153">
        <v>0</v>
      </c>
      <c r="Z153">
        <v>16</v>
      </c>
      <c r="AA153">
        <v>0</v>
      </c>
      <c r="AB153">
        <v>0</v>
      </c>
      <c r="AC153">
        <v>0</v>
      </c>
      <c r="AD153">
        <v>5</v>
      </c>
      <c r="AE153">
        <v>0</v>
      </c>
      <c r="AF153">
        <v>100000</v>
      </c>
      <c r="AG153">
        <v>100000</v>
      </c>
      <c r="AH153">
        <v>100000</v>
      </c>
      <c r="AI153">
        <v>0</v>
      </c>
      <c r="AJ153">
        <v>0</v>
      </c>
      <c r="AK153">
        <v>0.06</v>
      </c>
      <c r="AL153">
        <v>0</v>
      </c>
      <c r="AM153">
        <v>0</v>
      </c>
      <c r="AN153">
        <v>6734.66</v>
      </c>
      <c r="AO153">
        <v>0</v>
      </c>
      <c r="AP153">
        <v>374.53</v>
      </c>
      <c r="AQ153">
        <v>0</v>
      </c>
      <c r="AR153">
        <v>35407.22</v>
      </c>
      <c r="AS153">
        <v>0</v>
      </c>
      <c r="AT153">
        <v>3670.9</v>
      </c>
      <c r="AU153">
        <v>80.39</v>
      </c>
      <c r="AV153">
        <v>720.7</v>
      </c>
      <c r="AW153">
        <v>0</v>
      </c>
      <c r="AX153">
        <v>0</v>
      </c>
      <c r="AY153">
        <v>658.89</v>
      </c>
      <c r="AZ153">
        <v>230331.02</v>
      </c>
      <c r="BA153">
        <v>2706188.89</v>
      </c>
      <c r="BB153">
        <v>34162.21</v>
      </c>
      <c r="BC153">
        <v>1000</v>
      </c>
      <c r="BD153">
        <v>1000</v>
      </c>
      <c r="BE153">
        <v>400</v>
      </c>
      <c r="BF153">
        <v>400</v>
      </c>
      <c r="BG153">
        <v>0</v>
      </c>
      <c r="BH153">
        <v>0</v>
      </c>
      <c r="BI153">
        <v>7730.24</v>
      </c>
      <c r="BJ153">
        <v>0</v>
      </c>
      <c r="BK153">
        <v>36139.129999999997</v>
      </c>
      <c r="BL153">
        <v>35424</v>
      </c>
      <c r="BM153">
        <v>0</v>
      </c>
      <c r="BN153">
        <v>164.27</v>
      </c>
      <c r="BO153">
        <v>598.78</v>
      </c>
      <c r="BP153">
        <v>0</v>
      </c>
    </row>
    <row r="154" spans="1:68" x14ac:dyDescent="0.2">
      <c r="A154">
        <v>2161</v>
      </c>
      <c r="B154">
        <v>3063756.41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7760.04</v>
      </c>
      <c r="J154">
        <v>0</v>
      </c>
      <c r="K154">
        <v>12528</v>
      </c>
      <c r="L154">
        <v>3553.5</v>
      </c>
      <c r="M154">
        <v>14244.72</v>
      </c>
      <c r="N154">
        <v>0</v>
      </c>
      <c r="O154">
        <v>388.58</v>
      </c>
      <c r="P154">
        <v>0</v>
      </c>
      <c r="Q154">
        <v>0</v>
      </c>
      <c r="R154">
        <v>431600</v>
      </c>
      <c r="S154">
        <v>0</v>
      </c>
      <c r="T154">
        <f t="shared" si="4"/>
        <v>0</v>
      </c>
      <c r="U154">
        <f t="shared" si="4"/>
        <v>0</v>
      </c>
      <c r="V154">
        <f t="shared" si="5"/>
        <v>6000</v>
      </c>
      <c r="W154">
        <f t="shared" si="5"/>
        <v>0</v>
      </c>
      <c r="X154">
        <v>0</v>
      </c>
      <c r="Y154">
        <v>0</v>
      </c>
      <c r="Z154">
        <v>15</v>
      </c>
      <c r="AA154">
        <v>0</v>
      </c>
      <c r="AB154">
        <v>0</v>
      </c>
      <c r="AC154">
        <v>0</v>
      </c>
      <c r="AD154">
        <v>5</v>
      </c>
      <c r="AE154">
        <v>0</v>
      </c>
      <c r="AF154">
        <v>100000</v>
      </c>
      <c r="AG154">
        <v>100000</v>
      </c>
      <c r="AH154">
        <v>100000</v>
      </c>
      <c r="AI154">
        <v>0</v>
      </c>
      <c r="AJ154">
        <v>0</v>
      </c>
      <c r="AK154">
        <v>0.06</v>
      </c>
      <c r="AL154">
        <v>0</v>
      </c>
      <c r="AM154">
        <v>0</v>
      </c>
      <c r="AN154">
        <v>6799.38</v>
      </c>
      <c r="AO154">
        <v>0</v>
      </c>
      <c r="AP154">
        <v>229.97</v>
      </c>
      <c r="AQ154">
        <v>0</v>
      </c>
      <c r="AR154">
        <v>35923.5</v>
      </c>
      <c r="AS154">
        <v>0</v>
      </c>
      <c r="AT154">
        <v>3815.45</v>
      </c>
      <c r="AU154">
        <v>80.39</v>
      </c>
      <c r="AV154">
        <v>788.88</v>
      </c>
      <c r="AW154">
        <v>0</v>
      </c>
      <c r="AX154">
        <v>0</v>
      </c>
      <c r="AY154">
        <v>667.56</v>
      </c>
      <c r="AZ154">
        <v>228798.64</v>
      </c>
      <c r="BA154">
        <v>2706188.89</v>
      </c>
      <c r="BB154">
        <v>34553.9</v>
      </c>
      <c r="BC154">
        <v>1000</v>
      </c>
      <c r="BD154">
        <v>1000</v>
      </c>
      <c r="BE154">
        <v>400</v>
      </c>
      <c r="BF154">
        <v>400</v>
      </c>
      <c r="BG154">
        <v>0</v>
      </c>
      <c r="BH154">
        <v>0</v>
      </c>
      <c r="BI154">
        <v>7765.23</v>
      </c>
      <c r="BJ154">
        <v>0</v>
      </c>
      <c r="BK154">
        <v>36555.24</v>
      </c>
      <c r="BL154">
        <v>35840.11</v>
      </c>
      <c r="BM154">
        <v>0</v>
      </c>
      <c r="BN154">
        <v>164.27</v>
      </c>
      <c r="BO154">
        <v>603.97</v>
      </c>
      <c r="BP154">
        <v>0</v>
      </c>
    </row>
    <row r="155" spans="1:68" x14ac:dyDescent="0.2">
      <c r="A155">
        <v>2162</v>
      </c>
      <c r="B155">
        <v>3063756.41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7862.21</v>
      </c>
      <c r="J155">
        <v>0</v>
      </c>
      <c r="K155">
        <v>12528</v>
      </c>
      <c r="L155">
        <v>3553.5</v>
      </c>
      <c r="M155">
        <v>14633.49</v>
      </c>
      <c r="N155">
        <v>0</v>
      </c>
      <c r="O155">
        <v>392.47</v>
      </c>
      <c r="P155">
        <v>0</v>
      </c>
      <c r="Q155">
        <v>0</v>
      </c>
      <c r="R155">
        <v>436000</v>
      </c>
      <c r="S155">
        <v>0</v>
      </c>
      <c r="T155">
        <f t="shared" si="4"/>
        <v>0</v>
      </c>
      <c r="U155">
        <f t="shared" si="4"/>
        <v>0</v>
      </c>
      <c r="V155">
        <f t="shared" si="5"/>
        <v>6400</v>
      </c>
      <c r="W155">
        <f t="shared" si="5"/>
        <v>0</v>
      </c>
      <c r="X155">
        <v>0</v>
      </c>
      <c r="Y155">
        <v>0</v>
      </c>
      <c r="Z155">
        <v>16</v>
      </c>
      <c r="AA155">
        <v>0</v>
      </c>
      <c r="AB155">
        <v>0</v>
      </c>
      <c r="AC155">
        <v>0</v>
      </c>
      <c r="AD155">
        <v>5</v>
      </c>
      <c r="AE155">
        <v>0</v>
      </c>
      <c r="AF155">
        <v>100000</v>
      </c>
      <c r="AG155">
        <v>100000</v>
      </c>
      <c r="AH155">
        <v>100000</v>
      </c>
      <c r="AI155">
        <v>0</v>
      </c>
      <c r="AJ155">
        <v>0</v>
      </c>
      <c r="AK155">
        <v>0.06</v>
      </c>
      <c r="AL155">
        <v>0</v>
      </c>
      <c r="AM155">
        <v>0</v>
      </c>
      <c r="AN155">
        <v>6859.16</v>
      </c>
      <c r="AO155">
        <v>0</v>
      </c>
      <c r="AP155">
        <v>105.13</v>
      </c>
      <c r="AQ155">
        <v>0</v>
      </c>
      <c r="AR155">
        <v>36415.57</v>
      </c>
      <c r="AS155">
        <v>0</v>
      </c>
      <c r="AT155">
        <v>3940.29</v>
      </c>
      <c r="AU155">
        <v>80.39</v>
      </c>
      <c r="AV155">
        <v>886.03</v>
      </c>
      <c r="AW155">
        <v>0</v>
      </c>
      <c r="AX155">
        <v>0</v>
      </c>
      <c r="AY155">
        <v>676.32</v>
      </c>
      <c r="AZ155">
        <v>227251.07</v>
      </c>
      <c r="BA155">
        <v>2706188.89</v>
      </c>
      <c r="BB155">
        <v>34949.33</v>
      </c>
      <c r="BC155">
        <v>1000</v>
      </c>
      <c r="BD155">
        <v>1000</v>
      </c>
      <c r="BE155">
        <v>400</v>
      </c>
      <c r="BF155">
        <v>400</v>
      </c>
      <c r="BG155">
        <v>0</v>
      </c>
      <c r="BH155">
        <v>0</v>
      </c>
      <c r="BI155">
        <v>7868.55</v>
      </c>
      <c r="BJ155">
        <v>0</v>
      </c>
      <c r="BK155">
        <v>36975.32</v>
      </c>
      <c r="BL155">
        <v>36260.19</v>
      </c>
      <c r="BM155">
        <v>0</v>
      </c>
      <c r="BN155">
        <v>164.27</v>
      </c>
      <c r="BO155">
        <v>610.30999999999995</v>
      </c>
      <c r="BP155">
        <v>0</v>
      </c>
    </row>
    <row r="156" spans="1:68" x14ac:dyDescent="0.2">
      <c r="A156">
        <v>2163</v>
      </c>
      <c r="B156">
        <v>3063756.41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7937.13</v>
      </c>
      <c r="J156">
        <v>0</v>
      </c>
      <c r="K156">
        <v>12528</v>
      </c>
      <c r="L156">
        <v>3553.5</v>
      </c>
      <c r="M156">
        <v>15026.22</v>
      </c>
      <c r="N156">
        <v>0</v>
      </c>
      <c r="O156">
        <v>396.39</v>
      </c>
      <c r="P156">
        <v>0</v>
      </c>
      <c r="Q156">
        <v>0</v>
      </c>
      <c r="R156">
        <v>440400</v>
      </c>
      <c r="S156">
        <v>0</v>
      </c>
      <c r="T156">
        <f t="shared" si="4"/>
        <v>0</v>
      </c>
      <c r="U156">
        <f t="shared" si="4"/>
        <v>0</v>
      </c>
      <c r="V156">
        <f t="shared" si="5"/>
        <v>6400</v>
      </c>
      <c r="W156">
        <f t="shared" si="5"/>
        <v>0</v>
      </c>
      <c r="X156">
        <v>0</v>
      </c>
      <c r="Y156">
        <v>0</v>
      </c>
      <c r="Z156">
        <v>16</v>
      </c>
      <c r="AA156">
        <v>0</v>
      </c>
      <c r="AB156">
        <v>0</v>
      </c>
      <c r="AC156">
        <v>0</v>
      </c>
      <c r="AD156">
        <v>5</v>
      </c>
      <c r="AE156">
        <v>0</v>
      </c>
      <c r="AF156">
        <v>100000</v>
      </c>
      <c r="AG156">
        <v>100000</v>
      </c>
      <c r="AH156">
        <v>100000</v>
      </c>
      <c r="AI156">
        <v>0</v>
      </c>
      <c r="AJ156">
        <v>0</v>
      </c>
      <c r="AK156">
        <v>0.06</v>
      </c>
      <c r="AL156">
        <v>0</v>
      </c>
      <c r="AM156">
        <v>0</v>
      </c>
      <c r="AN156">
        <v>6924.37</v>
      </c>
      <c r="AO156">
        <v>0</v>
      </c>
      <c r="AP156">
        <v>0</v>
      </c>
      <c r="AQ156">
        <v>0</v>
      </c>
      <c r="AR156">
        <v>36861.949999999997</v>
      </c>
      <c r="AS156">
        <v>0</v>
      </c>
      <c r="AT156">
        <v>4045.43</v>
      </c>
      <c r="AU156">
        <v>80.39</v>
      </c>
      <c r="AV156">
        <v>1038.57</v>
      </c>
      <c r="AW156">
        <v>0</v>
      </c>
      <c r="AX156">
        <v>0</v>
      </c>
      <c r="AY156">
        <v>685.15</v>
      </c>
      <c r="AZ156">
        <v>225690.28</v>
      </c>
      <c r="BA156">
        <v>2706188.89</v>
      </c>
      <c r="BB156">
        <v>35348.26</v>
      </c>
      <c r="BC156">
        <v>1000</v>
      </c>
      <c r="BD156">
        <v>1000</v>
      </c>
      <c r="BE156">
        <v>400</v>
      </c>
      <c r="BF156">
        <v>400</v>
      </c>
      <c r="BG156">
        <v>0</v>
      </c>
      <c r="BH156">
        <v>0</v>
      </c>
      <c r="BI156">
        <v>7942.89</v>
      </c>
      <c r="BJ156">
        <v>0</v>
      </c>
      <c r="BK156">
        <v>37399.120000000003</v>
      </c>
      <c r="BL156">
        <v>36683.980000000003</v>
      </c>
      <c r="BM156">
        <v>0</v>
      </c>
      <c r="BN156">
        <v>164.27</v>
      </c>
      <c r="BO156">
        <v>616.07000000000005</v>
      </c>
      <c r="BP156">
        <v>0</v>
      </c>
    </row>
    <row r="157" spans="1:68" x14ac:dyDescent="0.2">
      <c r="A157">
        <v>2164</v>
      </c>
      <c r="B157">
        <v>3063756.41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8007.44</v>
      </c>
      <c r="J157">
        <v>0</v>
      </c>
      <c r="K157">
        <v>12528</v>
      </c>
      <c r="L157">
        <v>3553.5</v>
      </c>
      <c r="M157">
        <v>15422.91</v>
      </c>
      <c r="N157">
        <v>0</v>
      </c>
      <c r="O157">
        <v>400.36</v>
      </c>
      <c r="P157">
        <v>0</v>
      </c>
      <c r="Q157">
        <v>0</v>
      </c>
      <c r="R157">
        <v>444800</v>
      </c>
      <c r="S157">
        <v>0</v>
      </c>
      <c r="T157">
        <f t="shared" si="4"/>
        <v>0</v>
      </c>
      <c r="U157">
        <f t="shared" si="4"/>
        <v>0</v>
      </c>
      <c r="V157">
        <f t="shared" si="5"/>
        <v>6400</v>
      </c>
      <c r="W157">
        <f t="shared" si="5"/>
        <v>0</v>
      </c>
      <c r="X157">
        <v>0</v>
      </c>
      <c r="Y157">
        <v>0</v>
      </c>
      <c r="Z157">
        <v>16</v>
      </c>
      <c r="AA157">
        <v>0</v>
      </c>
      <c r="AB157">
        <v>0</v>
      </c>
      <c r="AC157">
        <v>0</v>
      </c>
      <c r="AD157">
        <v>5</v>
      </c>
      <c r="AE157">
        <v>0</v>
      </c>
      <c r="AF157">
        <v>100000</v>
      </c>
      <c r="AG157">
        <v>100000</v>
      </c>
      <c r="AH157">
        <v>100000</v>
      </c>
      <c r="AI157">
        <v>0</v>
      </c>
      <c r="AJ157">
        <v>0</v>
      </c>
      <c r="AK157">
        <v>7.0000000000000007E-2</v>
      </c>
      <c r="AL157">
        <v>0</v>
      </c>
      <c r="AM157">
        <v>0</v>
      </c>
      <c r="AN157">
        <v>6989.59</v>
      </c>
      <c r="AO157">
        <v>0</v>
      </c>
      <c r="AP157">
        <v>0</v>
      </c>
      <c r="AQ157">
        <v>0</v>
      </c>
      <c r="AR157">
        <v>37259.18</v>
      </c>
      <c r="AS157">
        <v>0</v>
      </c>
      <c r="AT157">
        <v>4045.43</v>
      </c>
      <c r="AU157">
        <v>80.39</v>
      </c>
      <c r="AV157">
        <v>1245.3599999999999</v>
      </c>
      <c r="AW157">
        <v>0</v>
      </c>
      <c r="AX157">
        <v>0</v>
      </c>
      <c r="AY157">
        <v>694.07</v>
      </c>
      <c r="AZ157">
        <v>224114.61</v>
      </c>
      <c r="BA157">
        <v>2706188.89</v>
      </c>
      <c r="BB157">
        <v>35750.97</v>
      </c>
      <c r="BC157">
        <v>1000</v>
      </c>
      <c r="BD157">
        <v>1000</v>
      </c>
      <c r="BE157">
        <v>400</v>
      </c>
      <c r="BF157">
        <v>400</v>
      </c>
      <c r="BG157">
        <v>0</v>
      </c>
      <c r="BH157">
        <v>0</v>
      </c>
      <c r="BI157">
        <v>8013.78</v>
      </c>
      <c r="BJ157">
        <v>0</v>
      </c>
      <c r="BK157">
        <v>37826.94</v>
      </c>
      <c r="BL157">
        <v>37111.81</v>
      </c>
      <c r="BM157">
        <v>0</v>
      </c>
      <c r="BN157">
        <v>164.27</v>
      </c>
      <c r="BO157">
        <v>622.41</v>
      </c>
      <c r="BP157">
        <v>0</v>
      </c>
    </row>
    <row r="158" spans="1:68" x14ac:dyDescent="0.2">
      <c r="A158">
        <v>2165</v>
      </c>
      <c r="B158">
        <v>3063756.41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8083.51</v>
      </c>
      <c r="J158">
        <v>0</v>
      </c>
      <c r="K158">
        <v>12528</v>
      </c>
      <c r="L158">
        <v>3553.5</v>
      </c>
      <c r="M158">
        <v>15823.56</v>
      </c>
      <c r="N158">
        <v>0</v>
      </c>
      <c r="O158">
        <v>404.36</v>
      </c>
      <c r="P158">
        <v>0</v>
      </c>
      <c r="Q158">
        <v>0</v>
      </c>
      <c r="R158">
        <v>449200</v>
      </c>
      <c r="S158">
        <v>0</v>
      </c>
      <c r="T158">
        <f t="shared" si="4"/>
        <v>0</v>
      </c>
      <c r="U158">
        <f t="shared" si="4"/>
        <v>0</v>
      </c>
      <c r="V158">
        <f t="shared" si="5"/>
        <v>6400</v>
      </c>
      <c r="W158">
        <f t="shared" si="5"/>
        <v>0</v>
      </c>
      <c r="X158">
        <v>0</v>
      </c>
      <c r="Y158">
        <v>0</v>
      </c>
      <c r="Z158">
        <v>16</v>
      </c>
      <c r="AA158">
        <v>0</v>
      </c>
      <c r="AB158">
        <v>0</v>
      </c>
      <c r="AC158">
        <v>0</v>
      </c>
      <c r="AD158">
        <v>5</v>
      </c>
      <c r="AE158">
        <v>0</v>
      </c>
      <c r="AF158">
        <v>100000</v>
      </c>
      <c r="AG158">
        <v>100000</v>
      </c>
      <c r="AH158">
        <v>100000</v>
      </c>
      <c r="AI158">
        <v>0</v>
      </c>
      <c r="AJ158">
        <v>0</v>
      </c>
      <c r="AK158">
        <v>7.0000000000000007E-2</v>
      </c>
      <c r="AL158">
        <v>0</v>
      </c>
      <c r="AM158">
        <v>0</v>
      </c>
      <c r="AN158">
        <v>7087.05</v>
      </c>
      <c r="AO158">
        <v>0</v>
      </c>
      <c r="AP158">
        <v>0</v>
      </c>
      <c r="AQ158">
        <v>0</v>
      </c>
      <c r="AR158">
        <v>37618.800000000003</v>
      </c>
      <c r="AS158">
        <v>0</v>
      </c>
      <c r="AT158">
        <v>4045.43</v>
      </c>
      <c r="AU158">
        <v>80.39</v>
      </c>
      <c r="AV158">
        <v>1468.37</v>
      </c>
      <c r="AW158">
        <v>0</v>
      </c>
      <c r="AX158">
        <v>0</v>
      </c>
      <c r="AY158">
        <v>703.07</v>
      </c>
      <c r="AZ158">
        <v>222524.05</v>
      </c>
      <c r="BA158">
        <v>2706188.89</v>
      </c>
      <c r="BB158">
        <v>36157.480000000003</v>
      </c>
      <c r="BC158">
        <v>1000</v>
      </c>
      <c r="BD158">
        <v>1000</v>
      </c>
      <c r="BE158">
        <v>400</v>
      </c>
      <c r="BF158">
        <v>400</v>
      </c>
      <c r="BG158">
        <v>0</v>
      </c>
      <c r="BH158">
        <v>0</v>
      </c>
      <c r="BI158">
        <v>8089.85</v>
      </c>
      <c r="BJ158">
        <v>0</v>
      </c>
      <c r="BK158">
        <v>38258.79</v>
      </c>
      <c r="BL158">
        <v>37543.660000000003</v>
      </c>
      <c r="BM158">
        <v>0</v>
      </c>
      <c r="BN158">
        <v>164.27</v>
      </c>
      <c r="BO158">
        <v>628.75</v>
      </c>
      <c r="BP158">
        <v>0</v>
      </c>
    </row>
    <row r="159" spans="1:68" x14ac:dyDescent="0.2">
      <c r="A159">
        <v>2166</v>
      </c>
      <c r="B159">
        <v>3063756.41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8159.58</v>
      </c>
      <c r="J159">
        <v>0</v>
      </c>
      <c r="K159">
        <v>12528</v>
      </c>
      <c r="L159">
        <v>3553.5</v>
      </c>
      <c r="M159">
        <v>16228.17</v>
      </c>
      <c r="N159">
        <v>0</v>
      </c>
      <c r="O159">
        <v>408.41</v>
      </c>
      <c r="P159">
        <v>0</v>
      </c>
      <c r="Q159">
        <v>0</v>
      </c>
      <c r="R159">
        <v>453600</v>
      </c>
      <c r="S159">
        <v>0</v>
      </c>
      <c r="T159">
        <f t="shared" si="4"/>
        <v>0</v>
      </c>
      <c r="U159">
        <f t="shared" si="4"/>
        <v>0</v>
      </c>
      <c r="V159">
        <f t="shared" si="5"/>
        <v>6400</v>
      </c>
      <c r="W159">
        <f t="shared" si="5"/>
        <v>0</v>
      </c>
      <c r="X159">
        <v>0</v>
      </c>
      <c r="Y159">
        <v>0</v>
      </c>
      <c r="Z159">
        <v>16</v>
      </c>
      <c r="AA159">
        <v>0</v>
      </c>
      <c r="AB159">
        <v>0</v>
      </c>
      <c r="AC159">
        <v>0</v>
      </c>
      <c r="AD159">
        <v>5</v>
      </c>
      <c r="AE159">
        <v>0</v>
      </c>
      <c r="AF159">
        <v>100000</v>
      </c>
      <c r="AG159">
        <v>100000</v>
      </c>
      <c r="AH159">
        <v>100000</v>
      </c>
      <c r="AI159">
        <v>0</v>
      </c>
      <c r="AJ159">
        <v>0</v>
      </c>
      <c r="AK159">
        <v>7.0000000000000007E-2</v>
      </c>
      <c r="AL159">
        <v>0</v>
      </c>
      <c r="AM159">
        <v>0</v>
      </c>
      <c r="AN159">
        <v>7120.02</v>
      </c>
      <c r="AO159">
        <v>0</v>
      </c>
      <c r="AP159">
        <v>0</v>
      </c>
      <c r="AQ159">
        <v>0</v>
      </c>
      <c r="AR159">
        <v>37980.720000000001</v>
      </c>
      <c r="AS159">
        <v>0</v>
      </c>
      <c r="AT159">
        <v>4045.43</v>
      </c>
      <c r="AU159">
        <v>80.39</v>
      </c>
      <c r="AV159">
        <v>1732.19</v>
      </c>
      <c r="AW159">
        <v>0</v>
      </c>
      <c r="AX159">
        <v>0</v>
      </c>
      <c r="AY159">
        <v>712.2</v>
      </c>
      <c r="AZ159">
        <v>220911.25</v>
      </c>
      <c r="BA159">
        <v>2706188.89</v>
      </c>
      <c r="BB159">
        <v>36569.660000000003</v>
      </c>
      <c r="BC159">
        <v>1000</v>
      </c>
      <c r="BD159">
        <v>1000</v>
      </c>
      <c r="BE159">
        <v>400</v>
      </c>
      <c r="BF159">
        <v>400</v>
      </c>
      <c r="BG159">
        <v>0</v>
      </c>
      <c r="BH159">
        <v>0</v>
      </c>
      <c r="BI159">
        <v>8165.92</v>
      </c>
      <c r="BJ159">
        <v>0</v>
      </c>
      <c r="BK159">
        <v>38696.660000000003</v>
      </c>
      <c r="BL159">
        <v>37981.53</v>
      </c>
      <c r="BM159">
        <v>0</v>
      </c>
      <c r="BN159">
        <v>164.27</v>
      </c>
      <c r="BO159">
        <v>635.09</v>
      </c>
      <c r="BP159">
        <v>0</v>
      </c>
    </row>
    <row r="160" spans="1:68" x14ac:dyDescent="0.2">
      <c r="A160">
        <v>2167</v>
      </c>
      <c r="B160">
        <v>3063756.41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8273.2800000000007</v>
      </c>
      <c r="J160">
        <v>0</v>
      </c>
      <c r="K160">
        <v>12528</v>
      </c>
      <c r="L160">
        <v>3553.5</v>
      </c>
      <c r="M160">
        <v>16636.77</v>
      </c>
      <c r="N160">
        <v>0</v>
      </c>
      <c r="O160">
        <v>412.49</v>
      </c>
      <c r="P160">
        <v>0</v>
      </c>
      <c r="Q160">
        <v>0</v>
      </c>
      <c r="R160">
        <v>458400</v>
      </c>
      <c r="S160">
        <v>0</v>
      </c>
      <c r="T160">
        <f t="shared" si="4"/>
        <v>0</v>
      </c>
      <c r="U160">
        <f t="shared" si="4"/>
        <v>0</v>
      </c>
      <c r="V160">
        <f t="shared" si="5"/>
        <v>6800</v>
      </c>
      <c r="W160">
        <f t="shared" si="5"/>
        <v>0</v>
      </c>
      <c r="X160">
        <v>0</v>
      </c>
      <c r="Y160">
        <v>0</v>
      </c>
      <c r="Z160">
        <v>17</v>
      </c>
      <c r="AA160">
        <v>0</v>
      </c>
      <c r="AB160">
        <v>0</v>
      </c>
      <c r="AC160">
        <v>0</v>
      </c>
      <c r="AD160">
        <v>5</v>
      </c>
      <c r="AE160">
        <v>0</v>
      </c>
      <c r="AF160">
        <v>100000</v>
      </c>
      <c r="AG160">
        <v>100000</v>
      </c>
      <c r="AH160">
        <v>100000</v>
      </c>
      <c r="AI160">
        <v>0</v>
      </c>
      <c r="AJ160">
        <v>0</v>
      </c>
      <c r="AK160">
        <v>7.0000000000000007E-2</v>
      </c>
      <c r="AL160">
        <v>0</v>
      </c>
      <c r="AM160">
        <v>0</v>
      </c>
      <c r="AN160">
        <v>7217.98</v>
      </c>
      <c r="AO160">
        <v>0</v>
      </c>
      <c r="AP160">
        <v>0</v>
      </c>
      <c r="AQ160">
        <v>0</v>
      </c>
      <c r="AR160">
        <v>38354.160000000003</v>
      </c>
      <c r="AS160">
        <v>0</v>
      </c>
      <c r="AT160">
        <v>4045.43</v>
      </c>
      <c r="AU160">
        <v>80.39</v>
      </c>
      <c r="AV160">
        <v>1962.59</v>
      </c>
      <c r="AW160">
        <v>0</v>
      </c>
      <c r="AX160">
        <v>0</v>
      </c>
      <c r="AY160">
        <v>721.37</v>
      </c>
      <c r="AZ160">
        <v>219290.92</v>
      </c>
      <c r="BA160">
        <v>2706188.89</v>
      </c>
      <c r="BB160">
        <v>36983.74</v>
      </c>
      <c r="BC160">
        <v>1000</v>
      </c>
      <c r="BD160">
        <v>1000</v>
      </c>
      <c r="BE160">
        <v>400</v>
      </c>
      <c r="BF160">
        <v>400</v>
      </c>
      <c r="BG160">
        <v>0</v>
      </c>
      <c r="BH160">
        <v>0</v>
      </c>
      <c r="BI160">
        <v>8279.6200000000008</v>
      </c>
      <c r="BJ160">
        <v>0</v>
      </c>
      <c r="BK160">
        <v>39136.57</v>
      </c>
      <c r="BL160">
        <v>38421.43</v>
      </c>
      <c r="BM160">
        <v>0</v>
      </c>
      <c r="BN160">
        <v>164.27</v>
      </c>
      <c r="BO160">
        <v>641.42999999999995</v>
      </c>
      <c r="BP160">
        <v>0</v>
      </c>
    </row>
    <row r="161" spans="1:68" x14ac:dyDescent="0.2">
      <c r="A161">
        <v>2168</v>
      </c>
      <c r="B161">
        <v>3063756.41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8311.73</v>
      </c>
      <c r="J161">
        <v>0</v>
      </c>
      <c r="K161">
        <v>12528</v>
      </c>
      <c r="L161">
        <v>3553.5</v>
      </c>
      <c r="M161">
        <v>17049.66</v>
      </c>
      <c r="N161">
        <v>0</v>
      </c>
      <c r="O161">
        <v>416.61</v>
      </c>
      <c r="P161">
        <v>0</v>
      </c>
      <c r="Q161">
        <v>0</v>
      </c>
      <c r="R161">
        <v>462800</v>
      </c>
      <c r="S161">
        <v>0</v>
      </c>
      <c r="T161">
        <f t="shared" si="4"/>
        <v>0</v>
      </c>
      <c r="U161">
        <f t="shared" si="4"/>
        <v>0</v>
      </c>
      <c r="V161">
        <f t="shared" si="5"/>
        <v>6400</v>
      </c>
      <c r="W161">
        <f t="shared" si="5"/>
        <v>0</v>
      </c>
      <c r="X161">
        <v>0</v>
      </c>
      <c r="Y161">
        <v>0</v>
      </c>
      <c r="Z161">
        <v>16</v>
      </c>
      <c r="AA161">
        <v>0</v>
      </c>
      <c r="AB161">
        <v>0</v>
      </c>
      <c r="AC161">
        <v>0</v>
      </c>
      <c r="AD161">
        <v>5</v>
      </c>
      <c r="AE161">
        <v>0</v>
      </c>
      <c r="AF161">
        <v>100000</v>
      </c>
      <c r="AG161">
        <v>100000</v>
      </c>
      <c r="AH161">
        <v>100000</v>
      </c>
      <c r="AI161">
        <v>0</v>
      </c>
      <c r="AJ161">
        <v>0</v>
      </c>
      <c r="AK161">
        <v>7.0000000000000007E-2</v>
      </c>
      <c r="AL161">
        <v>0</v>
      </c>
      <c r="AM161">
        <v>0</v>
      </c>
      <c r="AN161">
        <v>7320.38</v>
      </c>
      <c r="AO161">
        <v>0</v>
      </c>
      <c r="AP161">
        <v>0</v>
      </c>
      <c r="AQ161">
        <v>0</v>
      </c>
      <c r="AR161">
        <v>38728.76</v>
      </c>
      <c r="AS161">
        <v>0</v>
      </c>
      <c r="AT161">
        <v>4045.43</v>
      </c>
      <c r="AU161">
        <v>80.39</v>
      </c>
      <c r="AV161">
        <v>2165.5</v>
      </c>
      <c r="AW161">
        <v>0</v>
      </c>
      <c r="AX161">
        <v>0</v>
      </c>
      <c r="AY161">
        <v>730.67</v>
      </c>
      <c r="AZ161">
        <v>217648.66</v>
      </c>
      <c r="BA161">
        <v>2706188.89</v>
      </c>
      <c r="BB161">
        <v>37403.550000000003</v>
      </c>
      <c r="BC161">
        <v>1000</v>
      </c>
      <c r="BD161">
        <v>1000</v>
      </c>
      <c r="BE161">
        <v>400</v>
      </c>
      <c r="BF161">
        <v>400</v>
      </c>
      <c r="BG161">
        <v>0</v>
      </c>
      <c r="BH161">
        <v>0</v>
      </c>
      <c r="BI161">
        <v>8318.07</v>
      </c>
      <c r="BJ161">
        <v>0</v>
      </c>
      <c r="BK161">
        <v>39582.550000000003</v>
      </c>
      <c r="BL161">
        <v>38867.410000000003</v>
      </c>
      <c r="BM161">
        <v>0</v>
      </c>
      <c r="BN161">
        <v>164.27</v>
      </c>
      <c r="BO161">
        <v>647.77</v>
      </c>
      <c r="BP161">
        <v>0</v>
      </c>
    </row>
    <row r="162" spans="1:68" x14ac:dyDescent="0.2">
      <c r="A162">
        <v>2169</v>
      </c>
      <c r="B162">
        <v>3063756.41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8426.57</v>
      </c>
      <c r="J162">
        <v>0</v>
      </c>
      <c r="K162">
        <v>12528</v>
      </c>
      <c r="L162">
        <v>3553.5</v>
      </c>
      <c r="M162">
        <v>17466.54</v>
      </c>
      <c r="N162">
        <v>0</v>
      </c>
      <c r="O162">
        <v>420.78</v>
      </c>
      <c r="P162">
        <v>0</v>
      </c>
      <c r="Q162">
        <v>0</v>
      </c>
      <c r="R162">
        <v>467600</v>
      </c>
      <c r="S162">
        <v>0</v>
      </c>
      <c r="T162">
        <f t="shared" si="4"/>
        <v>0</v>
      </c>
      <c r="U162">
        <f t="shared" si="4"/>
        <v>0</v>
      </c>
      <c r="V162">
        <f t="shared" si="5"/>
        <v>6800</v>
      </c>
      <c r="W162">
        <f t="shared" si="5"/>
        <v>0</v>
      </c>
      <c r="X162">
        <v>0</v>
      </c>
      <c r="Y162">
        <v>0</v>
      </c>
      <c r="Z162">
        <v>17</v>
      </c>
      <c r="AA162">
        <v>0</v>
      </c>
      <c r="AB162">
        <v>0</v>
      </c>
      <c r="AC162">
        <v>0</v>
      </c>
      <c r="AD162">
        <v>5</v>
      </c>
      <c r="AE162">
        <v>0</v>
      </c>
      <c r="AF162">
        <v>100000</v>
      </c>
      <c r="AG162">
        <v>100000</v>
      </c>
      <c r="AH162">
        <v>100000</v>
      </c>
      <c r="AI162">
        <v>0</v>
      </c>
      <c r="AJ162">
        <v>0</v>
      </c>
      <c r="AK162">
        <v>7.0000000000000007E-2</v>
      </c>
      <c r="AL162">
        <v>0</v>
      </c>
      <c r="AM162">
        <v>0</v>
      </c>
      <c r="AN162">
        <v>7316.16</v>
      </c>
      <c r="AO162">
        <v>0</v>
      </c>
      <c r="AP162">
        <v>0</v>
      </c>
      <c r="AQ162">
        <v>0</v>
      </c>
      <c r="AR162">
        <v>39110.269999999997</v>
      </c>
      <c r="AS162">
        <v>0</v>
      </c>
      <c r="AT162">
        <v>4045.43</v>
      </c>
      <c r="AU162">
        <v>80.39</v>
      </c>
      <c r="AV162">
        <v>2442.9499999999998</v>
      </c>
      <c r="AW162">
        <v>0</v>
      </c>
      <c r="AX162">
        <v>0</v>
      </c>
      <c r="AY162">
        <v>740.1</v>
      </c>
      <c r="AZ162">
        <v>215982.19</v>
      </c>
      <c r="BA162">
        <v>2706188.89</v>
      </c>
      <c r="BB162">
        <v>37829.26</v>
      </c>
      <c r="BC162">
        <v>1000</v>
      </c>
      <c r="BD162">
        <v>1000</v>
      </c>
      <c r="BE162">
        <v>400</v>
      </c>
      <c r="BF162">
        <v>400</v>
      </c>
      <c r="BG162">
        <v>0</v>
      </c>
      <c r="BH162">
        <v>0</v>
      </c>
      <c r="BI162">
        <v>8433.49</v>
      </c>
      <c r="BJ162">
        <v>0</v>
      </c>
      <c r="BK162">
        <v>40034.79</v>
      </c>
      <c r="BL162">
        <v>39319.65</v>
      </c>
      <c r="BM162">
        <v>0</v>
      </c>
      <c r="BN162">
        <v>164.27</v>
      </c>
      <c r="BO162">
        <v>654.67999999999995</v>
      </c>
      <c r="BP162">
        <v>0</v>
      </c>
    </row>
    <row r="163" spans="1:68" x14ac:dyDescent="0.2">
      <c r="A163">
        <v>2170</v>
      </c>
      <c r="B163">
        <v>3063756.41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8544.8799999999992</v>
      </c>
      <c r="J163">
        <v>0</v>
      </c>
      <c r="K163">
        <v>12528</v>
      </c>
      <c r="L163">
        <v>3553.5</v>
      </c>
      <c r="M163">
        <v>17887.740000000002</v>
      </c>
      <c r="N163">
        <v>0</v>
      </c>
      <c r="O163">
        <v>424.99</v>
      </c>
      <c r="P163">
        <v>0</v>
      </c>
      <c r="Q163">
        <v>0</v>
      </c>
      <c r="R163">
        <v>472400</v>
      </c>
      <c r="S163">
        <v>0</v>
      </c>
      <c r="T163">
        <f t="shared" si="4"/>
        <v>0</v>
      </c>
      <c r="U163">
        <f t="shared" si="4"/>
        <v>0</v>
      </c>
      <c r="V163">
        <f t="shared" si="5"/>
        <v>7200</v>
      </c>
      <c r="W163">
        <f t="shared" si="5"/>
        <v>0</v>
      </c>
      <c r="X163">
        <v>0</v>
      </c>
      <c r="Y163">
        <v>0</v>
      </c>
      <c r="Z163">
        <v>18</v>
      </c>
      <c r="AA163">
        <v>0</v>
      </c>
      <c r="AB163">
        <v>0</v>
      </c>
      <c r="AC163">
        <v>0</v>
      </c>
      <c r="AD163">
        <v>6</v>
      </c>
      <c r="AE163">
        <v>0</v>
      </c>
      <c r="AF163">
        <v>100000</v>
      </c>
      <c r="AG163">
        <v>100000</v>
      </c>
      <c r="AH163">
        <v>100000</v>
      </c>
      <c r="AI163">
        <v>0</v>
      </c>
      <c r="AJ163">
        <v>0</v>
      </c>
      <c r="AK163">
        <v>7.0000000000000007E-2</v>
      </c>
      <c r="AL163">
        <v>0</v>
      </c>
      <c r="AM163">
        <v>0</v>
      </c>
      <c r="AN163">
        <v>7420.04</v>
      </c>
      <c r="AO163">
        <v>0</v>
      </c>
      <c r="AP163">
        <v>0</v>
      </c>
      <c r="AQ163">
        <v>0</v>
      </c>
      <c r="AR163">
        <v>39534.019999999997</v>
      </c>
      <c r="AS163">
        <v>0</v>
      </c>
      <c r="AT163">
        <v>4045.43</v>
      </c>
      <c r="AU163">
        <v>80.39</v>
      </c>
      <c r="AV163">
        <v>2692.59</v>
      </c>
      <c r="AW163">
        <v>0</v>
      </c>
      <c r="AX163">
        <v>0</v>
      </c>
      <c r="AY163">
        <v>749.52</v>
      </c>
      <c r="AZ163">
        <v>214317.52</v>
      </c>
      <c r="BA163">
        <v>2706188.89</v>
      </c>
      <c r="BB163">
        <v>38254.769999999997</v>
      </c>
      <c r="BC163">
        <v>1000</v>
      </c>
      <c r="BD163">
        <v>1000</v>
      </c>
      <c r="BE163">
        <v>400</v>
      </c>
      <c r="BF163">
        <v>400</v>
      </c>
      <c r="BG163">
        <v>0</v>
      </c>
      <c r="BH163">
        <v>0</v>
      </c>
      <c r="BI163">
        <v>8550.64</v>
      </c>
      <c r="BJ163">
        <v>0</v>
      </c>
      <c r="BK163">
        <v>40486.83</v>
      </c>
      <c r="BL163">
        <v>39771.699999999997</v>
      </c>
      <c r="BM163">
        <v>0</v>
      </c>
      <c r="BN163">
        <v>164.27</v>
      </c>
      <c r="BO163">
        <v>660.44</v>
      </c>
      <c r="BP163">
        <v>0</v>
      </c>
    </row>
    <row r="164" spans="1:68" x14ac:dyDescent="0.2">
      <c r="A164">
        <v>2171</v>
      </c>
      <c r="B164">
        <v>3063756.41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8541.1</v>
      </c>
      <c r="J164">
        <v>0</v>
      </c>
      <c r="K164">
        <v>12528</v>
      </c>
      <c r="L164">
        <v>3553.5</v>
      </c>
      <c r="M164">
        <v>18313.23</v>
      </c>
      <c r="N164">
        <v>0</v>
      </c>
      <c r="O164">
        <v>429.24</v>
      </c>
      <c r="P164">
        <v>0</v>
      </c>
      <c r="Q164">
        <v>0</v>
      </c>
      <c r="R164">
        <v>476800</v>
      </c>
      <c r="S164">
        <v>0</v>
      </c>
      <c r="T164">
        <f t="shared" si="4"/>
        <v>0</v>
      </c>
      <c r="U164">
        <f t="shared" si="4"/>
        <v>0</v>
      </c>
      <c r="V164">
        <f t="shared" si="5"/>
        <v>6400</v>
      </c>
      <c r="W164">
        <f t="shared" si="5"/>
        <v>0</v>
      </c>
      <c r="X164">
        <v>0</v>
      </c>
      <c r="Y164">
        <v>0</v>
      </c>
      <c r="Z164">
        <v>16</v>
      </c>
      <c r="AA164">
        <v>0</v>
      </c>
      <c r="AB164">
        <v>0</v>
      </c>
      <c r="AC164">
        <v>0</v>
      </c>
      <c r="AD164">
        <v>5</v>
      </c>
      <c r="AE164">
        <v>0</v>
      </c>
      <c r="AF164">
        <v>100000</v>
      </c>
      <c r="AG164">
        <v>100000</v>
      </c>
      <c r="AH164">
        <v>100000</v>
      </c>
      <c r="AI164">
        <v>0</v>
      </c>
      <c r="AJ164">
        <v>0</v>
      </c>
      <c r="AK164">
        <v>7.0000000000000007E-2</v>
      </c>
      <c r="AL164">
        <v>0</v>
      </c>
      <c r="AM164">
        <v>0</v>
      </c>
      <c r="AN164">
        <v>7527.89</v>
      </c>
      <c r="AO164">
        <v>0</v>
      </c>
      <c r="AP164">
        <v>0</v>
      </c>
      <c r="AQ164">
        <v>0</v>
      </c>
      <c r="AR164">
        <v>39915.53</v>
      </c>
      <c r="AS164">
        <v>0</v>
      </c>
      <c r="AT164">
        <v>4045.43</v>
      </c>
      <c r="AU164">
        <v>80.39</v>
      </c>
      <c r="AV164">
        <v>2910.45</v>
      </c>
      <c r="AW164">
        <v>0</v>
      </c>
      <c r="AX164">
        <v>0</v>
      </c>
      <c r="AY164">
        <v>759.08</v>
      </c>
      <c r="AZ164">
        <v>212629.56</v>
      </c>
      <c r="BA164">
        <v>2706188.89</v>
      </c>
      <c r="BB164">
        <v>38686.36</v>
      </c>
      <c r="BC164">
        <v>1000</v>
      </c>
      <c r="BD164">
        <v>1000</v>
      </c>
      <c r="BE164">
        <v>400</v>
      </c>
      <c r="BF164">
        <v>400</v>
      </c>
      <c r="BG164">
        <v>0</v>
      </c>
      <c r="BH164">
        <v>0</v>
      </c>
      <c r="BI164">
        <v>8548.01</v>
      </c>
      <c r="BJ164">
        <v>0</v>
      </c>
      <c r="BK164">
        <v>40945.32</v>
      </c>
      <c r="BL164">
        <v>40230.18</v>
      </c>
      <c r="BM164">
        <v>0</v>
      </c>
      <c r="BN164">
        <v>164.27</v>
      </c>
      <c r="BO164">
        <v>667.36</v>
      </c>
      <c r="BP164">
        <v>0</v>
      </c>
    </row>
    <row r="165" spans="1:68" x14ac:dyDescent="0.2">
      <c r="A165">
        <v>2172</v>
      </c>
      <c r="B165">
        <v>3063756.41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8662.86</v>
      </c>
      <c r="J165">
        <v>0</v>
      </c>
      <c r="K165">
        <v>12528</v>
      </c>
      <c r="L165">
        <v>3553.5</v>
      </c>
      <c r="M165">
        <v>18742.71</v>
      </c>
      <c r="N165">
        <v>0</v>
      </c>
      <c r="O165">
        <v>433.53</v>
      </c>
      <c r="P165">
        <v>0</v>
      </c>
      <c r="Q165">
        <v>0</v>
      </c>
      <c r="R165">
        <v>481600</v>
      </c>
      <c r="S165">
        <v>0</v>
      </c>
      <c r="T165">
        <f t="shared" si="4"/>
        <v>0</v>
      </c>
      <c r="U165">
        <f t="shared" si="4"/>
        <v>0</v>
      </c>
      <c r="V165">
        <f t="shared" si="5"/>
        <v>6800</v>
      </c>
      <c r="W165">
        <f t="shared" si="5"/>
        <v>0</v>
      </c>
      <c r="X165">
        <v>0</v>
      </c>
      <c r="Y165">
        <v>0</v>
      </c>
      <c r="Z165">
        <v>17</v>
      </c>
      <c r="AA165">
        <v>0</v>
      </c>
      <c r="AB165">
        <v>0</v>
      </c>
      <c r="AC165">
        <v>0</v>
      </c>
      <c r="AD165">
        <v>5</v>
      </c>
      <c r="AE165">
        <v>0</v>
      </c>
      <c r="AF165">
        <v>100000</v>
      </c>
      <c r="AG165">
        <v>100000</v>
      </c>
      <c r="AH165">
        <v>100000</v>
      </c>
      <c r="AI165">
        <v>0</v>
      </c>
      <c r="AJ165">
        <v>0</v>
      </c>
      <c r="AK165">
        <v>7.0000000000000007E-2</v>
      </c>
      <c r="AL165">
        <v>0</v>
      </c>
      <c r="AM165">
        <v>0</v>
      </c>
      <c r="AN165">
        <v>7555.91</v>
      </c>
      <c r="AO165">
        <v>0</v>
      </c>
      <c r="AP165">
        <v>0</v>
      </c>
      <c r="AQ165">
        <v>0</v>
      </c>
      <c r="AR165">
        <v>40305.11</v>
      </c>
      <c r="AS165">
        <v>0</v>
      </c>
      <c r="AT165">
        <v>4045.43</v>
      </c>
      <c r="AU165">
        <v>80.39</v>
      </c>
      <c r="AV165">
        <v>3176.37</v>
      </c>
      <c r="AW165">
        <v>0</v>
      </c>
      <c r="AX165">
        <v>0</v>
      </c>
      <c r="AY165">
        <v>768.77</v>
      </c>
      <c r="AZ165">
        <v>210915.73</v>
      </c>
      <c r="BA165">
        <v>2706188.89</v>
      </c>
      <c r="BB165">
        <v>39124.120000000003</v>
      </c>
      <c r="BC165">
        <v>1000</v>
      </c>
      <c r="BD165">
        <v>1000</v>
      </c>
      <c r="BE165">
        <v>400</v>
      </c>
      <c r="BF165">
        <v>400</v>
      </c>
      <c r="BG165">
        <v>0</v>
      </c>
      <c r="BH165">
        <v>0</v>
      </c>
      <c r="BI165">
        <v>8670.35</v>
      </c>
      <c r="BJ165">
        <v>0</v>
      </c>
      <c r="BK165">
        <v>41410.370000000003</v>
      </c>
      <c r="BL165">
        <v>40695.24</v>
      </c>
      <c r="BM165">
        <v>0</v>
      </c>
      <c r="BN165">
        <v>164.27</v>
      </c>
      <c r="BO165">
        <v>674.85</v>
      </c>
      <c r="BP165">
        <v>0</v>
      </c>
    </row>
    <row r="166" spans="1:68" x14ac:dyDescent="0.2">
      <c r="A166">
        <v>2173</v>
      </c>
      <c r="B166">
        <v>3063756.41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8786.92</v>
      </c>
      <c r="J166">
        <v>0</v>
      </c>
      <c r="K166">
        <v>12528</v>
      </c>
      <c r="L166">
        <v>3553.5</v>
      </c>
      <c r="M166">
        <v>19176.509999999998</v>
      </c>
      <c r="N166">
        <v>0</v>
      </c>
      <c r="O166">
        <v>437.87</v>
      </c>
      <c r="P166">
        <v>0</v>
      </c>
      <c r="Q166">
        <v>0</v>
      </c>
      <c r="R166">
        <v>486400</v>
      </c>
      <c r="S166">
        <v>0</v>
      </c>
      <c r="T166">
        <f t="shared" si="4"/>
        <v>0</v>
      </c>
      <c r="U166">
        <f t="shared" si="4"/>
        <v>0</v>
      </c>
      <c r="V166">
        <f t="shared" si="5"/>
        <v>7200</v>
      </c>
      <c r="W166">
        <f t="shared" si="5"/>
        <v>0</v>
      </c>
      <c r="X166">
        <v>0</v>
      </c>
      <c r="Y166">
        <v>0</v>
      </c>
      <c r="Z166">
        <v>18</v>
      </c>
      <c r="AA166">
        <v>0</v>
      </c>
      <c r="AB166">
        <v>0</v>
      </c>
      <c r="AC166">
        <v>0</v>
      </c>
      <c r="AD166">
        <v>6</v>
      </c>
      <c r="AE166">
        <v>0</v>
      </c>
      <c r="AF166">
        <v>100000</v>
      </c>
      <c r="AG166">
        <v>100000</v>
      </c>
      <c r="AH166">
        <v>100000</v>
      </c>
      <c r="AI166">
        <v>0</v>
      </c>
      <c r="AJ166">
        <v>0</v>
      </c>
      <c r="AK166">
        <v>0.08</v>
      </c>
      <c r="AL166">
        <v>0</v>
      </c>
      <c r="AM166">
        <v>0</v>
      </c>
      <c r="AN166">
        <v>7691.56</v>
      </c>
      <c r="AO166">
        <v>0</v>
      </c>
      <c r="AP166">
        <v>0</v>
      </c>
      <c r="AQ166">
        <v>0</v>
      </c>
      <c r="AR166">
        <v>40742.69</v>
      </c>
      <c r="AS166">
        <v>0</v>
      </c>
      <c r="AT166">
        <v>4045.43</v>
      </c>
      <c r="AU166">
        <v>80.39</v>
      </c>
      <c r="AV166">
        <v>3382.71</v>
      </c>
      <c r="AW166">
        <v>0</v>
      </c>
      <c r="AX166">
        <v>0</v>
      </c>
      <c r="AY166">
        <v>778.51</v>
      </c>
      <c r="AZ166">
        <v>209196.35</v>
      </c>
      <c r="BA166">
        <v>2706188.89</v>
      </c>
      <c r="BB166">
        <v>39563.57</v>
      </c>
      <c r="BC166">
        <v>1000</v>
      </c>
      <c r="BD166">
        <v>1000</v>
      </c>
      <c r="BE166">
        <v>400</v>
      </c>
      <c r="BF166">
        <v>400</v>
      </c>
      <c r="BG166">
        <v>0</v>
      </c>
      <c r="BH166">
        <v>0</v>
      </c>
      <c r="BI166">
        <v>8792.69</v>
      </c>
      <c r="BJ166">
        <v>0</v>
      </c>
      <c r="BK166">
        <v>41877.22</v>
      </c>
      <c r="BL166">
        <v>41162.080000000002</v>
      </c>
      <c r="BM166">
        <v>0</v>
      </c>
      <c r="BN166">
        <v>164.27</v>
      </c>
      <c r="BO166">
        <v>680.61</v>
      </c>
      <c r="BP166">
        <v>0</v>
      </c>
    </row>
    <row r="167" spans="1:68" x14ac:dyDescent="0.2">
      <c r="A167">
        <v>2174</v>
      </c>
      <c r="B167">
        <v>3063756.41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8820.77</v>
      </c>
      <c r="J167">
        <v>0</v>
      </c>
      <c r="K167">
        <v>12528</v>
      </c>
      <c r="L167">
        <v>3553.5</v>
      </c>
      <c r="M167">
        <v>19614.63</v>
      </c>
      <c r="N167">
        <v>0</v>
      </c>
      <c r="O167">
        <v>442.24</v>
      </c>
      <c r="P167">
        <v>0</v>
      </c>
      <c r="Q167">
        <v>0</v>
      </c>
      <c r="R167">
        <v>491200</v>
      </c>
      <c r="S167">
        <v>0</v>
      </c>
      <c r="T167">
        <f t="shared" si="4"/>
        <v>0</v>
      </c>
      <c r="U167">
        <f t="shared" si="4"/>
        <v>0</v>
      </c>
      <c r="V167">
        <f t="shared" si="5"/>
        <v>6800</v>
      </c>
      <c r="W167">
        <f t="shared" si="5"/>
        <v>0</v>
      </c>
      <c r="X167">
        <v>0</v>
      </c>
      <c r="Y167">
        <v>0</v>
      </c>
      <c r="Z167">
        <v>17</v>
      </c>
      <c r="AA167">
        <v>0</v>
      </c>
      <c r="AB167">
        <v>0</v>
      </c>
      <c r="AC167">
        <v>0</v>
      </c>
      <c r="AD167">
        <v>5</v>
      </c>
      <c r="AE167">
        <v>0</v>
      </c>
      <c r="AF167">
        <v>100000</v>
      </c>
      <c r="AG167">
        <v>100000</v>
      </c>
      <c r="AH167">
        <v>100000</v>
      </c>
      <c r="AI167">
        <v>0</v>
      </c>
      <c r="AJ167">
        <v>0</v>
      </c>
      <c r="AK167">
        <v>0.08</v>
      </c>
      <c r="AL167">
        <v>0</v>
      </c>
      <c r="AM167">
        <v>0</v>
      </c>
      <c r="AN167">
        <v>7782.6</v>
      </c>
      <c r="AO167">
        <v>0</v>
      </c>
      <c r="AP167">
        <v>0</v>
      </c>
      <c r="AQ167">
        <v>0</v>
      </c>
      <c r="AR167">
        <v>41136.879999999997</v>
      </c>
      <c r="AS167">
        <v>0</v>
      </c>
      <c r="AT167">
        <v>4045.43</v>
      </c>
      <c r="AU167">
        <v>80.39</v>
      </c>
      <c r="AV167">
        <v>3575.23</v>
      </c>
      <c r="AW167">
        <v>0</v>
      </c>
      <c r="AX167">
        <v>0</v>
      </c>
      <c r="AY167">
        <v>788.49</v>
      </c>
      <c r="AZ167">
        <v>207500.07</v>
      </c>
      <c r="BA167">
        <v>2706188.89</v>
      </c>
      <c r="BB167">
        <v>40014.589999999997</v>
      </c>
      <c r="BC167">
        <v>1000</v>
      </c>
      <c r="BD167">
        <v>1000</v>
      </c>
      <c r="BE167">
        <v>400</v>
      </c>
      <c r="BF167">
        <v>400</v>
      </c>
      <c r="BG167">
        <v>0</v>
      </c>
      <c r="BH167">
        <v>0</v>
      </c>
      <c r="BI167">
        <v>8827.68</v>
      </c>
      <c r="BJ167">
        <v>0</v>
      </c>
      <c r="BK167">
        <v>42356.21</v>
      </c>
      <c r="BL167">
        <v>41641.07</v>
      </c>
      <c r="BM167">
        <v>0</v>
      </c>
      <c r="BN167">
        <v>164.27</v>
      </c>
      <c r="BO167">
        <v>687.53</v>
      </c>
      <c r="BP167">
        <v>0</v>
      </c>
    </row>
    <row r="168" spans="1:68" x14ac:dyDescent="0.2">
      <c r="A168">
        <v>2175</v>
      </c>
      <c r="B168">
        <v>3063756.41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9053.08</v>
      </c>
      <c r="J168">
        <v>0</v>
      </c>
      <c r="K168">
        <v>12528</v>
      </c>
      <c r="L168">
        <v>3553.5</v>
      </c>
      <c r="M168">
        <v>20057.099999999999</v>
      </c>
      <c r="N168">
        <v>0</v>
      </c>
      <c r="O168">
        <v>446.67</v>
      </c>
      <c r="P168">
        <v>0</v>
      </c>
      <c r="Q168">
        <v>0</v>
      </c>
      <c r="R168">
        <v>496400</v>
      </c>
      <c r="S168">
        <v>0</v>
      </c>
      <c r="T168">
        <f t="shared" si="4"/>
        <v>0</v>
      </c>
      <c r="U168">
        <f t="shared" si="4"/>
        <v>0</v>
      </c>
      <c r="V168">
        <f t="shared" si="5"/>
        <v>7600</v>
      </c>
      <c r="W168">
        <f t="shared" si="5"/>
        <v>0</v>
      </c>
      <c r="X168">
        <v>0</v>
      </c>
      <c r="Y168">
        <v>0</v>
      </c>
      <c r="Z168">
        <v>19</v>
      </c>
      <c r="AA168">
        <v>0</v>
      </c>
      <c r="AB168">
        <v>0</v>
      </c>
      <c r="AC168">
        <v>0</v>
      </c>
      <c r="AD168">
        <v>8</v>
      </c>
      <c r="AE168">
        <v>0</v>
      </c>
      <c r="AF168">
        <v>100000</v>
      </c>
      <c r="AG168">
        <v>100000</v>
      </c>
      <c r="AH168">
        <v>100000</v>
      </c>
      <c r="AI168">
        <v>0</v>
      </c>
      <c r="AJ168">
        <v>0</v>
      </c>
      <c r="AK168">
        <v>0.08</v>
      </c>
      <c r="AL168">
        <v>0</v>
      </c>
      <c r="AM168">
        <v>0</v>
      </c>
      <c r="AN168">
        <v>7869.2</v>
      </c>
      <c r="AO168">
        <v>0</v>
      </c>
      <c r="AP168">
        <v>0</v>
      </c>
      <c r="AQ168">
        <v>0</v>
      </c>
      <c r="AR168">
        <v>41607.46</v>
      </c>
      <c r="AS168">
        <v>0</v>
      </c>
      <c r="AT168">
        <v>4045.43</v>
      </c>
      <c r="AU168">
        <v>80.39</v>
      </c>
      <c r="AV168">
        <v>3799.45</v>
      </c>
      <c r="AW168">
        <v>0</v>
      </c>
      <c r="AX168">
        <v>0</v>
      </c>
      <c r="AY168">
        <v>798.52</v>
      </c>
      <c r="AZ168">
        <v>205727.69</v>
      </c>
      <c r="BA168">
        <v>2706188.89</v>
      </c>
      <c r="BB168">
        <v>40467.129999999997</v>
      </c>
      <c r="BC168">
        <v>1000</v>
      </c>
      <c r="BD168">
        <v>1000</v>
      </c>
      <c r="BE168">
        <v>400</v>
      </c>
      <c r="BF168">
        <v>400</v>
      </c>
      <c r="BG168">
        <v>0</v>
      </c>
      <c r="BH168">
        <v>0</v>
      </c>
      <c r="BI168">
        <v>9058.85</v>
      </c>
      <c r="BJ168">
        <v>0</v>
      </c>
      <c r="BK168">
        <v>42836.959999999999</v>
      </c>
      <c r="BL168">
        <v>42121.82</v>
      </c>
      <c r="BM168">
        <v>0</v>
      </c>
      <c r="BN168">
        <v>164.27</v>
      </c>
      <c r="BO168">
        <v>693.29</v>
      </c>
      <c r="BP168">
        <v>0</v>
      </c>
    </row>
    <row r="169" spans="1:68" x14ac:dyDescent="0.2">
      <c r="A169">
        <v>2176</v>
      </c>
      <c r="B169">
        <v>3063756.41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9083.4699999999993</v>
      </c>
      <c r="J169">
        <v>0</v>
      </c>
      <c r="K169">
        <v>12528</v>
      </c>
      <c r="L169">
        <v>3553.5</v>
      </c>
      <c r="M169">
        <v>20504.22</v>
      </c>
      <c r="N169">
        <v>0</v>
      </c>
      <c r="O169">
        <v>451.13</v>
      </c>
      <c r="P169">
        <v>0</v>
      </c>
      <c r="Q169">
        <v>0</v>
      </c>
      <c r="R169">
        <v>501200</v>
      </c>
      <c r="S169">
        <v>0</v>
      </c>
      <c r="T169">
        <f t="shared" si="4"/>
        <v>0</v>
      </c>
      <c r="U169">
        <f t="shared" si="4"/>
        <v>0</v>
      </c>
      <c r="V169">
        <f t="shared" si="5"/>
        <v>8000</v>
      </c>
      <c r="W169">
        <f t="shared" si="5"/>
        <v>0</v>
      </c>
      <c r="X169">
        <v>0</v>
      </c>
      <c r="Y169">
        <v>0</v>
      </c>
      <c r="Z169">
        <v>20</v>
      </c>
      <c r="AA169">
        <v>0</v>
      </c>
      <c r="AB169">
        <v>0</v>
      </c>
      <c r="AC169">
        <v>0</v>
      </c>
      <c r="AD169">
        <v>8</v>
      </c>
      <c r="AE169">
        <v>0</v>
      </c>
      <c r="AF169">
        <v>100000</v>
      </c>
      <c r="AG169">
        <v>100000</v>
      </c>
      <c r="AH169">
        <v>100000</v>
      </c>
      <c r="AI169">
        <v>0</v>
      </c>
      <c r="AJ169">
        <v>0</v>
      </c>
      <c r="AK169">
        <v>0.08</v>
      </c>
      <c r="AL169">
        <v>0</v>
      </c>
      <c r="AM169">
        <v>0</v>
      </c>
      <c r="AN169">
        <v>7913.52</v>
      </c>
      <c r="AO169">
        <v>0</v>
      </c>
      <c r="AP169">
        <v>0</v>
      </c>
      <c r="AQ169">
        <v>0</v>
      </c>
      <c r="AR169">
        <v>42112.21</v>
      </c>
      <c r="AS169">
        <v>0</v>
      </c>
      <c r="AT169">
        <v>4045.43</v>
      </c>
      <c r="AU169">
        <v>80.39</v>
      </c>
      <c r="AV169">
        <v>4013.2</v>
      </c>
      <c r="AW169">
        <v>0</v>
      </c>
      <c r="AX169">
        <v>0</v>
      </c>
      <c r="AY169">
        <v>808.65</v>
      </c>
      <c r="AZ169">
        <v>203937.23</v>
      </c>
      <c r="BA169">
        <v>2706188.89</v>
      </c>
      <c r="BB169">
        <v>40924.81</v>
      </c>
      <c r="BC169">
        <v>1000</v>
      </c>
      <c r="BD169">
        <v>1000</v>
      </c>
      <c r="BE169">
        <v>400</v>
      </c>
      <c r="BF169">
        <v>400</v>
      </c>
      <c r="BG169">
        <v>0</v>
      </c>
      <c r="BH169">
        <v>0</v>
      </c>
      <c r="BI169">
        <v>9088.65</v>
      </c>
      <c r="BJ169">
        <v>0</v>
      </c>
      <c r="BK169">
        <v>43323.17</v>
      </c>
      <c r="BL169">
        <v>42608.04</v>
      </c>
      <c r="BM169">
        <v>0</v>
      </c>
      <c r="BN169">
        <v>164.27</v>
      </c>
      <c r="BO169">
        <v>698.48</v>
      </c>
      <c r="BP169">
        <v>0</v>
      </c>
    </row>
    <row r="170" spans="1:68" x14ac:dyDescent="0.2">
      <c r="A170">
        <v>2177</v>
      </c>
      <c r="B170">
        <v>3063756.41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9186.7900000000009</v>
      </c>
      <c r="J170">
        <v>0</v>
      </c>
      <c r="K170">
        <v>12528</v>
      </c>
      <c r="L170">
        <v>3553.5</v>
      </c>
      <c r="M170">
        <v>20955.689999999999</v>
      </c>
      <c r="N170">
        <v>0</v>
      </c>
      <c r="O170">
        <v>455.64</v>
      </c>
      <c r="P170">
        <v>0</v>
      </c>
      <c r="Q170">
        <v>0</v>
      </c>
      <c r="R170">
        <v>506400</v>
      </c>
      <c r="S170">
        <v>0</v>
      </c>
      <c r="T170">
        <f t="shared" si="4"/>
        <v>0</v>
      </c>
      <c r="U170">
        <f t="shared" si="4"/>
        <v>0</v>
      </c>
      <c r="V170">
        <f t="shared" si="5"/>
        <v>8400</v>
      </c>
      <c r="W170">
        <f t="shared" si="5"/>
        <v>0</v>
      </c>
      <c r="X170">
        <v>0</v>
      </c>
      <c r="Y170">
        <v>0</v>
      </c>
      <c r="Z170">
        <v>21</v>
      </c>
      <c r="AA170">
        <v>0</v>
      </c>
      <c r="AB170">
        <v>0</v>
      </c>
      <c r="AC170">
        <v>0</v>
      </c>
      <c r="AD170">
        <v>8</v>
      </c>
      <c r="AE170">
        <v>0</v>
      </c>
      <c r="AF170">
        <v>100000</v>
      </c>
      <c r="AG170">
        <v>100000</v>
      </c>
      <c r="AH170">
        <v>100000</v>
      </c>
      <c r="AI170">
        <v>0</v>
      </c>
      <c r="AJ170">
        <v>0</v>
      </c>
      <c r="AK170">
        <v>0.09</v>
      </c>
      <c r="AL170">
        <v>0</v>
      </c>
      <c r="AM170">
        <v>0</v>
      </c>
      <c r="AN170">
        <v>8024.42</v>
      </c>
      <c r="AO170">
        <v>0</v>
      </c>
      <c r="AP170">
        <v>0</v>
      </c>
      <c r="AQ170">
        <v>0</v>
      </c>
      <c r="AR170">
        <v>42598.52</v>
      </c>
      <c r="AS170">
        <v>0</v>
      </c>
      <c r="AT170">
        <v>4045.43</v>
      </c>
      <c r="AU170">
        <v>80.39</v>
      </c>
      <c r="AV170">
        <v>4200.18</v>
      </c>
      <c r="AW170">
        <v>0</v>
      </c>
      <c r="AX170">
        <v>0</v>
      </c>
      <c r="AY170">
        <v>818.89</v>
      </c>
      <c r="AZ170">
        <v>202163.26</v>
      </c>
      <c r="BA170">
        <v>2706188.89</v>
      </c>
      <c r="BB170">
        <v>41386.89</v>
      </c>
      <c r="BC170">
        <v>1000</v>
      </c>
      <c r="BD170">
        <v>1000</v>
      </c>
      <c r="BE170">
        <v>400</v>
      </c>
      <c r="BF170">
        <v>400</v>
      </c>
      <c r="BG170">
        <v>0</v>
      </c>
      <c r="BH170">
        <v>0</v>
      </c>
      <c r="BI170">
        <v>9194.2800000000007</v>
      </c>
      <c r="BJ170">
        <v>0</v>
      </c>
      <c r="BK170">
        <v>43813.98</v>
      </c>
      <c r="BL170">
        <v>43098.85</v>
      </c>
      <c r="BM170">
        <v>0</v>
      </c>
      <c r="BN170">
        <v>164.27</v>
      </c>
      <c r="BO170">
        <v>705.97</v>
      </c>
      <c r="BP170">
        <v>0</v>
      </c>
    </row>
    <row r="171" spans="1:68" x14ac:dyDescent="0.2">
      <c r="A171">
        <v>2178</v>
      </c>
      <c r="B171">
        <v>3063756.41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9274.9599999999991</v>
      </c>
      <c r="J171">
        <v>0</v>
      </c>
      <c r="K171">
        <v>12528</v>
      </c>
      <c r="L171">
        <v>3553.5</v>
      </c>
      <c r="M171">
        <v>21411.81</v>
      </c>
      <c r="N171">
        <v>0</v>
      </c>
      <c r="O171">
        <v>460.2</v>
      </c>
      <c r="P171">
        <v>0</v>
      </c>
      <c r="Q171">
        <v>0</v>
      </c>
      <c r="R171">
        <v>511200</v>
      </c>
      <c r="S171">
        <v>0</v>
      </c>
      <c r="T171">
        <f t="shared" si="4"/>
        <v>0</v>
      </c>
      <c r="U171">
        <f t="shared" si="4"/>
        <v>0</v>
      </c>
      <c r="V171">
        <f t="shared" si="5"/>
        <v>8000</v>
      </c>
      <c r="W171">
        <f t="shared" si="5"/>
        <v>0</v>
      </c>
      <c r="X171">
        <v>0</v>
      </c>
      <c r="Y171">
        <v>0</v>
      </c>
      <c r="Z171">
        <v>20</v>
      </c>
      <c r="AA171">
        <v>0</v>
      </c>
      <c r="AB171">
        <v>0</v>
      </c>
      <c r="AC171">
        <v>0</v>
      </c>
      <c r="AD171">
        <v>9</v>
      </c>
      <c r="AE171">
        <v>0</v>
      </c>
      <c r="AF171">
        <v>100000</v>
      </c>
      <c r="AG171">
        <v>100000</v>
      </c>
      <c r="AH171">
        <v>100000</v>
      </c>
      <c r="AI171">
        <v>0</v>
      </c>
      <c r="AJ171">
        <v>0</v>
      </c>
      <c r="AK171">
        <v>0.08</v>
      </c>
      <c r="AL171">
        <v>0</v>
      </c>
      <c r="AM171">
        <v>0</v>
      </c>
      <c r="AN171">
        <v>8135.52</v>
      </c>
      <c r="AO171">
        <v>0</v>
      </c>
      <c r="AP171">
        <v>0</v>
      </c>
      <c r="AQ171">
        <v>0</v>
      </c>
      <c r="AR171">
        <v>43086.559999999998</v>
      </c>
      <c r="AS171">
        <v>0</v>
      </c>
      <c r="AT171">
        <v>4045.43</v>
      </c>
      <c r="AU171">
        <v>80.39</v>
      </c>
      <c r="AV171">
        <v>4400.13</v>
      </c>
      <c r="AW171">
        <v>0</v>
      </c>
      <c r="AX171">
        <v>0</v>
      </c>
      <c r="AY171">
        <v>829.22</v>
      </c>
      <c r="AZ171">
        <v>200411.74</v>
      </c>
      <c r="BA171">
        <v>2706188.89</v>
      </c>
      <c r="BB171">
        <v>41853.71</v>
      </c>
      <c r="BC171">
        <v>1000</v>
      </c>
      <c r="BD171">
        <v>1000</v>
      </c>
      <c r="BE171">
        <v>400</v>
      </c>
      <c r="BF171">
        <v>400</v>
      </c>
      <c r="BG171">
        <v>0</v>
      </c>
      <c r="BH171">
        <v>0</v>
      </c>
      <c r="BI171">
        <v>9281.2999999999993</v>
      </c>
      <c r="BJ171">
        <v>0</v>
      </c>
      <c r="BK171">
        <v>44309.760000000002</v>
      </c>
      <c r="BL171">
        <v>43594.62</v>
      </c>
      <c r="BM171">
        <v>0</v>
      </c>
      <c r="BN171">
        <v>164.27</v>
      </c>
      <c r="BO171">
        <v>712.31</v>
      </c>
      <c r="BP171">
        <v>0</v>
      </c>
    </row>
    <row r="172" spans="1:68" x14ac:dyDescent="0.2">
      <c r="A172">
        <v>2179</v>
      </c>
      <c r="B172">
        <v>3063756.41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8563.2999999999993</v>
      </c>
      <c r="J172">
        <v>722.44</v>
      </c>
      <c r="K172">
        <v>12528</v>
      </c>
      <c r="L172">
        <v>3553.5</v>
      </c>
      <c r="M172">
        <v>21871.74</v>
      </c>
      <c r="N172">
        <v>0.54</v>
      </c>
      <c r="O172">
        <v>464.8</v>
      </c>
      <c r="P172">
        <v>0</v>
      </c>
      <c r="Q172">
        <v>0</v>
      </c>
      <c r="R172">
        <v>508000</v>
      </c>
      <c r="S172">
        <v>8400</v>
      </c>
      <c r="T172">
        <f t="shared" si="4"/>
        <v>0</v>
      </c>
      <c r="U172">
        <f t="shared" si="4"/>
        <v>0</v>
      </c>
      <c r="V172">
        <f t="shared" si="5"/>
        <v>1200</v>
      </c>
      <c r="W172">
        <f t="shared" si="5"/>
        <v>7200</v>
      </c>
      <c r="X172">
        <v>0</v>
      </c>
      <c r="Y172">
        <v>0</v>
      </c>
      <c r="Z172">
        <v>3</v>
      </c>
      <c r="AA172">
        <v>18</v>
      </c>
      <c r="AB172">
        <v>0</v>
      </c>
      <c r="AC172">
        <v>0</v>
      </c>
      <c r="AD172">
        <v>8</v>
      </c>
      <c r="AE172">
        <v>0</v>
      </c>
      <c r="AF172">
        <v>100000</v>
      </c>
      <c r="AG172">
        <v>100000</v>
      </c>
      <c r="AH172">
        <v>100000</v>
      </c>
      <c r="AI172">
        <v>0</v>
      </c>
      <c r="AJ172">
        <v>0</v>
      </c>
      <c r="AK172">
        <v>0.09</v>
      </c>
      <c r="AL172">
        <v>0</v>
      </c>
      <c r="AM172">
        <v>0</v>
      </c>
      <c r="AN172">
        <v>8181.89</v>
      </c>
      <c r="AO172">
        <v>0</v>
      </c>
      <c r="AP172">
        <v>0</v>
      </c>
      <c r="AQ172">
        <v>0</v>
      </c>
      <c r="AR172">
        <v>43581.51</v>
      </c>
      <c r="AS172">
        <v>0</v>
      </c>
      <c r="AT172">
        <v>4045.43</v>
      </c>
      <c r="AU172">
        <v>80.39</v>
      </c>
      <c r="AV172">
        <v>4587.55</v>
      </c>
      <c r="AW172">
        <v>0</v>
      </c>
      <c r="AX172">
        <v>0</v>
      </c>
      <c r="AY172">
        <v>839.66</v>
      </c>
      <c r="AZ172">
        <v>198621.19</v>
      </c>
      <c r="BA172">
        <v>2706188.89</v>
      </c>
      <c r="BB172">
        <v>42324.959999999999</v>
      </c>
      <c r="BC172">
        <v>1000</v>
      </c>
      <c r="BD172">
        <v>1000</v>
      </c>
      <c r="BE172">
        <v>400</v>
      </c>
      <c r="BF172">
        <v>400</v>
      </c>
      <c r="BG172">
        <v>0</v>
      </c>
      <c r="BH172">
        <v>0</v>
      </c>
      <c r="BI172">
        <v>8570.7900000000009</v>
      </c>
      <c r="BJ172">
        <v>722.44</v>
      </c>
      <c r="BK172">
        <v>44810.28</v>
      </c>
      <c r="BL172">
        <v>44095.15</v>
      </c>
      <c r="BM172">
        <v>0</v>
      </c>
      <c r="BN172">
        <v>164.27</v>
      </c>
      <c r="BO172">
        <v>719.8</v>
      </c>
      <c r="BP172">
        <v>0</v>
      </c>
    </row>
    <row r="173" spans="1:68" x14ac:dyDescent="0.2">
      <c r="A173">
        <v>2180</v>
      </c>
      <c r="B173">
        <v>3063756.41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8652.0499999999993</v>
      </c>
      <c r="J173">
        <v>722.44</v>
      </c>
      <c r="K173">
        <v>12528</v>
      </c>
      <c r="L173">
        <v>3553.5</v>
      </c>
      <c r="M173">
        <v>22328.76</v>
      </c>
      <c r="N173">
        <v>8.67</v>
      </c>
      <c r="O173">
        <v>469.45</v>
      </c>
      <c r="P173">
        <v>0</v>
      </c>
      <c r="Q173">
        <v>0</v>
      </c>
      <c r="R173">
        <v>504800</v>
      </c>
      <c r="S173">
        <v>16800</v>
      </c>
      <c r="T173">
        <f t="shared" si="4"/>
        <v>0</v>
      </c>
      <c r="U173">
        <f t="shared" si="4"/>
        <v>0</v>
      </c>
      <c r="V173">
        <f t="shared" si="5"/>
        <v>0</v>
      </c>
      <c r="W173">
        <f t="shared" si="5"/>
        <v>8800</v>
      </c>
      <c r="X173">
        <v>0</v>
      </c>
      <c r="Y173">
        <v>0</v>
      </c>
      <c r="Z173">
        <v>0</v>
      </c>
      <c r="AA173">
        <v>22</v>
      </c>
      <c r="AB173">
        <v>0</v>
      </c>
      <c r="AC173">
        <v>0</v>
      </c>
      <c r="AD173">
        <v>8</v>
      </c>
      <c r="AE173">
        <v>0</v>
      </c>
      <c r="AF173">
        <v>100000</v>
      </c>
      <c r="AG173">
        <v>100000</v>
      </c>
      <c r="AH173">
        <v>100000</v>
      </c>
      <c r="AI173">
        <v>0</v>
      </c>
      <c r="AJ173">
        <v>0</v>
      </c>
      <c r="AK173">
        <v>0.08</v>
      </c>
      <c r="AL173">
        <v>0</v>
      </c>
      <c r="AM173">
        <v>0</v>
      </c>
      <c r="AN173">
        <v>8317.9</v>
      </c>
      <c r="AO173">
        <v>0</v>
      </c>
      <c r="AP173">
        <v>0</v>
      </c>
      <c r="AQ173">
        <v>0</v>
      </c>
      <c r="AR173">
        <v>43970.52</v>
      </c>
      <c r="AS173">
        <v>0</v>
      </c>
      <c r="AT173">
        <v>4045.43</v>
      </c>
      <c r="AU173">
        <v>80.39</v>
      </c>
      <c r="AV173">
        <v>4833.66</v>
      </c>
      <c r="AW173">
        <v>0</v>
      </c>
      <c r="AX173">
        <v>0</v>
      </c>
      <c r="AY173">
        <v>850.24</v>
      </c>
      <c r="AZ173">
        <v>196875.28</v>
      </c>
      <c r="BA173">
        <v>2706188.89</v>
      </c>
      <c r="BB173">
        <v>42802.85</v>
      </c>
      <c r="BC173">
        <v>1000</v>
      </c>
      <c r="BD173">
        <v>1000</v>
      </c>
      <c r="BE173">
        <v>400</v>
      </c>
      <c r="BF173">
        <v>400</v>
      </c>
      <c r="BG173">
        <v>0</v>
      </c>
      <c r="BH173">
        <v>0</v>
      </c>
      <c r="BI173">
        <v>8659.5400000000009</v>
      </c>
      <c r="BJ173">
        <v>722.44</v>
      </c>
      <c r="BK173">
        <v>45317.71</v>
      </c>
      <c r="BL173">
        <v>44602.58</v>
      </c>
      <c r="BM173">
        <v>0</v>
      </c>
      <c r="BN173">
        <v>164.27</v>
      </c>
      <c r="BO173">
        <v>727.3</v>
      </c>
      <c r="BP173">
        <v>0</v>
      </c>
    </row>
    <row r="174" spans="1:68" x14ac:dyDescent="0.2">
      <c r="A174">
        <v>2181</v>
      </c>
      <c r="B174">
        <v>3063756.41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8718.9</v>
      </c>
      <c r="J174">
        <v>782.02</v>
      </c>
      <c r="K174">
        <v>12528</v>
      </c>
      <c r="L174">
        <v>3553.5</v>
      </c>
      <c r="M174">
        <v>22782.9</v>
      </c>
      <c r="N174">
        <v>24.36</v>
      </c>
      <c r="O174">
        <v>474.15</v>
      </c>
      <c r="P174">
        <v>0</v>
      </c>
      <c r="Q174">
        <v>0</v>
      </c>
      <c r="R174">
        <v>501200</v>
      </c>
      <c r="S174">
        <v>25600</v>
      </c>
      <c r="T174">
        <f t="shared" si="4"/>
        <v>0</v>
      </c>
      <c r="U174">
        <f t="shared" si="4"/>
        <v>0</v>
      </c>
      <c r="V174">
        <f t="shared" si="5"/>
        <v>0</v>
      </c>
      <c r="W174">
        <f t="shared" si="5"/>
        <v>8400</v>
      </c>
      <c r="X174">
        <v>0</v>
      </c>
      <c r="Y174">
        <v>0</v>
      </c>
      <c r="Z174">
        <v>0</v>
      </c>
      <c r="AA174">
        <v>21</v>
      </c>
      <c r="AB174">
        <v>0</v>
      </c>
      <c r="AC174">
        <v>0</v>
      </c>
      <c r="AD174">
        <v>9</v>
      </c>
      <c r="AE174">
        <v>0</v>
      </c>
      <c r="AF174">
        <v>100000</v>
      </c>
      <c r="AG174">
        <v>100000</v>
      </c>
      <c r="AH174">
        <v>100000</v>
      </c>
      <c r="AI174">
        <v>0</v>
      </c>
      <c r="AJ174">
        <v>0</v>
      </c>
      <c r="AK174">
        <v>0.09</v>
      </c>
      <c r="AL174">
        <v>0</v>
      </c>
      <c r="AM174">
        <v>0</v>
      </c>
      <c r="AN174">
        <v>8426.2900000000009</v>
      </c>
      <c r="AO174">
        <v>0</v>
      </c>
      <c r="AP174">
        <v>0</v>
      </c>
      <c r="AQ174">
        <v>0</v>
      </c>
      <c r="AR174">
        <v>44395.99</v>
      </c>
      <c r="AS174">
        <v>25.18</v>
      </c>
      <c r="AT174">
        <v>4045.43</v>
      </c>
      <c r="AU174">
        <v>80.39</v>
      </c>
      <c r="AV174">
        <v>5039.38</v>
      </c>
      <c r="AW174">
        <v>0</v>
      </c>
      <c r="AX174">
        <v>0</v>
      </c>
      <c r="AY174">
        <v>860.92</v>
      </c>
      <c r="AZ174">
        <v>195065.84</v>
      </c>
      <c r="BA174">
        <v>2706188.89</v>
      </c>
      <c r="BB174">
        <v>43284.85</v>
      </c>
      <c r="BC174">
        <v>1000</v>
      </c>
      <c r="BD174">
        <v>1000</v>
      </c>
      <c r="BE174">
        <v>400</v>
      </c>
      <c r="BF174">
        <v>400</v>
      </c>
      <c r="BG174">
        <v>0</v>
      </c>
      <c r="BH174">
        <v>0</v>
      </c>
      <c r="BI174">
        <v>8713.7099999999991</v>
      </c>
      <c r="BJ174">
        <v>795.58</v>
      </c>
      <c r="BK174">
        <v>45829.61</v>
      </c>
      <c r="BL174">
        <v>45114.47</v>
      </c>
      <c r="BM174">
        <v>0</v>
      </c>
      <c r="BN174">
        <v>164.27</v>
      </c>
      <c r="BO174">
        <v>722.11</v>
      </c>
      <c r="BP174">
        <v>13.56</v>
      </c>
    </row>
    <row r="175" spans="1:68" x14ac:dyDescent="0.2">
      <c r="A175">
        <v>2182</v>
      </c>
      <c r="B175">
        <v>3063756.41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8657.23</v>
      </c>
      <c r="J175">
        <v>910.98</v>
      </c>
      <c r="K175">
        <v>12528</v>
      </c>
      <c r="L175">
        <v>3553.5</v>
      </c>
      <c r="M175">
        <v>23233.8</v>
      </c>
      <c r="N175">
        <v>47.97</v>
      </c>
      <c r="O175">
        <v>478.89</v>
      </c>
      <c r="P175">
        <v>0</v>
      </c>
      <c r="Q175">
        <v>0</v>
      </c>
      <c r="R175">
        <v>498000</v>
      </c>
      <c r="S175">
        <v>34000</v>
      </c>
      <c r="T175">
        <f t="shared" si="4"/>
        <v>0</v>
      </c>
      <c r="U175">
        <f t="shared" si="4"/>
        <v>0</v>
      </c>
      <c r="V175">
        <f t="shared" si="5"/>
        <v>0</v>
      </c>
      <c r="W175">
        <f t="shared" si="5"/>
        <v>8800</v>
      </c>
      <c r="X175">
        <v>0</v>
      </c>
      <c r="Y175">
        <v>0</v>
      </c>
      <c r="Z175">
        <v>0</v>
      </c>
      <c r="AA175">
        <v>22</v>
      </c>
      <c r="AB175">
        <v>0</v>
      </c>
      <c r="AC175">
        <v>0</v>
      </c>
      <c r="AD175">
        <v>8</v>
      </c>
      <c r="AE175">
        <v>0</v>
      </c>
      <c r="AF175">
        <v>100000</v>
      </c>
      <c r="AG175">
        <v>100000</v>
      </c>
      <c r="AH175">
        <v>100000</v>
      </c>
      <c r="AI175">
        <v>0</v>
      </c>
      <c r="AJ175">
        <v>0</v>
      </c>
      <c r="AK175">
        <v>0.09</v>
      </c>
      <c r="AL175">
        <v>0</v>
      </c>
      <c r="AM175">
        <v>0</v>
      </c>
      <c r="AN175">
        <v>8536.16</v>
      </c>
      <c r="AO175">
        <v>0</v>
      </c>
      <c r="AP175">
        <v>0</v>
      </c>
      <c r="AQ175">
        <v>0</v>
      </c>
      <c r="AR175">
        <v>44656.480000000003</v>
      </c>
      <c r="AS175">
        <v>213.72</v>
      </c>
      <c r="AT175">
        <v>4045.43</v>
      </c>
      <c r="AU175">
        <v>80.39</v>
      </c>
      <c r="AV175">
        <v>5200.9399999999996</v>
      </c>
      <c r="AW175">
        <v>0</v>
      </c>
      <c r="AX175">
        <v>0</v>
      </c>
      <c r="AY175">
        <v>871.82</v>
      </c>
      <c r="AZ175">
        <v>193306.94</v>
      </c>
      <c r="BA175">
        <v>2706188.89</v>
      </c>
      <c r="BB175">
        <v>43776.98</v>
      </c>
      <c r="BC175">
        <v>1000</v>
      </c>
      <c r="BD175">
        <v>1000</v>
      </c>
      <c r="BE175">
        <v>400</v>
      </c>
      <c r="BF175">
        <v>400</v>
      </c>
      <c r="BG175">
        <v>0</v>
      </c>
      <c r="BH175">
        <v>0</v>
      </c>
      <c r="BI175">
        <v>8652.6200000000008</v>
      </c>
      <c r="BJ175">
        <v>924.54</v>
      </c>
      <c r="BK175">
        <v>46352.08</v>
      </c>
      <c r="BL175">
        <v>45636.95</v>
      </c>
      <c r="BM175">
        <v>0</v>
      </c>
      <c r="BN175">
        <v>164.27</v>
      </c>
      <c r="BO175">
        <v>717.5</v>
      </c>
      <c r="BP175">
        <v>27.12</v>
      </c>
    </row>
    <row r="176" spans="1:68" x14ac:dyDescent="0.2">
      <c r="A176">
        <v>2183</v>
      </c>
      <c r="B176">
        <v>3063756.41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8601.33</v>
      </c>
      <c r="J176">
        <v>1143.1400000000001</v>
      </c>
      <c r="K176">
        <v>12528</v>
      </c>
      <c r="L176">
        <v>3553.5</v>
      </c>
      <c r="M176">
        <v>23681.82</v>
      </c>
      <c r="N176">
        <v>79.17</v>
      </c>
      <c r="O176">
        <v>483.68</v>
      </c>
      <c r="P176">
        <v>0</v>
      </c>
      <c r="Q176">
        <v>0</v>
      </c>
      <c r="R176">
        <v>494400</v>
      </c>
      <c r="S176">
        <v>43200</v>
      </c>
      <c r="T176">
        <f t="shared" si="4"/>
        <v>0</v>
      </c>
      <c r="U176">
        <f t="shared" si="4"/>
        <v>0</v>
      </c>
      <c r="V176">
        <f t="shared" si="5"/>
        <v>0</v>
      </c>
      <c r="W176">
        <f t="shared" si="5"/>
        <v>8800</v>
      </c>
      <c r="X176">
        <v>0</v>
      </c>
      <c r="Y176">
        <v>0</v>
      </c>
      <c r="Z176">
        <v>0</v>
      </c>
      <c r="AA176">
        <v>22</v>
      </c>
      <c r="AB176">
        <v>0</v>
      </c>
      <c r="AC176">
        <v>0</v>
      </c>
      <c r="AD176">
        <v>9</v>
      </c>
      <c r="AE176">
        <v>0</v>
      </c>
      <c r="AF176">
        <v>100000</v>
      </c>
      <c r="AG176">
        <v>100000</v>
      </c>
      <c r="AH176">
        <v>100000</v>
      </c>
      <c r="AI176">
        <v>0</v>
      </c>
      <c r="AJ176">
        <v>0</v>
      </c>
      <c r="AK176">
        <v>0.1</v>
      </c>
      <c r="AL176">
        <v>0</v>
      </c>
      <c r="AM176">
        <v>0</v>
      </c>
      <c r="AN176">
        <v>8645.16</v>
      </c>
      <c r="AO176">
        <v>0</v>
      </c>
      <c r="AP176">
        <v>0</v>
      </c>
      <c r="AQ176">
        <v>0</v>
      </c>
      <c r="AR176">
        <v>44772.89</v>
      </c>
      <c r="AS176">
        <v>565.62</v>
      </c>
      <c r="AT176">
        <v>4045.43</v>
      </c>
      <c r="AU176">
        <v>80.39</v>
      </c>
      <c r="AV176">
        <v>5379.28</v>
      </c>
      <c r="AW176">
        <v>0</v>
      </c>
      <c r="AX176">
        <v>0</v>
      </c>
      <c r="AY176">
        <v>882.77</v>
      </c>
      <c r="AZ176">
        <v>191486.76</v>
      </c>
      <c r="BA176">
        <v>2706188.89</v>
      </c>
      <c r="BB176">
        <v>44271.66</v>
      </c>
      <c r="BC176">
        <v>1000</v>
      </c>
      <c r="BD176">
        <v>1000</v>
      </c>
      <c r="BE176">
        <v>400</v>
      </c>
      <c r="BF176">
        <v>400</v>
      </c>
      <c r="BG176">
        <v>0</v>
      </c>
      <c r="BH176">
        <v>0</v>
      </c>
      <c r="BI176">
        <v>8596.15</v>
      </c>
      <c r="BJ176">
        <v>1157.3499999999999</v>
      </c>
      <c r="BK176">
        <v>46877.37</v>
      </c>
      <c r="BL176">
        <v>46162.239999999998</v>
      </c>
      <c r="BM176">
        <v>0</v>
      </c>
      <c r="BN176">
        <v>164.27</v>
      </c>
      <c r="BO176">
        <v>712.31</v>
      </c>
      <c r="BP176">
        <v>41.32</v>
      </c>
    </row>
    <row r="177" spans="1:68" x14ac:dyDescent="0.2">
      <c r="A177">
        <v>2184</v>
      </c>
      <c r="B177">
        <v>3063756.41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8539.67</v>
      </c>
      <c r="J177">
        <v>1244.1500000000001</v>
      </c>
      <c r="K177">
        <v>12528</v>
      </c>
      <c r="L177">
        <v>3553.5</v>
      </c>
      <c r="M177">
        <v>24126.6</v>
      </c>
      <c r="N177">
        <v>118.62</v>
      </c>
      <c r="O177">
        <v>488.51</v>
      </c>
      <c r="P177">
        <v>0</v>
      </c>
      <c r="Q177">
        <v>0</v>
      </c>
      <c r="R177">
        <v>491200</v>
      </c>
      <c r="S177">
        <v>51600</v>
      </c>
      <c r="T177">
        <f t="shared" si="4"/>
        <v>0</v>
      </c>
      <c r="U177">
        <f t="shared" si="4"/>
        <v>0</v>
      </c>
      <c r="V177">
        <f t="shared" si="5"/>
        <v>0</v>
      </c>
      <c r="W177">
        <f t="shared" si="5"/>
        <v>8800</v>
      </c>
      <c r="X177">
        <v>0</v>
      </c>
      <c r="Y177">
        <v>0</v>
      </c>
      <c r="Z177">
        <v>0</v>
      </c>
      <c r="AA177">
        <v>22</v>
      </c>
      <c r="AB177">
        <v>0</v>
      </c>
      <c r="AC177">
        <v>0</v>
      </c>
      <c r="AD177">
        <v>8</v>
      </c>
      <c r="AE177">
        <v>0</v>
      </c>
      <c r="AF177">
        <v>100000</v>
      </c>
      <c r="AG177">
        <v>100000</v>
      </c>
      <c r="AH177">
        <v>100000</v>
      </c>
      <c r="AI177">
        <v>0</v>
      </c>
      <c r="AJ177">
        <v>0</v>
      </c>
      <c r="AK177">
        <v>0.09</v>
      </c>
      <c r="AL177">
        <v>0</v>
      </c>
      <c r="AM177">
        <v>0</v>
      </c>
      <c r="AN177">
        <v>8815.8700000000008</v>
      </c>
      <c r="AO177">
        <v>0</v>
      </c>
      <c r="AP177">
        <v>0</v>
      </c>
      <c r="AQ177">
        <v>0</v>
      </c>
      <c r="AR177">
        <v>44749.26</v>
      </c>
      <c r="AS177">
        <v>1087.33</v>
      </c>
      <c r="AT177">
        <v>4045.43</v>
      </c>
      <c r="AU177">
        <v>80.39</v>
      </c>
      <c r="AV177">
        <v>5427.68</v>
      </c>
      <c r="AW177">
        <v>0</v>
      </c>
      <c r="AX177">
        <v>0</v>
      </c>
      <c r="AY177">
        <v>894.04</v>
      </c>
      <c r="AZ177">
        <v>189772.82</v>
      </c>
      <c r="BA177">
        <v>2706188.89</v>
      </c>
      <c r="BB177">
        <v>44780.32</v>
      </c>
      <c r="BC177">
        <v>1000</v>
      </c>
      <c r="BD177">
        <v>1000</v>
      </c>
      <c r="BE177">
        <v>400</v>
      </c>
      <c r="BF177">
        <v>400</v>
      </c>
      <c r="BG177">
        <v>0</v>
      </c>
      <c r="BH177">
        <v>0</v>
      </c>
      <c r="BI177">
        <v>8535.06</v>
      </c>
      <c r="BJ177">
        <v>1257.71</v>
      </c>
      <c r="BK177">
        <v>47417.17</v>
      </c>
      <c r="BL177">
        <v>46702.04</v>
      </c>
      <c r="BM177">
        <v>0</v>
      </c>
      <c r="BN177">
        <v>164.27</v>
      </c>
      <c r="BO177">
        <v>707.7</v>
      </c>
      <c r="BP177">
        <v>54.88</v>
      </c>
    </row>
    <row r="178" spans="1:68" x14ac:dyDescent="0.2">
      <c r="A178">
        <v>2185</v>
      </c>
      <c r="B178">
        <v>3063756.41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8482.61</v>
      </c>
      <c r="J178">
        <v>1546.41</v>
      </c>
      <c r="K178">
        <v>12528</v>
      </c>
      <c r="L178">
        <v>3553.5</v>
      </c>
      <c r="M178">
        <v>24568.5</v>
      </c>
      <c r="N178">
        <v>165.66</v>
      </c>
      <c r="O178">
        <v>493.4</v>
      </c>
      <c r="P178">
        <v>0</v>
      </c>
      <c r="Q178">
        <v>0</v>
      </c>
      <c r="R178">
        <v>486800</v>
      </c>
      <c r="S178">
        <v>61600</v>
      </c>
      <c r="T178">
        <f t="shared" si="4"/>
        <v>0</v>
      </c>
      <c r="U178">
        <f t="shared" si="4"/>
        <v>0</v>
      </c>
      <c r="V178">
        <f t="shared" si="5"/>
        <v>0</v>
      </c>
      <c r="W178">
        <f t="shared" si="5"/>
        <v>8800</v>
      </c>
      <c r="X178">
        <v>0</v>
      </c>
      <c r="Y178">
        <v>0</v>
      </c>
      <c r="Z178">
        <v>0</v>
      </c>
      <c r="AA178">
        <v>22</v>
      </c>
      <c r="AB178">
        <v>0</v>
      </c>
      <c r="AC178">
        <v>0</v>
      </c>
      <c r="AD178">
        <v>11</v>
      </c>
      <c r="AE178">
        <v>0</v>
      </c>
      <c r="AF178">
        <v>100000</v>
      </c>
      <c r="AG178">
        <v>100000</v>
      </c>
      <c r="AH178">
        <v>100000</v>
      </c>
      <c r="AI178">
        <v>0</v>
      </c>
      <c r="AJ178">
        <v>0</v>
      </c>
      <c r="AK178">
        <v>0.09</v>
      </c>
      <c r="AL178">
        <v>0</v>
      </c>
      <c r="AM178">
        <v>0</v>
      </c>
      <c r="AN178">
        <v>8885.99</v>
      </c>
      <c r="AO178">
        <v>0</v>
      </c>
      <c r="AP178">
        <v>0</v>
      </c>
      <c r="AQ178">
        <v>0</v>
      </c>
      <c r="AR178">
        <v>44692.69</v>
      </c>
      <c r="AS178">
        <v>1773.69</v>
      </c>
      <c r="AT178">
        <v>4045.43</v>
      </c>
      <c r="AU178">
        <v>80.39</v>
      </c>
      <c r="AV178">
        <v>5494.7</v>
      </c>
      <c r="AW178">
        <v>0</v>
      </c>
      <c r="AX178">
        <v>0</v>
      </c>
      <c r="AY178">
        <v>905.31</v>
      </c>
      <c r="AZ178">
        <v>187908.38</v>
      </c>
      <c r="BA178">
        <v>2706188.89</v>
      </c>
      <c r="BB178">
        <v>45289.31</v>
      </c>
      <c r="BC178">
        <v>1000</v>
      </c>
      <c r="BD178">
        <v>1000</v>
      </c>
      <c r="BE178">
        <v>400</v>
      </c>
      <c r="BF178">
        <v>400</v>
      </c>
      <c r="BG178">
        <v>0</v>
      </c>
      <c r="BH178">
        <v>0</v>
      </c>
      <c r="BI178">
        <v>8476.27</v>
      </c>
      <c r="BJ178">
        <v>1561.26</v>
      </c>
      <c r="BK178">
        <v>47957.65</v>
      </c>
      <c r="BL178">
        <v>47242.52</v>
      </c>
      <c r="BM178">
        <v>0</v>
      </c>
      <c r="BN178">
        <v>164.27</v>
      </c>
      <c r="BO178">
        <v>701.36</v>
      </c>
      <c r="BP178">
        <v>69.73</v>
      </c>
    </row>
    <row r="179" spans="1:68" x14ac:dyDescent="0.2">
      <c r="A179">
        <v>2186</v>
      </c>
      <c r="B179">
        <v>3063756.41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8407.69</v>
      </c>
      <c r="J179">
        <v>1619.47</v>
      </c>
      <c r="K179">
        <v>12528</v>
      </c>
      <c r="L179">
        <v>3553.5</v>
      </c>
      <c r="M179">
        <v>25006.44</v>
      </c>
      <c r="N179">
        <v>221.67</v>
      </c>
      <c r="O179">
        <v>498.33</v>
      </c>
      <c r="P179">
        <v>0</v>
      </c>
      <c r="Q179">
        <v>0</v>
      </c>
      <c r="R179">
        <v>483200</v>
      </c>
      <c r="S179">
        <v>70400</v>
      </c>
      <c r="T179">
        <f t="shared" si="4"/>
        <v>0</v>
      </c>
      <c r="U179">
        <f t="shared" si="4"/>
        <v>0</v>
      </c>
      <c r="V179">
        <f t="shared" si="5"/>
        <v>0</v>
      </c>
      <c r="W179">
        <f t="shared" si="5"/>
        <v>9600</v>
      </c>
      <c r="X179">
        <v>0</v>
      </c>
      <c r="Y179">
        <v>0</v>
      </c>
      <c r="Z179">
        <v>0</v>
      </c>
      <c r="AA179">
        <v>24</v>
      </c>
      <c r="AB179">
        <v>0</v>
      </c>
      <c r="AC179">
        <v>0</v>
      </c>
      <c r="AD179">
        <v>9</v>
      </c>
      <c r="AE179">
        <v>0</v>
      </c>
      <c r="AF179">
        <v>100000</v>
      </c>
      <c r="AG179">
        <v>100000</v>
      </c>
      <c r="AH179">
        <v>100000</v>
      </c>
      <c r="AI179">
        <v>0</v>
      </c>
      <c r="AJ179">
        <v>0</v>
      </c>
      <c r="AK179">
        <v>0.09</v>
      </c>
      <c r="AL179">
        <v>0</v>
      </c>
      <c r="AM179">
        <v>0</v>
      </c>
      <c r="AN179">
        <v>9005.14</v>
      </c>
      <c r="AO179">
        <v>11.62</v>
      </c>
      <c r="AP179">
        <v>0</v>
      </c>
      <c r="AQ179">
        <v>0</v>
      </c>
      <c r="AR179">
        <v>44381.49</v>
      </c>
      <c r="AS179">
        <v>2611.14</v>
      </c>
      <c r="AT179">
        <v>4045.43</v>
      </c>
      <c r="AU179">
        <v>80.39</v>
      </c>
      <c r="AV179">
        <v>5547.05</v>
      </c>
      <c r="AW179">
        <v>13.56</v>
      </c>
      <c r="AX179">
        <v>0</v>
      </c>
      <c r="AY179">
        <v>916.76</v>
      </c>
      <c r="AZ179">
        <v>186101.25</v>
      </c>
      <c r="BA179">
        <v>2706188.89</v>
      </c>
      <c r="BB179">
        <v>45806.35</v>
      </c>
      <c r="BC179">
        <v>1000</v>
      </c>
      <c r="BD179">
        <v>1000</v>
      </c>
      <c r="BE179">
        <v>400</v>
      </c>
      <c r="BF179">
        <v>400</v>
      </c>
      <c r="BG179">
        <v>0</v>
      </c>
      <c r="BH179">
        <v>0</v>
      </c>
      <c r="BI179">
        <v>8402.51</v>
      </c>
      <c r="BJ179">
        <v>1633.03</v>
      </c>
      <c r="BK179">
        <v>48506.49</v>
      </c>
      <c r="BL179">
        <v>47791.360000000001</v>
      </c>
      <c r="BM179">
        <v>0</v>
      </c>
      <c r="BN179">
        <v>164.27</v>
      </c>
      <c r="BO179">
        <v>696.17</v>
      </c>
      <c r="BP179">
        <v>83.29</v>
      </c>
    </row>
    <row r="180" spans="1:68" x14ac:dyDescent="0.2">
      <c r="A180">
        <v>2187</v>
      </c>
      <c r="B180">
        <v>3063756.41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8345.4500000000007</v>
      </c>
      <c r="J180">
        <v>1819.82</v>
      </c>
      <c r="K180">
        <v>12528</v>
      </c>
      <c r="L180">
        <v>3553.5</v>
      </c>
      <c r="M180">
        <v>25441.14</v>
      </c>
      <c r="N180">
        <v>285.63</v>
      </c>
      <c r="O180">
        <v>503.32</v>
      </c>
      <c r="P180">
        <v>0</v>
      </c>
      <c r="Q180">
        <v>0</v>
      </c>
      <c r="R180">
        <v>479600</v>
      </c>
      <c r="S180">
        <v>79600</v>
      </c>
      <c r="T180">
        <f t="shared" si="4"/>
        <v>0</v>
      </c>
      <c r="U180">
        <f t="shared" si="4"/>
        <v>0</v>
      </c>
      <c r="V180">
        <f t="shared" si="5"/>
        <v>0</v>
      </c>
      <c r="W180">
        <f t="shared" si="5"/>
        <v>9200</v>
      </c>
      <c r="X180">
        <v>0</v>
      </c>
      <c r="Y180">
        <v>0</v>
      </c>
      <c r="Z180">
        <v>0</v>
      </c>
      <c r="AA180">
        <v>23</v>
      </c>
      <c r="AB180">
        <v>0</v>
      </c>
      <c r="AC180">
        <v>0</v>
      </c>
      <c r="AD180">
        <v>9</v>
      </c>
      <c r="AE180">
        <v>0</v>
      </c>
      <c r="AF180">
        <v>100000</v>
      </c>
      <c r="AG180">
        <v>100000</v>
      </c>
      <c r="AH180">
        <v>100000</v>
      </c>
      <c r="AI180">
        <v>0</v>
      </c>
      <c r="AJ180">
        <v>0</v>
      </c>
      <c r="AK180">
        <v>0.09</v>
      </c>
      <c r="AL180">
        <v>0</v>
      </c>
      <c r="AM180">
        <v>0</v>
      </c>
      <c r="AN180">
        <v>8941.85</v>
      </c>
      <c r="AO180">
        <v>174.98</v>
      </c>
      <c r="AP180">
        <v>0</v>
      </c>
      <c r="AQ180">
        <v>0</v>
      </c>
      <c r="AR180">
        <v>44107.33</v>
      </c>
      <c r="AS180">
        <v>3451.17</v>
      </c>
      <c r="AT180">
        <v>4045.43</v>
      </c>
      <c r="AU180">
        <v>80.39</v>
      </c>
      <c r="AV180">
        <v>5563.4</v>
      </c>
      <c r="AW180">
        <v>27.12</v>
      </c>
      <c r="AX180">
        <v>0</v>
      </c>
      <c r="AY180">
        <v>928.37</v>
      </c>
      <c r="AZ180">
        <v>184283.8</v>
      </c>
      <c r="BA180">
        <v>2706188.89</v>
      </c>
      <c r="BB180">
        <v>46330.69</v>
      </c>
      <c r="BC180">
        <v>1000</v>
      </c>
      <c r="BD180">
        <v>1000</v>
      </c>
      <c r="BE180">
        <v>400</v>
      </c>
      <c r="BF180">
        <v>400</v>
      </c>
      <c r="BG180">
        <v>0</v>
      </c>
      <c r="BH180">
        <v>0</v>
      </c>
      <c r="BI180">
        <v>8340.27</v>
      </c>
      <c r="BJ180">
        <v>1835.96</v>
      </c>
      <c r="BK180">
        <v>49063.05</v>
      </c>
      <c r="BL180">
        <v>48347.92</v>
      </c>
      <c r="BM180">
        <v>0</v>
      </c>
      <c r="BN180">
        <v>164.27</v>
      </c>
      <c r="BO180">
        <v>690.99</v>
      </c>
      <c r="BP180">
        <v>99.44</v>
      </c>
    </row>
    <row r="181" spans="1:68" x14ac:dyDescent="0.2">
      <c r="A181">
        <v>2188</v>
      </c>
      <c r="B181">
        <v>3063756.41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8283.2099999999991</v>
      </c>
      <c r="J181">
        <v>2010.94</v>
      </c>
      <c r="K181">
        <v>12528</v>
      </c>
      <c r="L181">
        <v>3553.5</v>
      </c>
      <c r="M181">
        <v>25872.6</v>
      </c>
      <c r="N181">
        <v>357.87</v>
      </c>
      <c r="O181">
        <v>508.35</v>
      </c>
      <c r="P181">
        <v>0</v>
      </c>
      <c r="Q181">
        <v>0</v>
      </c>
      <c r="R181">
        <v>476000</v>
      </c>
      <c r="S181">
        <v>88800</v>
      </c>
      <c r="T181">
        <f t="shared" si="4"/>
        <v>0</v>
      </c>
      <c r="U181">
        <f t="shared" si="4"/>
        <v>0</v>
      </c>
      <c r="V181">
        <f t="shared" si="5"/>
        <v>0</v>
      </c>
      <c r="W181">
        <f t="shared" si="5"/>
        <v>9200</v>
      </c>
      <c r="X181">
        <v>0</v>
      </c>
      <c r="Y181">
        <v>0</v>
      </c>
      <c r="Z181">
        <v>0</v>
      </c>
      <c r="AA181">
        <v>23</v>
      </c>
      <c r="AB181">
        <v>0</v>
      </c>
      <c r="AC181">
        <v>0</v>
      </c>
      <c r="AD181">
        <v>9</v>
      </c>
      <c r="AE181">
        <v>0</v>
      </c>
      <c r="AF181">
        <v>100000</v>
      </c>
      <c r="AG181">
        <v>100000</v>
      </c>
      <c r="AH181">
        <v>100000</v>
      </c>
      <c r="AI181">
        <v>0</v>
      </c>
      <c r="AJ181">
        <v>0</v>
      </c>
      <c r="AK181">
        <v>0.09</v>
      </c>
      <c r="AL181">
        <v>0</v>
      </c>
      <c r="AM181">
        <v>0</v>
      </c>
      <c r="AN181">
        <v>9079.09</v>
      </c>
      <c r="AO181">
        <v>337.69</v>
      </c>
      <c r="AP181">
        <v>0</v>
      </c>
      <c r="AQ181">
        <v>0</v>
      </c>
      <c r="AR181">
        <v>43789.21</v>
      </c>
      <c r="AS181">
        <v>4318.97</v>
      </c>
      <c r="AT181">
        <v>4045.43</v>
      </c>
      <c r="AU181">
        <v>80.39</v>
      </c>
      <c r="AV181">
        <v>5424.23</v>
      </c>
      <c r="AW181">
        <v>41.32</v>
      </c>
      <c r="AX181">
        <v>0</v>
      </c>
      <c r="AY181">
        <v>940.03</v>
      </c>
      <c r="AZ181">
        <v>182425.27</v>
      </c>
      <c r="BA181">
        <v>2706188.89</v>
      </c>
      <c r="BB181">
        <v>46858.04</v>
      </c>
      <c r="BC181">
        <v>1000</v>
      </c>
      <c r="BD181">
        <v>1000</v>
      </c>
      <c r="BE181">
        <v>400</v>
      </c>
      <c r="BF181">
        <v>400</v>
      </c>
      <c r="BG181">
        <v>0</v>
      </c>
      <c r="BH181">
        <v>0</v>
      </c>
      <c r="BI181">
        <v>8278.0300000000007</v>
      </c>
      <c r="BJ181">
        <v>2025.14</v>
      </c>
      <c r="BK181">
        <v>49622.89</v>
      </c>
      <c r="BL181">
        <v>48907.75</v>
      </c>
      <c r="BM181">
        <v>0</v>
      </c>
      <c r="BN181">
        <v>164.27</v>
      </c>
      <c r="BO181">
        <v>685.8</v>
      </c>
      <c r="BP181">
        <v>113.64</v>
      </c>
    </row>
    <row r="182" spans="1:68" x14ac:dyDescent="0.2">
      <c r="A182">
        <v>2189</v>
      </c>
      <c r="B182">
        <v>3063756.41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8221.5499999999993</v>
      </c>
      <c r="J182">
        <v>2148.29</v>
      </c>
      <c r="K182">
        <v>12528</v>
      </c>
      <c r="L182">
        <v>3553.5</v>
      </c>
      <c r="M182">
        <v>26300.82</v>
      </c>
      <c r="N182">
        <v>438.39</v>
      </c>
      <c r="O182">
        <v>513.42999999999995</v>
      </c>
      <c r="P182">
        <v>0</v>
      </c>
      <c r="Q182">
        <v>0</v>
      </c>
      <c r="R182">
        <v>472800</v>
      </c>
      <c r="S182">
        <v>97600</v>
      </c>
      <c r="T182">
        <f t="shared" si="4"/>
        <v>0</v>
      </c>
      <c r="U182">
        <f t="shared" si="4"/>
        <v>0</v>
      </c>
      <c r="V182">
        <f t="shared" si="5"/>
        <v>0</v>
      </c>
      <c r="W182">
        <f t="shared" si="5"/>
        <v>9200</v>
      </c>
      <c r="X182">
        <v>0</v>
      </c>
      <c r="Y182">
        <v>0</v>
      </c>
      <c r="Z182">
        <v>0</v>
      </c>
      <c r="AA182">
        <v>23</v>
      </c>
      <c r="AB182">
        <v>0</v>
      </c>
      <c r="AC182">
        <v>0</v>
      </c>
      <c r="AD182">
        <v>8</v>
      </c>
      <c r="AE182">
        <v>0</v>
      </c>
      <c r="AF182">
        <v>100000</v>
      </c>
      <c r="AG182">
        <v>100000</v>
      </c>
      <c r="AH182">
        <v>100000</v>
      </c>
      <c r="AI182">
        <v>0</v>
      </c>
      <c r="AJ182">
        <v>0.01</v>
      </c>
      <c r="AK182">
        <v>0.09</v>
      </c>
      <c r="AL182">
        <v>0</v>
      </c>
      <c r="AM182">
        <v>0</v>
      </c>
      <c r="AN182">
        <v>8950.9699999999993</v>
      </c>
      <c r="AO182">
        <v>508.15</v>
      </c>
      <c r="AP182">
        <v>0</v>
      </c>
      <c r="AQ182">
        <v>0</v>
      </c>
      <c r="AR182">
        <v>43471.09</v>
      </c>
      <c r="AS182">
        <v>5188.7</v>
      </c>
      <c r="AT182">
        <v>4045.43</v>
      </c>
      <c r="AU182">
        <v>80.39</v>
      </c>
      <c r="AV182">
        <v>5313.9</v>
      </c>
      <c r="AW182">
        <v>54.88</v>
      </c>
      <c r="AX182">
        <v>0</v>
      </c>
      <c r="AY182">
        <v>952.12</v>
      </c>
      <c r="AZ182">
        <v>180588.53</v>
      </c>
      <c r="BA182">
        <v>2706188.89</v>
      </c>
      <c r="BB182">
        <v>47405.440000000002</v>
      </c>
      <c r="BC182">
        <v>1000</v>
      </c>
      <c r="BD182">
        <v>1000</v>
      </c>
      <c r="BE182">
        <v>400</v>
      </c>
      <c r="BF182">
        <v>400</v>
      </c>
      <c r="BG182">
        <v>0</v>
      </c>
      <c r="BH182">
        <v>0</v>
      </c>
      <c r="BI182">
        <v>8212.33</v>
      </c>
      <c r="BJ182">
        <v>2438.36</v>
      </c>
      <c r="BK182">
        <v>50203.83</v>
      </c>
      <c r="BL182">
        <v>49488.7</v>
      </c>
      <c r="BM182">
        <v>0</v>
      </c>
      <c r="BN182">
        <v>164.27</v>
      </c>
      <c r="BO182">
        <v>676.58</v>
      </c>
      <c r="BP182">
        <v>403.71</v>
      </c>
    </row>
    <row r="183" spans="1:68" x14ac:dyDescent="0.2">
      <c r="A183">
        <v>2190</v>
      </c>
      <c r="B183">
        <v>3063756.41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8110.32</v>
      </c>
      <c r="J183">
        <v>2636.11</v>
      </c>
      <c r="K183">
        <v>12528</v>
      </c>
      <c r="L183">
        <v>3553.5</v>
      </c>
      <c r="M183">
        <v>26723.52</v>
      </c>
      <c r="N183">
        <v>529.47</v>
      </c>
      <c r="O183">
        <v>518.57000000000005</v>
      </c>
      <c r="P183">
        <v>0</v>
      </c>
      <c r="Q183">
        <v>0</v>
      </c>
      <c r="R183">
        <v>466000</v>
      </c>
      <c r="S183">
        <v>110000</v>
      </c>
      <c r="T183">
        <f t="shared" si="4"/>
        <v>0</v>
      </c>
      <c r="U183">
        <f t="shared" si="4"/>
        <v>0</v>
      </c>
      <c r="V183">
        <f t="shared" si="5"/>
        <v>0</v>
      </c>
      <c r="W183">
        <f t="shared" si="5"/>
        <v>12000</v>
      </c>
      <c r="X183">
        <v>0</v>
      </c>
      <c r="Y183">
        <v>0</v>
      </c>
      <c r="Z183">
        <v>0</v>
      </c>
      <c r="AA183">
        <v>30</v>
      </c>
      <c r="AB183">
        <v>0</v>
      </c>
      <c r="AC183">
        <v>0</v>
      </c>
      <c r="AD183">
        <v>17</v>
      </c>
      <c r="AE183">
        <v>0</v>
      </c>
      <c r="AF183">
        <v>100000</v>
      </c>
      <c r="AG183">
        <v>100000</v>
      </c>
      <c r="AH183">
        <v>100000</v>
      </c>
      <c r="AI183">
        <v>0</v>
      </c>
      <c r="AJ183">
        <v>0.01</v>
      </c>
      <c r="AK183">
        <v>0.1</v>
      </c>
      <c r="AL183">
        <v>0</v>
      </c>
      <c r="AM183">
        <v>0</v>
      </c>
      <c r="AN183">
        <v>8966.34</v>
      </c>
      <c r="AO183">
        <v>671.51</v>
      </c>
      <c r="AP183">
        <v>0</v>
      </c>
      <c r="AQ183">
        <v>0</v>
      </c>
      <c r="AR183">
        <v>43324.53</v>
      </c>
      <c r="AS183">
        <v>6072</v>
      </c>
      <c r="AT183">
        <v>4045.43</v>
      </c>
      <c r="AU183">
        <v>80.39</v>
      </c>
      <c r="AV183">
        <v>5244</v>
      </c>
      <c r="AW183">
        <v>69.73</v>
      </c>
      <c r="AX183">
        <v>0</v>
      </c>
      <c r="AY183">
        <v>964.18</v>
      </c>
      <c r="AZ183">
        <v>178720.01</v>
      </c>
      <c r="BA183">
        <v>2706188.89</v>
      </c>
      <c r="BB183">
        <v>47952.45</v>
      </c>
      <c r="BC183">
        <v>1000</v>
      </c>
      <c r="BD183">
        <v>1000</v>
      </c>
      <c r="BE183">
        <v>400</v>
      </c>
      <c r="BF183">
        <v>400</v>
      </c>
      <c r="BG183">
        <v>0</v>
      </c>
      <c r="BH183">
        <v>0</v>
      </c>
      <c r="BI183">
        <v>8102.25</v>
      </c>
      <c r="BJ183">
        <v>2547.7600000000002</v>
      </c>
      <c r="BK183">
        <v>50784.45</v>
      </c>
      <c r="BL183">
        <v>50069.32</v>
      </c>
      <c r="BM183">
        <v>0</v>
      </c>
      <c r="BN183">
        <v>164.27</v>
      </c>
      <c r="BO183">
        <v>668.51</v>
      </c>
      <c r="BP183">
        <v>315.35000000000002</v>
      </c>
    </row>
    <row r="184" spans="1:68" x14ac:dyDescent="0.2">
      <c r="A184">
        <v>2191</v>
      </c>
      <c r="B184">
        <v>3063756.41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8013.5</v>
      </c>
      <c r="J184">
        <v>2744.87</v>
      </c>
      <c r="K184">
        <v>12528</v>
      </c>
      <c r="L184">
        <v>3553.5</v>
      </c>
      <c r="M184">
        <v>27141.09</v>
      </c>
      <c r="N184">
        <v>630.75</v>
      </c>
      <c r="O184">
        <v>523.75</v>
      </c>
      <c r="P184">
        <v>0</v>
      </c>
      <c r="Q184">
        <v>0</v>
      </c>
      <c r="R184">
        <v>460400</v>
      </c>
      <c r="S184">
        <v>121600</v>
      </c>
      <c r="T184">
        <f t="shared" si="4"/>
        <v>0</v>
      </c>
      <c r="U184">
        <f t="shared" si="4"/>
        <v>0</v>
      </c>
      <c r="V184">
        <f t="shared" si="5"/>
        <v>0</v>
      </c>
      <c r="W184">
        <f t="shared" si="5"/>
        <v>11600</v>
      </c>
      <c r="X184">
        <v>0</v>
      </c>
      <c r="Y184">
        <v>0</v>
      </c>
      <c r="Z184">
        <v>0</v>
      </c>
      <c r="AA184">
        <v>29</v>
      </c>
      <c r="AB184">
        <v>0</v>
      </c>
      <c r="AC184">
        <v>0</v>
      </c>
      <c r="AD184">
        <v>14</v>
      </c>
      <c r="AE184">
        <v>0</v>
      </c>
      <c r="AF184">
        <v>100000</v>
      </c>
      <c r="AG184">
        <v>100000</v>
      </c>
      <c r="AH184">
        <v>100000</v>
      </c>
      <c r="AI184">
        <v>0</v>
      </c>
      <c r="AJ184">
        <v>0.01</v>
      </c>
      <c r="AK184">
        <v>0.09</v>
      </c>
      <c r="AL184">
        <v>0</v>
      </c>
      <c r="AM184">
        <v>0</v>
      </c>
      <c r="AN184">
        <v>8918.83</v>
      </c>
      <c r="AO184">
        <v>849.07</v>
      </c>
      <c r="AP184">
        <v>0</v>
      </c>
      <c r="AQ184">
        <v>0</v>
      </c>
      <c r="AR184">
        <v>43118.44</v>
      </c>
      <c r="AS184">
        <v>6956.58</v>
      </c>
      <c r="AT184">
        <v>4045.43</v>
      </c>
      <c r="AU184">
        <v>80.39</v>
      </c>
      <c r="AV184">
        <v>5071.45</v>
      </c>
      <c r="AW184">
        <v>83.29</v>
      </c>
      <c r="AX184">
        <v>0</v>
      </c>
      <c r="AY184">
        <v>976.52</v>
      </c>
      <c r="AZ184">
        <v>176892.87</v>
      </c>
      <c r="BA184">
        <v>2706188.89</v>
      </c>
      <c r="BB184">
        <v>48512.89</v>
      </c>
      <c r="BC184">
        <v>1000</v>
      </c>
      <c r="BD184">
        <v>1000</v>
      </c>
      <c r="BE184">
        <v>400</v>
      </c>
      <c r="BF184">
        <v>400</v>
      </c>
      <c r="BG184">
        <v>0</v>
      </c>
      <c r="BH184">
        <v>0</v>
      </c>
      <c r="BI184">
        <v>8004.28</v>
      </c>
      <c r="BJ184">
        <v>2833.05</v>
      </c>
      <c r="BK184">
        <v>51379.16</v>
      </c>
      <c r="BL184">
        <v>50664.02</v>
      </c>
      <c r="BM184">
        <v>0</v>
      </c>
      <c r="BN184">
        <v>164.27</v>
      </c>
      <c r="BO184">
        <v>659.29</v>
      </c>
      <c r="BP184">
        <v>403.53</v>
      </c>
    </row>
    <row r="185" spans="1:68" x14ac:dyDescent="0.2">
      <c r="A185">
        <v>2192</v>
      </c>
      <c r="B185">
        <v>3063756.41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7900.55</v>
      </c>
      <c r="J185">
        <v>3115.57</v>
      </c>
      <c r="K185">
        <v>12528</v>
      </c>
      <c r="L185">
        <v>3553.5</v>
      </c>
      <c r="M185">
        <v>27552.93</v>
      </c>
      <c r="N185">
        <v>743.13</v>
      </c>
      <c r="O185">
        <v>528.99</v>
      </c>
      <c r="P185">
        <v>0</v>
      </c>
      <c r="Q185">
        <v>0</v>
      </c>
      <c r="R185">
        <v>452800</v>
      </c>
      <c r="S185">
        <v>134800</v>
      </c>
      <c r="T185">
        <f t="shared" si="4"/>
        <v>0</v>
      </c>
      <c r="U185">
        <f t="shared" si="4"/>
        <v>0</v>
      </c>
      <c r="V185">
        <f t="shared" si="5"/>
        <v>0</v>
      </c>
      <c r="W185">
        <f t="shared" si="5"/>
        <v>12400</v>
      </c>
      <c r="X185">
        <v>0</v>
      </c>
      <c r="Y185">
        <v>0</v>
      </c>
      <c r="Z185">
        <v>0</v>
      </c>
      <c r="AA185">
        <v>31</v>
      </c>
      <c r="AB185">
        <v>0</v>
      </c>
      <c r="AC185">
        <v>0</v>
      </c>
      <c r="AD185">
        <v>19</v>
      </c>
      <c r="AE185">
        <v>0</v>
      </c>
      <c r="AF185">
        <v>100000</v>
      </c>
      <c r="AG185">
        <v>100000</v>
      </c>
      <c r="AH185">
        <v>100000</v>
      </c>
      <c r="AI185">
        <v>0</v>
      </c>
      <c r="AJ185">
        <v>0.01</v>
      </c>
      <c r="AK185">
        <v>0.09</v>
      </c>
      <c r="AL185">
        <v>0</v>
      </c>
      <c r="AM185">
        <v>0</v>
      </c>
      <c r="AN185">
        <v>8842.06</v>
      </c>
      <c r="AO185">
        <v>1012.43</v>
      </c>
      <c r="AP185">
        <v>0</v>
      </c>
      <c r="AQ185">
        <v>0</v>
      </c>
      <c r="AR185">
        <v>43049.74</v>
      </c>
      <c r="AS185">
        <v>7908.32</v>
      </c>
      <c r="AT185">
        <v>4045.43</v>
      </c>
      <c r="AU185">
        <v>80.39</v>
      </c>
      <c r="AV185">
        <v>4913.43</v>
      </c>
      <c r="AW185">
        <v>99.44</v>
      </c>
      <c r="AX185">
        <v>0</v>
      </c>
      <c r="AY185">
        <v>988.78</v>
      </c>
      <c r="AZ185">
        <v>174914.55</v>
      </c>
      <c r="BA185">
        <v>2706188.89</v>
      </c>
      <c r="BB185">
        <v>49070.36</v>
      </c>
      <c r="BC185">
        <v>1000</v>
      </c>
      <c r="BD185">
        <v>1000</v>
      </c>
      <c r="BE185">
        <v>400</v>
      </c>
      <c r="BF185">
        <v>400</v>
      </c>
      <c r="BG185">
        <v>0</v>
      </c>
      <c r="BH185">
        <v>0</v>
      </c>
      <c r="BI185">
        <v>7890.75</v>
      </c>
      <c r="BJ185">
        <v>3064.85</v>
      </c>
      <c r="BK185">
        <v>51971.09</v>
      </c>
      <c r="BL185">
        <v>51255.95</v>
      </c>
      <c r="BM185">
        <v>0</v>
      </c>
      <c r="BN185">
        <v>164.27</v>
      </c>
      <c r="BO185">
        <v>649.49</v>
      </c>
      <c r="BP185">
        <v>352.8</v>
      </c>
    </row>
    <row r="186" spans="1:68" x14ac:dyDescent="0.2">
      <c r="A186">
        <v>2193</v>
      </c>
      <c r="B186">
        <v>3063756.41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7784.71</v>
      </c>
      <c r="J186">
        <v>3196.21</v>
      </c>
      <c r="K186">
        <v>12528</v>
      </c>
      <c r="L186">
        <v>3553.5</v>
      </c>
      <c r="M186">
        <v>27958.59</v>
      </c>
      <c r="N186">
        <v>866.76</v>
      </c>
      <c r="O186">
        <v>534.28</v>
      </c>
      <c r="P186">
        <v>0</v>
      </c>
      <c r="Q186">
        <v>0</v>
      </c>
      <c r="R186">
        <v>447200</v>
      </c>
      <c r="S186">
        <v>146400</v>
      </c>
      <c r="T186">
        <f t="shared" si="4"/>
        <v>0</v>
      </c>
      <c r="U186">
        <f t="shared" si="4"/>
        <v>0</v>
      </c>
      <c r="V186">
        <f t="shared" si="5"/>
        <v>0</v>
      </c>
      <c r="W186">
        <f t="shared" si="5"/>
        <v>12800</v>
      </c>
      <c r="X186">
        <v>0</v>
      </c>
      <c r="Y186">
        <v>0</v>
      </c>
      <c r="Z186">
        <v>0</v>
      </c>
      <c r="AA186">
        <v>32</v>
      </c>
      <c r="AB186">
        <v>0</v>
      </c>
      <c r="AC186">
        <v>0</v>
      </c>
      <c r="AD186">
        <v>14</v>
      </c>
      <c r="AE186">
        <v>0</v>
      </c>
      <c r="AF186">
        <v>100000</v>
      </c>
      <c r="AG186">
        <v>100000</v>
      </c>
      <c r="AH186">
        <v>100000</v>
      </c>
      <c r="AI186">
        <v>0</v>
      </c>
      <c r="AJ186">
        <v>0.01</v>
      </c>
      <c r="AK186">
        <v>0.09</v>
      </c>
      <c r="AL186">
        <v>0</v>
      </c>
      <c r="AM186">
        <v>0</v>
      </c>
      <c r="AN186">
        <v>8718.17</v>
      </c>
      <c r="AO186">
        <v>1205.49</v>
      </c>
      <c r="AP186">
        <v>0</v>
      </c>
      <c r="AQ186">
        <v>0</v>
      </c>
      <c r="AR186">
        <v>42739.35</v>
      </c>
      <c r="AS186">
        <v>8887.17</v>
      </c>
      <c r="AT186">
        <v>4045.43</v>
      </c>
      <c r="AU186">
        <v>80.39</v>
      </c>
      <c r="AV186">
        <v>4817.07</v>
      </c>
      <c r="AW186">
        <v>113.64</v>
      </c>
      <c r="AX186">
        <v>0</v>
      </c>
      <c r="AY186">
        <v>1001.29</v>
      </c>
      <c r="AZ186">
        <v>173042.12</v>
      </c>
      <c r="BA186">
        <v>2706188.89</v>
      </c>
      <c r="BB186">
        <v>49639.61</v>
      </c>
      <c r="BC186">
        <v>1000</v>
      </c>
      <c r="BD186">
        <v>1000</v>
      </c>
      <c r="BE186">
        <v>400</v>
      </c>
      <c r="BF186">
        <v>400</v>
      </c>
      <c r="BG186">
        <v>0</v>
      </c>
      <c r="BH186">
        <v>0</v>
      </c>
      <c r="BI186">
        <v>7774.91</v>
      </c>
      <c r="BJ186">
        <v>3319.43</v>
      </c>
      <c r="BK186">
        <v>52575.21</v>
      </c>
      <c r="BL186">
        <v>51860.07</v>
      </c>
      <c r="BM186">
        <v>0</v>
      </c>
      <c r="BN186">
        <v>164.27</v>
      </c>
      <c r="BO186">
        <v>639.70000000000005</v>
      </c>
      <c r="BP186">
        <v>476.02</v>
      </c>
    </row>
    <row r="187" spans="1:68" x14ac:dyDescent="0.2">
      <c r="A187">
        <v>2194</v>
      </c>
      <c r="B187">
        <v>3063756.41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7667.72</v>
      </c>
      <c r="J187">
        <v>3540.9</v>
      </c>
      <c r="K187">
        <v>12528</v>
      </c>
      <c r="L187">
        <v>3553.5</v>
      </c>
      <c r="M187">
        <v>28358.25</v>
      </c>
      <c r="N187">
        <v>1001.79</v>
      </c>
      <c r="O187">
        <v>539.62</v>
      </c>
      <c r="P187">
        <v>0</v>
      </c>
      <c r="Q187">
        <v>0</v>
      </c>
      <c r="R187">
        <v>440400</v>
      </c>
      <c r="S187">
        <v>159200</v>
      </c>
      <c r="T187">
        <f t="shared" si="4"/>
        <v>0</v>
      </c>
      <c r="U187">
        <f t="shared" si="4"/>
        <v>0</v>
      </c>
      <c r="V187">
        <f t="shared" si="5"/>
        <v>0</v>
      </c>
      <c r="W187">
        <f t="shared" si="5"/>
        <v>12400</v>
      </c>
      <c r="X187">
        <v>0</v>
      </c>
      <c r="Y187">
        <v>0</v>
      </c>
      <c r="Z187">
        <v>0</v>
      </c>
      <c r="AA187">
        <v>31</v>
      </c>
      <c r="AB187">
        <v>0</v>
      </c>
      <c r="AC187">
        <v>0</v>
      </c>
      <c r="AD187">
        <v>17</v>
      </c>
      <c r="AE187">
        <v>0</v>
      </c>
      <c r="AF187">
        <v>100000</v>
      </c>
      <c r="AG187">
        <v>100000</v>
      </c>
      <c r="AH187">
        <v>100000</v>
      </c>
      <c r="AI187">
        <v>0</v>
      </c>
      <c r="AJ187">
        <v>0.02</v>
      </c>
      <c r="AK187">
        <v>0.09</v>
      </c>
      <c r="AL187">
        <v>0</v>
      </c>
      <c r="AM187">
        <v>0</v>
      </c>
      <c r="AN187">
        <v>8775.56</v>
      </c>
      <c r="AO187">
        <v>1376.6</v>
      </c>
      <c r="AP187">
        <v>0</v>
      </c>
      <c r="AQ187">
        <v>0</v>
      </c>
      <c r="AR187">
        <v>42524.11</v>
      </c>
      <c r="AS187">
        <v>9935.76</v>
      </c>
      <c r="AT187">
        <v>4045.43</v>
      </c>
      <c r="AU187">
        <v>80.39</v>
      </c>
      <c r="AV187">
        <v>4564.03</v>
      </c>
      <c r="AW187">
        <v>128.49</v>
      </c>
      <c r="AX187">
        <v>0</v>
      </c>
      <c r="AY187">
        <v>1013.8</v>
      </c>
      <c r="AZ187">
        <v>171132.19</v>
      </c>
      <c r="BA187">
        <v>2706188.89</v>
      </c>
      <c r="BB187">
        <v>50209.8</v>
      </c>
      <c r="BC187">
        <v>1000</v>
      </c>
      <c r="BD187">
        <v>1000</v>
      </c>
      <c r="BE187">
        <v>400</v>
      </c>
      <c r="BF187">
        <v>400</v>
      </c>
      <c r="BG187">
        <v>0</v>
      </c>
      <c r="BH187">
        <v>0</v>
      </c>
      <c r="BI187">
        <v>7659.65</v>
      </c>
      <c r="BJ187">
        <v>3457.71</v>
      </c>
      <c r="BK187">
        <v>53180.43</v>
      </c>
      <c r="BL187">
        <v>52465.29</v>
      </c>
      <c r="BM187">
        <v>0</v>
      </c>
      <c r="BN187">
        <v>164.27</v>
      </c>
      <c r="BO187">
        <v>631.63</v>
      </c>
      <c r="BP187">
        <v>392.83</v>
      </c>
    </row>
    <row r="188" spans="1:68" x14ac:dyDescent="0.2">
      <c r="A188">
        <v>2195</v>
      </c>
      <c r="B188">
        <v>3063756.41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7570.9</v>
      </c>
      <c r="J188">
        <v>3677.24</v>
      </c>
      <c r="K188">
        <v>12528</v>
      </c>
      <c r="L188">
        <v>3553.5</v>
      </c>
      <c r="M188">
        <v>28752.78</v>
      </c>
      <c r="N188">
        <v>1147.3499999999999</v>
      </c>
      <c r="O188">
        <v>545.02</v>
      </c>
      <c r="P188">
        <v>0</v>
      </c>
      <c r="Q188">
        <v>0</v>
      </c>
      <c r="R188">
        <v>434800</v>
      </c>
      <c r="S188">
        <v>170800</v>
      </c>
      <c r="T188">
        <f t="shared" si="4"/>
        <v>0</v>
      </c>
      <c r="U188">
        <f t="shared" si="4"/>
        <v>0</v>
      </c>
      <c r="V188">
        <f t="shared" si="5"/>
        <v>0</v>
      </c>
      <c r="W188">
        <f t="shared" si="5"/>
        <v>11600</v>
      </c>
      <c r="X188">
        <v>0</v>
      </c>
      <c r="Y188">
        <v>0</v>
      </c>
      <c r="Z188">
        <v>0</v>
      </c>
      <c r="AA188">
        <v>29</v>
      </c>
      <c r="AB188">
        <v>0</v>
      </c>
      <c r="AC188">
        <v>0</v>
      </c>
      <c r="AD188">
        <v>14</v>
      </c>
      <c r="AE188">
        <v>0</v>
      </c>
      <c r="AF188">
        <v>100000</v>
      </c>
      <c r="AG188">
        <v>100000</v>
      </c>
      <c r="AH188">
        <v>100000</v>
      </c>
      <c r="AI188">
        <v>0</v>
      </c>
      <c r="AJ188">
        <v>0.02</v>
      </c>
      <c r="AK188">
        <v>0.1</v>
      </c>
      <c r="AL188">
        <v>0</v>
      </c>
      <c r="AM188">
        <v>0</v>
      </c>
      <c r="AN188">
        <v>8647.19</v>
      </c>
      <c r="AO188">
        <v>1554.8</v>
      </c>
      <c r="AP188">
        <v>0</v>
      </c>
      <c r="AQ188">
        <v>0</v>
      </c>
      <c r="AR188">
        <v>41871.83</v>
      </c>
      <c r="AS188">
        <v>11045.69</v>
      </c>
      <c r="AT188">
        <v>4045.43</v>
      </c>
      <c r="AU188">
        <v>80.39</v>
      </c>
      <c r="AV188">
        <v>4666.72</v>
      </c>
      <c r="AW188">
        <v>143.34</v>
      </c>
      <c r="AX188">
        <v>0</v>
      </c>
      <c r="AY188">
        <v>1026.56</v>
      </c>
      <c r="AZ188">
        <v>169199.54</v>
      </c>
      <c r="BA188">
        <v>2706188.89</v>
      </c>
      <c r="BB188">
        <v>50792.29</v>
      </c>
      <c r="BC188">
        <v>1000</v>
      </c>
      <c r="BD188">
        <v>1000</v>
      </c>
      <c r="BE188">
        <v>400</v>
      </c>
      <c r="BF188">
        <v>400</v>
      </c>
      <c r="BG188">
        <v>0</v>
      </c>
      <c r="BH188">
        <v>0</v>
      </c>
      <c r="BI188">
        <v>7561.68</v>
      </c>
      <c r="BJ188">
        <v>3766.7</v>
      </c>
      <c r="BK188">
        <v>53798.68</v>
      </c>
      <c r="BL188">
        <v>53083.54</v>
      </c>
      <c r="BM188">
        <v>0</v>
      </c>
      <c r="BN188">
        <v>164.27</v>
      </c>
      <c r="BO188">
        <v>622.41</v>
      </c>
      <c r="BP188">
        <v>482.3</v>
      </c>
    </row>
    <row r="189" spans="1:68" x14ac:dyDescent="0.2">
      <c r="A189">
        <v>2196</v>
      </c>
      <c r="B189">
        <v>3063756.41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7459.1</v>
      </c>
      <c r="J189">
        <v>4027.74</v>
      </c>
      <c r="K189">
        <v>12528</v>
      </c>
      <c r="L189">
        <v>3553.5</v>
      </c>
      <c r="M189">
        <v>29141.58</v>
      </c>
      <c r="N189">
        <v>1304.04</v>
      </c>
      <c r="O189">
        <v>550.47</v>
      </c>
      <c r="P189">
        <v>0</v>
      </c>
      <c r="Q189">
        <v>0</v>
      </c>
      <c r="R189">
        <v>428000</v>
      </c>
      <c r="S189">
        <v>183600</v>
      </c>
      <c r="T189">
        <f t="shared" si="4"/>
        <v>0</v>
      </c>
      <c r="U189">
        <f t="shared" si="4"/>
        <v>0</v>
      </c>
      <c r="V189">
        <f t="shared" si="5"/>
        <v>0</v>
      </c>
      <c r="W189">
        <f t="shared" si="5"/>
        <v>12800</v>
      </c>
      <c r="X189">
        <v>0</v>
      </c>
      <c r="Y189">
        <v>0</v>
      </c>
      <c r="Z189">
        <v>0</v>
      </c>
      <c r="AA189">
        <v>32</v>
      </c>
      <c r="AB189">
        <v>0</v>
      </c>
      <c r="AC189">
        <v>0</v>
      </c>
      <c r="AD189">
        <v>17</v>
      </c>
      <c r="AE189">
        <v>0</v>
      </c>
      <c r="AF189">
        <v>100000</v>
      </c>
      <c r="AG189">
        <v>100000</v>
      </c>
      <c r="AH189">
        <v>100000</v>
      </c>
      <c r="AI189">
        <v>0</v>
      </c>
      <c r="AJ189">
        <v>0.02</v>
      </c>
      <c r="AK189">
        <v>0.09</v>
      </c>
      <c r="AL189">
        <v>0</v>
      </c>
      <c r="AM189">
        <v>0</v>
      </c>
      <c r="AN189">
        <v>8740.0499999999993</v>
      </c>
      <c r="AO189">
        <v>1733.01</v>
      </c>
      <c r="AP189">
        <v>0</v>
      </c>
      <c r="AQ189">
        <v>0</v>
      </c>
      <c r="AR189">
        <v>41430.29</v>
      </c>
      <c r="AS189">
        <v>12225.35</v>
      </c>
      <c r="AT189">
        <v>4045.43</v>
      </c>
      <c r="AU189">
        <v>80.39</v>
      </c>
      <c r="AV189">
        <v>4466.87</v>
      </c>
      <c r="AW189">
        <v>157.55000000000001</v>
      </c>
      <c r="AX189">
        <v>0</v>
      </c>
      <c r="AY189">
        <v>1039.43</v>
      </c>
      <c r="AZ189">
        <v>167316.31</v>
      </c>
      <c r="BA189">
        <v>2706188.89</v>
      </c>
      <c r="BB189">
        <v>51380.36</v>
      </c>
      <c r="BC189">
        <v>1000</v>
      </c>
      <c r="BD189">
        <v>1000</v>
      </c>
      <c r="BE189">
        <v>400</v>
      </c>
      <c r="BF189">
        <v>400</v>
      </c>
      <c r="BG189">
        <v>0</v>
      </c>
      <c r="BH189">
        <v>0</v>
      </c>
      <c r="BI189">
        <v>7450.45</v>
      </c>
      <c r="BJ189">
        <v>3977.66</v>
      </c>
      <c r="BK189">
        <v>54422.720000000001</v>
      </c>
      <c r="BL189">
        <v>53707.58</v>
      </c>
      <c r="BM189">
        <v>0</v>
      </c>
      <c r="BN189">
        <v>164.27</v>
      </c>
      <c r="BO189">
        <v>613.76</v>
      </c>
      <c r="BP189">
        <v>432.22</v>
      </c>
    </row>
    <row r="190" spans="1:68" x14ac:dyDescent="0.2">
      <c r="A190">
        <v>2197</v>
      </c>
      <c r="B190">
        <v>3063756.41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7354.21</v>
      </c>
      <c r="J190">
        <v>4252.4399999999996</v>
      </c>
      <c r="K190">
        <v>12528</v>
      </c>
      <c r="L190">
        <v>3553.5</v>
      </c>
      <c r="M190">
        <v>29524.92</v>
      </c>
      <c r="N190">
        <v>1471.59</v>
      </c>
      <c r="O190">
        <v>555.97</v>
      </c>
      <c r="P190">
        <v>0</v>
      </c>
      <c r="Q190">
        <v>0</v>
      </c>
      <c r="R190">
        <v>421200</v>
      </c>
      <c r="S190">
        <v>196400</v>
      </c>
      <c r="T190">
        <f t="shared" si="4"/>
        <v>0</v>
      </c>
      <c r="U190">
        <f t="shared" si="4"/>
        <v>0</v>
      </c>
      <c r="V190">
        <f t="shared" si="5"/>
        <v>0</v>
      </c>
      <c r="W190">
        <f t="shared" si="5"/>
        <v>12000</v>
      </c>
      <c r="X190">
        <v>0</v>
      </c>
      <c r="Y190">
        <v>0</v>
      </c>
      <c r="Z190">
        <v>0</v>
      </c>
      <c r="AA190">
        <v>30</v>
      </c>
      <c r="AB190">
        <v>0</v>
      </c>
      <c r="AC190">
        <v>0</v>
      </c>
      <c r="AD190">
        <v>17</v>
      </c>
      <c r="AE190">
        <v>0</v>
      </c>
      <c r="AF190">
        <v>100000</v>
      </c>
      <c r="AG190">
        <v>100000</v>
      </c>
      <c r="AH190">
        <v>100000</v>
      </c>
      <c r="AI190">
        <v>0</v>
      </c>
      <c r="AJ190">
        <v>0.02</v>
      </c>
      <c r="AK190">
        <v>0.08</v>
      </c>
      <c r="AL190">
        <v>0</v>
      </c>
      <c r="AM190">
        <v>0</v>
      </c>
      <c r="AN190">
        <v>8467.4500000000007</v>
      </c>
      <c r="AO190">
        <v>1960.29</v>
      </c>
      <c r="AP190">
        <v>0</v>
      </c>
      <c r="AQ190">
        <v>0</v>
      </c>
      <c r="AR190">
        <v>40808.71</v>
      </c>
      <c r="AS190">
        <v>13396.62</v>
      </c>
      <c r="AT190">
        <v>4045.43</v>
      </c>
      <c r="AU190">
        <v>80.39</v>
      </c>
      <c r="AV190">
        <v>4614.7700000000004</v>
      </c>
      <c r="AW190">
        <v>177.56</v>
      </c>
      <c r="AX190">
        <v>0</v>
      </c>
      <c r="AY190">
        <v>1052.44</v>
      </c>
      <c r="AZ190">
        <v>165296.68</v>
      </c>
      <c r="BA190">
        <v>2706188.89</v>
      </c>
      <c r="BB190">
        <v>51975.6</v>
      </c>
      <c r="BC190">
        <v>1000</v>
      </c>
      <c r="BD190">
        <v>1000</v>
      </c>
      <c r="BE190">
        <v>400</v>
      </c>
      <c r="BF190">
        <v>400</v>
      </c>
      <c r="BG190">
        <v>0</v>
      </c>
      <c r="BH190">
        <v>0</v>
      </c>
      <c r="BI190">
        <v>7343.26</v>
      </c>
      <c r="BJ190">
        <v>4341.26</v>
      </c>
      <c r="BK190">
        <v>55054.64</v>
      </c>
      <c r="BL190">
        <v>54339.5</v>
      </c>
      <c r="BM190">
        <v>0</v>
      </c>
      <c r="BN190">
        <v>164.27</v>
      </c>
      <c r="BO190">
        <v>602.80999999999995</v>
      </c>
      <c r="BP190">
        <v>521.04</v>
      </c>
    </row>
    <row r="191" spans="1:68" x14ac:dyDescent="0.2">
      <c r="A191">
        <v>2198</v>
      </c>
      <c r="B191">
        <v>3063756.41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7223.97</v>
      </c>
      <c r="J191">
        <v>4528.33</v>
      </c>
      <c r="K191">
        <v>12528</v>
      </c>
      <c r="L191">
        <v>3553.5</v>
      </c>
      <c r="M191">
        <v>29901.48</v>
      </c>
      <c r="N191">
        <v>1651.35</v>
      </c>
      <c r="O191">
        <v>561.53</v>
      </c>
      <c r="P191">
        <v>0</v>
      </c>
      <c r="Q191">
        <v>0</v>
      </c>
      <c r="R191">
        <v>414400</v>
      </c>
      <c r="S191">
        <v>209600</v>
      </c>
      <c r="T191">
        <f t="shared" si="4"/>
        <v>0</v>
      </c>
      <c r="U191">
        <f t="shared" si="4"/>
        <v>0</v>
      </c>
      <c r="V191">
        <f t="shared" si="5"/>
        <v>0</v>
      </c>
      <c r="W191">
        <f t="shared" si="5"/>
        <v>14000</v>
      </c>
      <c r="X191">
        <v>0</v>
      </c>
      <c r="Y191">
        <v>0</v>
      </c>
      <c r="Z191">
        <v>0</v>
      </c>
      <c r="AA191">
        <v>35</v>
      </c>
      <c r="AB191">
        <v>0</v>
      </c>
      <c r="AC191">
        <v>0</v>
      </c>
      <c r="AD191">
        <v>17</v>
      </c>
      <c r="AE191">
        <v>0</v>
      </c>
      <c r="AF191">
        <v>100000</v>
      </c>
      <c r="AG191">
        <v>100000</v>
      </c>
      <c r="AH191">
        <v>100000</v>
      </c>
      <c r="AI191">
        <v>0</v>
      </c>
      <c r="AJ191">
        <v>0.02</v>
      </c>
      <c r="AK191">
        <v>0.09</v>
      </c>
      <c r="AL191">
        <v>0</v>
      </c>
      <c r="AM191">
        <v>0</v>
      </c>
      <c r="AN191">
        <v>8485.07</v>
      </c>
      <c r="AO191">
        <v>2179.8200000000002</v>
      </c>
      <c r="AP191">
        <v>0</v>
      </c>
      <c r="AQ191">
        <v>0</v>
      </c>
      <c r="AR191">
        <v>40360.83</v>
      </c>
      <c r="AS191">
        <v>14591.13</v>
      </c>
      <c r="AT191">
        <v>4045.43</v>
      </c>
      <c r="AU191">
        <v>80.39</v>
      </c>
      <c r="AV191">
        <v>4441.1099999999997</v>
      </c>
      <c r="AW191">
        <v>196.29</v>
      </c>
      <c r="AX191">
        <v>0</v>
      </c>
      <c r="AY191">
        <v>1065.3800000000001</v>
      </c>
      <c r="AZ191">
        <v>163308.03</v>
      </c>
      <c r="BA191">
        <v>2706188.89</v>
      </c>
      <c r="BB191">
        <v>52568.83</v>
      </c>
      <c r="BC191">
        <v>1000</v>
      </c>
      <c r="BD191">
        <v>1000</v>
      </c>
      <c r="BE191">
        <v>400</v>
      </c>
      <c r="BF191">
        <v>400</v>
      </c>
      <c r="BG191">
        <v>0</v>
      </c>
      <c r="BH191">
        <v>0</v>
      </c>
      <c r="BI191">
        <v>7215.32</v>
      </c>
      <c r="BJ191">
        <v>4478.8900000000003</v>
      </c>
      <c r="BK191">
        <v>55684.39</v>
      </c>
      <c r="BL191">
        <v>54969.25</v>
      </c>
      <c r="BM191">
        <v>0</v>
      </c>
      <c r="BN191">
        <v>164.27</v>
      </c>
      <c r="BO191">
        <v>594.16999999999996</v>
      </c>
      <c r="BP191">
        <v>471.61</v>
      </c>
    </row>
    <row r="192" spans="1:68" x14ac:dyDescent="0.2">
      <c r="A192">
        <v>2199</v>
      </c>
      <c r="B192">
        <v>3063756.41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7120.81</v>
      </c>
      <c r="J192">
        <v>4624.46</v>
      </c>
      <c r="K192">
        <v>12528</v>
      </c>
      <c r="L192">
        <v>3553.5</v>
      </c>
      <c r="M192">
        <v>30272.58</v>
      </c>
      <c r="N192">
        <v>1842.3</v>
      </c>
      <c r="O192">
        <v>567.15</v>
      </c>
      <c r="P192">
        <v>0</v>
      </c>
      <c r="Q192">
        <v>0</v>
      </c>
      <c r="R192">
        <v>408800</v>
      </c>
      <c r="S192">
        <v>221200</v>
      </c>
      <c r="T192">
        <f t="shared" si="4"/>
        <v>0</v>
      </c>
      <c r="U192">
        <f t="shared" si="4"/>
        <v>0</v>
      </c>
      <c r="V192">
        <f t="shared" si="5"/>
        <v>0</v>
      </c>
      <c r="W192">
        <f t="shared" si="5"/>
        <v>12000</v>
      </c>
      <c r="X192">
        <v>0</v>
      </c>
      <c r="Y192">
        <v>0</v>
      </c>
      <c r="Z192">
        <v>0</v>
      </c>
      <c r="AA192">
        <v>30</v>
      </c>
      <c r="AB192">
        <v>0</v>
      </c>
      <c r="AC192">
        <v>0</v>
      </c>
      <c r="AD192">
        <v>14</v>
      </c>
      <c r="AE192">
        <v>0</v>
      </c>
      <c r="AF192">
        <v>100000</v>
      </c>
      <c r="AG192">
        <v>100000</v>
      </c>
      <c r="AH192">
        <v>100000</v>
      </c>
      <c r="AI192">
        <v>0</v>
      </c>
      <c r="AJ192">
        <v>0.03</v>
      </c>
      <c r="AK192">
        <v>0.08</v>
      </c>
      <c r="AL192">
        <v>0</v>
      </c>
      <c r="AM192">
        <v>0</v>
      </c>
      <c r="AN192">
        <v>8359.27</v>
      </c>
      <c r="AO192">
        <v>2418.73</v>
      </c>
      <c r="AP192">
        <v>0</v>
      </c>
      <c r="AQ192">
        <v>0</v>
      </c>
      <c r="AR192">
        <v>39701.050000000003</v>
      </c>
      <c r="AS192">
        <v>15777.9</v>
      </c>
      <c r="AT192">
        <v>4045.43</v>
      </c>
      <c r="AU192">
        <v>80.39</v>
      </c>
      <c r="AV192">
        <v>4389.12</v>
      </c>
      <c r="AW192">
        <v>217.59</v>
      </c>
      <c r="AX192">
        <v>0</v>
      </c>
      <c r="AY192">
        <v>1078.74</v>
      </c>
      <c r="AZ192">
        <v>161403.37</v>
      </c>
      <c r="BA192">
        <v>2706188.89</v>
      </c>
      <c r="BB192">
        <v>53182.1</v>
      </c>
      <c r="BC192">
        <v>1000</v>
      </c>
      <c r="BD192">
        <v>1000</v>
      </c>
      <c r="BE192">
        <v>400</v>
      </c>
      <c r="BF192">
        <v>400</v>
      </c>
      <c r="BG192">
        <v>0</v>
      </c>
      <c r="BH192">
        <v>0</v>
      </c>
      <c r="BI192">
        <v>7111.01</v>
      </c>
      <c r="BJ192">
        <v>4749.6099999999997</v>
      </c>
      <c r="BK192">
        <v>56335.1</v>
      </c>
      <c r="BL192">
        <v>55619.97</v>
      </c>
      <c r="BM192">
        <v>0</v>
      </c>
      <c r="BN192">
        <v>164.27</v>
      </c>
      <c r="BO192">
        <v>584.37</v>
      </c>
      <c r="BP192">
        <v>596.77</v>
      </c>
    </row>
    <row r="193" spans="1:68" x14ac:dyDescent="0.2">
      <c r="A193">
        <v>2200</v>
      </c>
      <c r="B193">
        <v>3063756.41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7001.51</v>
      </c>
      <c r="J193">
        <v>5128.71</v>
      </c>
      <c r="K193">
        <v>12528</v>
      </c>
      <c r="L193">
        <v>3553.5</v>
      </c>
      <c r="M193">
        <v>30637.65</v>
      </c>
      <c r="N193">
        <v>2044.71</v>
      </c>
      <c r="O193">
        <v>572.82000000000005</v>
      </c>
      <c r="P193">
        <v>0</v>
      </c>
      <c r="Q193">
        <v>0</v>
      </c>
      <c r="R193">
        <v>400800</v>
      </c>
      <c r="S193">
        <v>235600</v>
      </c>
      <c r="T193">
        <f t="shared" si="4"/>
        <v>0</v>
      </c>
      <c r="U193">
        <f t="shared" si="4"/>
        <v>0</v>
      </c>
      <c r="V193">
        <f t="shared" si="5"/>
        <v>0</v>
      </c>
      <c r="W193">
        <f t="shared" si="5"/>
        <v>13200</v>
      </c>
      <c r="X193">
        <v>0</v>
      </c>
      <c r="Y193">
        <v>0</v>
      </c>
      <c r="Z193">
        <v>0</v>
      </c>
      <c r="AA193">
        <v>33</v>
      </c>
      <c r="AB193">
        <v>0</v>
      </c>
      <c r="AC193">
        <v>0</v>
      </c>
      <c r="AD193">
        <v>20</v>
      </c>
      <c r="AE193">
        <v>0</v>
      </c>
      <c r="AF193">
        <v>100000</v>
      </c>
      <c r="AG193">
        <v>100000</v>
      </c>
      <c r="AH193">
        <v>100000</v>
      </c>
      <c r="AI193">
        <v>0</v>
      </c>
      <c r="AJ193">
        <v>0.03</v>
      </c>
      <c r="AK193">
        <v>0.08</v>
      </c>
      <c r="AL193">
        <v>0</v>
      </c>
      <c r="AM193">
        <v>0</v>
      </c>
      <c r="AN193">
        <v>8238.56</v>
      </c>
      <c r="AO193">
        <v>2660.86</v>
      </c>
      <c r="AP193">
        <v>0</v>
      </c>
      <c r="AQ193">
        <v>0</v>
      </c>
      <c r="AR193">
        <v>39357.39</v>
      </c>
      <c r="AS193">
        <v>16988.55</v>
      </c>
      <c r="AT193">
        <v>4045.43</v>
      </c>
      <c r="AU193">
        <v>80.39</v>
      </c>
      <c r="AV193">
        <v>4248.16</v>
      </c>
      <c r="AW193">
        <v>236.32</v>
      </c>
      <c r="AX193">
        <v>0</v>
      </c>
      <c r="AY193">
        <v>1091.94</v>
      </c>
      <c r="AZ193">
        <v>159316.75</v>
      </c>
      <c r="BA193">
        <v>2706188.89</v>
      </c>
      <c r="BB193">
        <v>53789.06</v>
      </c>
      <c r="BC193">
        <v>1000</v>
      </c>
      <c r="BD193">
        <v>1000</v>
      </c>
      <c r="BE193">
        <v>400</v>
      </c>
      <c r="BF193">
        <v>400</v>
      </c>
      <c r="BG193">
        <v>0</v>
      </c>
      <c r="BH193">
        <v>0</v>
      </c>
      <c r="BI193">
        <v>6991.72</v>
      </c>
      <c r="BJ193">
        <v>5045.5200000000004</v>
      </c>
      <c r="BK193">
        <v>56979.6</v>
      </c>
      <c r="BL193">
        <v>56264.46</v>
      </c>
      <c r="BM193">
        <v>0</v>
      </c>
      <c r="BN193">
        <v>164.27</v>
      </c>
      <c r="BO193">
        <v>574.57000000000005</v>
      </c>
      <c r="BP193">
        <v>513.58000000000004</v>
      </c>
    </row>
    <row r="194" spans="1:68" x14ac:dyDescent="0.2">
      <c r="A194">
        <v>2201</v>
      </c>
      <c r="B194">
        <v>3063756.41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6885.68</v>
      </c>
      <c r="J194">
        <v>5160.55</v>
      </c>
      <c r="K194">
        <v>12528</v>
      </c>
      <c r="L194">
        <v>3553.5</v>
      </c>
      <c r="M194">
        <v>30996.51</v>
      </c>
      <c r="N194">
        <v>2259.09</v>
      </c>
      <c r="O194">
        <v>578.54999999999995</v>
      </c>
      <c r="P194">
        <v>0</v>
      </c>
      <c r="Q194">
        <v>0</v>
      </c>
      <c r="R194">
        <v>395200</v>
      </c>
      <c r="S194">
        <v>247600</v>
      </c>
      <c r="T194">
        <f t="shared" si="4"/>
        <v>0</v>
      </c>
      <c r="U194">
        <f t="shared" si="4"/>
        <v>0</v>
      </c>
      <c r="V194">
        <f t="shared" si="5"/>
        <v>0</v>
      </c>
      <c r="W194">
        <f t="shared" si="5"/>
        <v>13200</v>
      </c>
      <c r="X194">
        <v>0</v>
      </c>
      <c r="Y194">
        <v>0</v>
      </c>
      <c r="Z194">
        <v>0</v>
      </c>
      <c r="AA194">
        <v>33</v>
      </c>
      <c r="AB194">
        <v>0</v>
      </c>
      <c r="AC194">
        <v>0</v>
      </c>
      <c r="AD194">
        <v>14</v>
      </c>
      <c r="AE194">
        <v>0</v>
      </c>
      <c r="AF194">
        <v>100000</v>
      </c>
      <c r="AG194">
        <v>100000</v>
      </c>
      <c r="AH194">
        <v>100000</v>
      </c>
      <c r="AI194">
        <v>0</v>
      </c>
      <c r="AJ194">
        <v>0.03</v>
      </c>
      <c r="AK194">
        <v>0.08</v>
      </c>
      <c r="AL194">
        <v>0</v>
      </c>
      <c r="AM194">
        <v>0</v>
      </c>
      <c r="AN194">
        <v>8067.94</v>
      </c>
      <c r="AO194">
        <v>2906.22</v>
      </c>
      <c r="AP194">
        <v>0</v>
      </c>
      <c r="AQ194">
        <v>0</v>
      </c>
      <c r="AR194">
        <v>38671.1</v>
      </c>
      <c r="AS194">
        <v>18190.169999999998</v>
      </c>
      <c r="AT194">
        <v>4045.43</v>
      </c>
      <c r="AU194">
        <v>80.39</v>
      </c>
      <c r="AV194">
        <v>4278.88</v>
      </c>
      <c r="AW194">
        <v>256.98</v>
      </c>
      <c r="AX194">
        <v>0</v>
      </c>
      <c r="AY194">
        <v>1105.42</v>
      </c>
      <c r="AZ194">
        <v>157329.06</v>
      </c>
      <c r="BA194">
        <v>2706188.89</v>
      </c>
      <c r="BB194">
        <v>54409.49</v>
      </c>
      <c r="BC194">
        <v>1000</v>
      </c>
      <c r="BD194">
        <v>1000</v>
      </c>
      <c r="BE194">
        <v>400</v>
      </c>
      <c r="BF194">
        <v>400</v>
      </c>
      <c r="BG194">
        <v>0</v>
      </c>
      <c r="BH194">
        <v>0</v>
      </c>
      <c r="BI194">
        <v>6875.88</v>
      </c>
      <c r="BJ194">
        <v>5284.42</v>
      </c>
      <c r="BK194">
        <v>57638.09</v>
      </c>
      <c r="BL194">
        <v>56922.96</v>
      </c>
      <c r="BM194">
        <v>0</v>
      </c>
      <c r="BN194">
        <v>164.27</v>
      </c>
      <c r="BO194">
        <v>564.78</v>
      </c>
      <c r="BP194">
        <v>637.44000000000005</v>
      </c>
    </row>
    <row r="195" spans="1:68" x14ac:dyDescent="0.2">
      <c r="A195">
        <v>2202</v>
      </c>
      <c r="B195">
        <v>3063756.41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6767.53</v>
      </c>
      <c r="J195">
        <v>5549.33</v>
      </c>
      <c r="K195">
        <v>12528</v>
      </c>
      <c r="L195">
        <v>3553.5</v>
      </c>
      <c r="M195">
        <v>31349.34</v>
      </c>
      <c r="N195">
        <v>2485.2600000000002</v>
      </c>
      <c r="O195">
        <v>584.33000000000004</v>
      </c>
      <c r="P195">
        <v>0</v>
      </c>
      <c r="Q195">
        <v>0</v>
      </c>
      <c r="R195">
        <v>388000</v>
      </c>
      <c r="S195">
        <v>261200</v>
      </c>
      <c r="T195">
        <f t="shared" ref="T195:U208" si="6">X195*1000</f>
        <v>0</v>
      </c>
      <c r="U195">
        <f t="shared" si="6"/>
        <v>0</v>
      </c>
      <c r="V195">
        <f t="shared" ref="V195:W208" si="7">Z195*400</f>
        <v>0</v>
      </c>
      <c r="W195">
        <f t="shared" si="7"/>
        <v>13200</v>
      </c>
      <c r="X195">
        <v>0</v>
      </c>
      <c r="Y195">
        <v>0</v>
      </c>
      <c r="Z195">
        <v>0</v>
      </c>
      <c r="AA195">
        <v>33</v>
      </c>
      <c r="AB195">
        <v>0</v>
      </c>
      <c r="AC195">
        <v>0</v>
      </c>
      <c r="AD195">
        <v>18</v>
      </c>
      <c r="AE195">
        <v>0</v>
      </c>
      <c r="AF195">
        <v>100000</v>
      </c>
      <c r="AG195">
        <v>100000</v>
      </c>
      <c r="AH195">
        <v>100000</v>
      </c>
      <c r="AI195">
        <v>0</v>
      </c>
      <c r="AJ195">
        <v>0.03</v>
      </c>
      <c r="AK195">
        <v>0.09</v>
      </c>
      <c r="AL195">
        <v>0</v>
      </c>
      <c r="AM195">
        <v>0</v>
      </c>
      <c r="AN195">
        <v>8068.85</v>
      </c>
      <c r="AO195">
        <v>3132.85</v>
      </c>
      <c r="AP195">
        <v>0</v>
      </c>
      <c r="AQ195">
        <v>0</v>
      </c>
      <c r="AR195">
        <v>38122.050000000003</v>
      </c>
      <c r="AS195">
        <v>19418.25</v>
      </c>
      <c r="AT195">
        <v>4045.43</v>
      </c>
      <c r="AU195">
        <v>80.39</v>
      </c>
      <c r="AV195">
        <v>4203.8</v>
      </c>
      <c r="AW195">
        <v>275.70999999999998</v>
      </c>
      <c r="AX195">
        <v>0</v>
      </c>
      <c r="AY195">
        <v>1118.8900000000001</v>
      </c>
      <c r="AZ195">
        <v>155299.57999999999</v>
      </c>
      <c r="BA195">
        <v>2706188.89</v>
      </c>
      <c r="BB195">
        <v>55030.78</v>
      </c>
      <c r="BC195">
        <v>1000</v>
      </c>
      <c r="BD195">
        <v>1000</v>
      </c>
      <c r="BE195">
        <v>400</v>
      </c>
      <c r="BF195">
        <v>400</v>
      </c>
      <c r="BG195">
        <v>0</v>
      </c>
      <c r="BH195">
        <v>0</v>
      </c>
      <c r="BI195">
        <v>6758.89</v>
      </c>
      <c r="BJ195">
        <v>5467.43</v>
      </c>
      <c r="BK195">
        <v>58297.599999999999</v>
      </c>
      <c r="BL195">
        <v>57582.47</v>
      </c>
      <c r="BM195">
        <v>0</v>
      </c>
      <c r="BN195">
        <v>164.27</v>
      </c>
      <c r="BO195">
        <v>556.13</v>
      </c>
      <c r="BP195">
        <v>555.54999999999995</v>
      </c>
    </row>
    <row r="196" spans="1:68" x14ac:dyDescent="0.2">
      <c r="A196">
        <v>2203</v>
      </c>
      <c r="B196">
        <v>3063756.41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6663.8</v>
      </c>
      <c r="J196">
        <v>5699.88</v>
      </c>
      <c r="K196">
        <v>12528</v>
      </c>
      <c r="L196">
        <v>3553.5</v>
      </c>
      <c r="M196">
        <v>31696.68</v>
      </c>
      <c r="N196">
        <v>2722.68</v>
      </c>
      <c r="O196">
        <v>590.17999999999995</v>
      </c>
      <c r="P196">
        <v>0</v>
      </c>
      <c r="Q196">
        <v>0</v>
      </c>
      <c r="R196">
        <v>382000</v>
      </c>
      <c r="S196">
        <v>273600</v>
      </c>
      <c r="T196">
        <f t="shared" si="6"/>
        <v>0</v>
      </c>
      <c r="U196">
        <f t="shared" si="6"/>
        <v>0</v>
      </c>
      <c r="V196">
        <f t="shared" si="7"/>
        <v>0</v>
      </c>
      <c r="W196">
        <f t="shared" si="7"/>
        <v>12400</v>
      </c>
      <c r="X196">
        <v>0</v>
      </c>
      <c r="Y196">
        <v>0</v>
      </c>
      <c r="Z196">
        <v>0</v>
      </c>
      <c r="AA196">
        <v>31</v>
      </c>
      <c r="AB196">
        <v>0</v>
      </c>
      <c r="AC196">
        <v>0</v>
      </c>
      <c r="AD196">
        <v>15</v>
      </c>
      <c r="AE196">
        <v>0</v>
      </c>
      <c r="AF196">
        <v>100000</v>
      </c>
      <c r="AG196">
        <v>100000</v>
      </c>
      <c r="AH196">
        <v>100000</v>
      </c>
      <c r="AI196">
        <v>0</v>
      </c>
      <c r="AJ196">
        <v>0.04</v>
      </c>
      <c r="AK196">
        <v>0.08</v>
      </c>
      <c r="AL196">
        <v>0</v>
      </c>
      <c r="AM196">
        <v>0</v>
      </c>
      <c r="AN196">
        <v>7943.6</v>
      </c>
      <c r="AO196">
        <v>3372.4</v>
      </c>
      <c r="AP196">
        <v>0</v>
      </c>
      <c r="AQ196">
        <v>0</v>
      </c>
      <c r="AR196">
        <v>37486.639999999999</v>
      </c>
      <c r="AS196">
        <v>20658.61</v>
      </c>
      <c r="AT196">
        <v>4045.43</v>
      </c>
      <c r="AU196">
        <v>80.39</v>
      </c>
      <c r="AV196">
        <v>4123.7299999999996</v>
      </c>
      <c r="AW196">
        <v>296.37</v>
      </c>
      <c r="AX196">
        <v>0</v>
      </c>
      <c r="AY196">
        <v>1132.69</v>
      </c>
      <c r="AZ196">
        <v>153301.09</v>
      </c>
      <c r="BA196">
        <v>2706188.89</v>
      </c>
      <c r="BB196">
        <v>55667.839999999997</v>
      </c>
      <c r="BC196">
        <v>1000</v>
      </c>
      <c r="BD196">
        <v>1000</v>
      </c>
      <c r="BE196">
        <v>400</v>
      </c>
      <c r="BF196">
        <v>400</v>
      </c>
      <c r="BG196">
        <v>0</v>
      </c>
      <c r="BH196">
        <v>0</v>
      </c>
      <c r="BI196">
        <v>6654</v>
      </c>
      <c r="BJ196">
        <v>5789.99</v>
      </c>
      <c r="BK196">
        <v>58973.7</v>
      </c>
      <c r="BL196">
        <v>58258.57</v>
      </c>
      <c r="BM196">
        <v>0</v>
      </c>
      <c r="BN196">
        <v>164.27</v>
      </c>
      <c r="BO196">
        <v>546.34</v>
      </c>
      <c r="BP196">
        <v>645.66</v>
      </c>
    </row>
    <row r="197" spans="1:68" x14ac:dyDescent="0.2">
      <c r="A197">
        <v>2204</v>
      </c>
      <c r="B197">
        <v>3063756.41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6545.08</v>
      </c>
      <c r="J197">
        <v>6128.22</v>
      </c>
      <c r="K197">
        <v>12528</v>
      </c>
      <c r="L197">
        <v>3553.5</v>
      </c>
      <c r="M197">
        <v>32037.96</v>
      </c>
      <c r="N197">
        <v>2971.95</v>
      </c>
      <c r="O197">
        <v>596.08000000000004</v>
      </c>
      <c r="P197">
        <v>0</v>
      </c>
      <c r="Q197">
        <v>0</v>
      </c>
      <c r="R197">
        <v>374400</v>
      </c>
      <c r="S197">
        <v>288000</v>
      </c>
      <c r="T197">
        <f t="shared" si="6"/>
        <v>0</v>
      </c>
      <c r="U197">
        <f t="shared" si="6"/>
        <v>0</v>
      </c>
      <c r="V197">
        <f t="shared" si="7"/>
        <v>0</v>
      </c>
      <c r="W197">
        <f t="shared" si="7"/>
        <v>13600</v>
      </c>
      <c r="X197">
        <v>0</v>
      </c>
      <c r="Y197">
        <v>0</v>
      </c>
      <c r="Z197">
        <v>0</v>
      </c>
      <c r="AA197">
        <v>34</v>
      </c>
      <c r="AB197">
        <v>0</v>
      </c>
      <c r="AC197">
        <v>0</v>
      </c>
      <c r="AD197">
        <v>19</v>
      </c>
      <c r="AE197">
        <v>0</v>
      </c>
      <c r="AF197">
        <v>100000</v>
      </c>
      <c r="AG197">
        <v>100000</v>
      </c>
      <c r="AH197">
        <v>100000</v>
      </c>
      <c r="AI197">
        <v>0</v>
      </c>
      <c r="AJ197">
        <v>0.04</v>
      </c>
      <c r="AK197">
        <v>0.08</v>
      </c>
      <c r="AL197">
        <v>0</v>
      </c>
      <c r="AM197">
        <v>0</v>
      </c>
      <c r="AN197">
        <v>7834.43</v>
      </c>
      <c r="AO197">
        <v>3606.14</v>
      </c>
      <c r="AP197">
        <v>0</v>
      </c>
      <c r="AQ197">
        <v>0</v>
      </c>
      <c r="AR197">
        <v>37099.019999999997</v>
      </c>
      <c r="AS197">
        <v>21921.57</v>
      </c>
      <c r="AT197">
        <v>4045.43</v>
      </c>
      <c r="AU197">
        <v>80.39</v>
      </c>
      <c r="AV197">
        <v>3936.8</v>
      </c>
      <c r="AW197">
        <v>317.02999999999997</v>
      </c>
      <c r="AX197">
        <v>0</v>
      </c>
      <c r="AY197">
        <v>1146.3599999999999</v>
      </c>
      <c r="AZ197">
        <v>151148.24</v>
      </c>
      <c r="BA197">
        <v>2706188.89</v>
      </c>
      <c r="BB197">
        <v>56300.57</v>
      </c>
      <c r="BC197">
        <v>1000</v>
      </c>
      <c r="BD197">
        <v>1000</v>
      </c>
      <c r="BE197">
        <v>400</v>
      </c>
      <c r="BF197">
        <v>400</v>
      </c>
      <c r="BG197">
        <v>0</v>
      </c>
      <c r="BH197">
        <v>0</v>
      </c>
      <c r="BI197">
        <v>6535.28</v>
      </c>
      <c r="BJ197">
        <v>6079.44</v>
      </c>
      <c r="BK197">
        <v>59645.59</v>
      </c>
      <c r="BL197">
        <v>58930.46</v>
      </c>
      <c r="BM197">
        <v>0</v>
      </c>
      <c r="BN197">
        <v>164.27</v>
      </c>
      <c r="BO197">
        <v>536.54</v>
      </c>
      <c r="BP197">
        <v>596.87</v>
      </c>
    </row>
    <row r="198" spans="1:68" x14ac:dyDescent="0.2">
      <c r="A198">
        <v>2205</v>
      </c>
      <c r="B198">
        <v>3063756.41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6428.09</v>
      </c>
      <c r="J198">
        <v>6196.41</v>
      </c>
      <c r="K198">
        <v>12528</v>
      </c>
      <c r="L198">
        <v>3553.5</v>
      </c>
      <c r="M198">
        <v>32373.03</v>
      </c>
      <c r="N198">
        <v>3233.52</v>
      </c>
      <c r="O198">
        <v>602.04</v>
      </c>
      <c r="P198">
        <v>0</v>
      </c>
      <c r="Q198">
        <v>0</v>
      </c>
      <c r="R198">
        <v>368400</v>
      </c>
      <c r="S198">
        <v>300400</v>
      </c>
      <c r="T198">
        <f t="shared" si="6"/>
        <v>0</v>
      </c>
      <c r="U198">
        <f t="shared" si="6"/>
        <v>0</v>
      </c>
      <c r="V198">
        <f t="shared" si="7"/>
        <v>0</v>
      </c>
      <c r="W198">
        <f t="shared" si="7"/>
        <v>13600</v>
      </c>
      <c r="X198">
        <v>0</v>
      </c>
      <c r="Y198">
        <v>0</v>
      </c>
      <c r="Z198">
        <v>0</v>
      </c>
      <c r="AA198">
        <v>34</v>
      </c>
      <c r="AB198">
        <v>0</v>
      </c>
      <c r="AC198">
        <v>0</v>
      </c>
      <c r="AD198">
        <v>15</v>
      </c>
      <c r="AE198">
        <v>0</v>
      </c>
      <c r="AF198">
        <v>100000</v>
      </c>
      <c r="AG198">
        <v>100000</v>
      </c>
      <c r="AH198">
        <v>100000</v>
      </c>
      <c r="AI198">
        <v>0</v>
      </c>
      <c r="AJ198">
        <v>0.04</v>
      </c>
      <c r="AK198">
        <v>0.08</v>
      </c>
      <c r="AL198">
        <v>0</v>
      </c>
      <c r="AM198">
        <v>0</v>
      </c>
      <c r="AN198">
        <v>7684.51</v>
      </c>
      <c r="AO198">
        <v>3868.93</v>
      </c>
      <c r="AP198">
        <v>0</v>
      </c>
      <c r="AQ198">
        <v>0</v>
      </c>
      <c r="AR198">
        <v>36337.49</v>
      </c>
      <c r="AS198">
        <v>23161.279999999999</v>
      </c>
      <c r="AT198">
        <v>4045.43</v>
      </c>
      <c r="AU198">
        <v>80.39</v>
      </c>
      <c r="AV198">
        <v>4006.23</v>
      </c>
      <c r="AW198">
        <v>338.34</v>
      </c>
      <c r="AX198">
        <v>0</v>
      </c>
      <c r="AY198">
        <v>1160.32</v>
      </c>
      <c r="AZ198">
        <v>149094.39999999999</v>
      </c>
      <c r="BA198">
        <v>2706188.89</v>
      </c>
      <c r="BB198">
        <v>56946.93</v>
      </c>
      <c r="BC198">
        <v>1000</v>
      </c>
      <c r="BD198">
        <v>1000</v>
      </c>
      <c r="BE198">
        <v>400</v>
      </c>
      <c r="BF198">
        <v>400</v>
      </c>
      <c r="BG198">
        <v>0</v>
      </c>
      <c r="BH198">
        <v>0</v>
      </c>
      <c r="BI198">
        <v>6417.72</v>
      </c>
      <c r="BJ198">
        <v>6320.92</v>
      </c>
      <c r="BK198">
        <v>60331.66</v>
      </c>
      <c r="BL198">
        <v>59616.52</v>
      </c>
      <c r="BM198">
        <v>0</v>
      </c>
      <c r="BN198">
        <v>164.27</v>
      </c>
      <c r="BO198">
        <v>526.16999999999996</v>
      </c>
      <c r="BP198">
        <v>721.38</v>
      </c>
    </row>
    <row r="199" spans="1:68" x14ac:dyDescent="0.2">
      <c r="A199">
        <v>2206</v>
      </c>
      <c r="B199">
        <v>3063756.41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6304.19</v>
      </c>
      <c r="J199">
        <v>6592.29</v>
      </c>
      <c r="K199">
        <v>12528</v>
      </c>
      <c r="L199">
        <v>3553.5</v>
      </c>
      <c r="M199">
        <v>32701.74</v>
      </c>
      <c r="N199">
        <v>3507.24</v>
      </c>
      <c r="O199">
        <v>608.05999999999995</v>
      </c>
      <c r="P199">
        <v>0</v>
      </c>
      <c r="Q199">
        <v>0</v>
      </c>
      <c r="R199">
        <v>361200</v>
      </c>
      <c r="S199">
        <v>314400</v>
      </c>
      <c r="T199">
        <f t="shared" si="6"/>
        <v>0</v>
      </c>
      <c r="U199">
        <f t="shared" si="6"/>
        <v>0</v>
      </c>
      <c r="V199">
        <f t="shared" si="7"/>
        <v>0</v>
      </c>
      <c r="W199">
        <f t="shared" si="7"/>
        <v>13600</v>
      </c>
      <c r="X199">
        <v>0</v>
      </c>
      <c r="Y199">
        <v>0</v>
      </c>
      <c r="Z199">
        <v>0</v>
      </c>
      <c r="AA199">
        <v>34</v>
      </c>
      <c r="AB199">
        <v>0</v>
      </c>
      <c r="AC199">
        <v>0</v>
      </c>
      <c r="AD199">
        <v>18</v>
      </c>
      <c r="AE199">
        <v>0</v>
      </c>
      <c r="AF199">
        <v>100000</v>
      </c>
      <c r="AG199">
        <v>100000</v>
      </c>
      <c r="AH199">
        <v>100000</v>
      </c>
      <c r="AI199">
        <v>0</v>
      </c>
      <c r="AJ199">
        <v>0.04</v>
      </c>
      <c r="AK199">
        <v>7.0000000000000007E-2</v>
      </c>
      <c r="AL199">
        <v>0</v>
      </c>
      <c r="AM199">
        <v>0</v>
      </c>
      <c r="AN199">
        <v>7692.89</v>
      </c>
      <c r="AO199">
        <v>4109.7700000000004</v>
      </c>
      <c r="AP199">
        <v>0</v>
      </c>
      <c r="AQ199">
        <v>0</v>
      </c>
      <c r="AR199">
        <v>35906.480000000003</v>
      </c>
      <c r="AS199">
        <v>24421</v>
      </c>
      <c r="AT199">
        <v>4045.43</v>
      </c>
      <c r="AU199">
        <v>80.39</v>
      </c>
      <c r="AV199">
        <v>3725.71</v>
      </c>
      <c r="AW199">
        <v>357.06</v>
      </c>
      <c r="AX199">
        <v>0</v>
      </c>
      <c r="AY199">
        <v>1174.4000000000001</v>
      </c>
      <c r="AZ199">
        <v>147049.15</v>
      </c>
      <c r="BA199">
        <v>2706188.89</v>
      </c>
      <c r="BB199">
        <v>57600.05</v>
      </c>
      <c r="BC199">
        <v>1000</v>
      </c>
      <c r="BD199">
        <v>1000</v>
      </c>
      <c r="BE199">
        <v>400</v>
      </c>
      <c r="BF199">
        <v>400</v>
      </c>
      <c r="BG199">
        <v>0</v>
      </c>
      <c r="BH199">
        <v>0</v>
      </c>
      <c r="BI199">
        <v>6295.54</v>
      </c>
      <c r="BJ199">
        <v>6511.04</v>
      </c>
      <c r="BK199">
        <v>61024.85</v>
      </c>
      <c r="BL199">
        <v>60309.72</v>
      </c>
      <c r="BM199">
        <v>0</v>
      </c>
      <c r="BN199">
        <v>164.27</v>
      </c>
      <c r="BO199">
        <v>517.52</v>
      </c>
      <c r="BP199">
        <v>640.13</v>
      </c>
    </row>
    <row r="200" spans="1:68" x14ac:dyDescent="0.2">
      <c r="A200">
        <v>2207</v>
      </c>
      <c r="B200">
        <v>3063756.41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6198.15</v>
      </c>
      <c r="J200">
        <v>6853.79</v>
      </c>
      <c r="K200">
        <v>12528</v>
      </c>
      <c r="L200">
        <v>3553.5</v>
      </c>
      <c r="M200">
        <v>33024.93</v>
      </c>
      <c r="N200">
        <v>3792.6</v>
      </c>
      <c r="O200">
        <v>614.14</v>
      </c>
      <c r="P200">
        <v>0</v>
      </c>
      <c r="Q200">
        <v>0</v>
      </c>
      <c r="R200">
        <v>354000</v>
      </c>
      <c r="S200">
        <v>328400</v>
      </c>
      <c r="T200">
        <f t="shared" si="6"/>
        <v>0</v>
      </c>
      <c r="U200">
        <f t="shared" si="6"/>
        <v>0</v>
      </c>
      <c r="V200">
        <f t="shared" si="7"/>
        <v>0</v>
      </c>
      <c r="W200">
        <f t="shared" si="7"/>
        <v>13200</v>
      </c>
      <c r="X200">
        <v>0</v>
      </c>
      <c r="Y200">
        <v>0</v>
      </c>
      <c r="Z200">
        <v>0</v>
      </c>
      <c r="AA200">
        <v>33</v>
      </c>
      <c r="AB200">
        <v>0</v>
      </c>
      <c r="AC200">
        <v>0</v>
      </c>
      <c r="AD200">
        <v>18</v>
      </c>
      <c r="AE200">
        <v>0</v>
      </c>
      <c r="AF200">
        <v>100000</v>
      </c>
      <c r="AG200">
        <v>100000</v>
      </c>
      <c r="AH200">
        <v>100000</v>
      </c>
      <c r="AI200">
        <v>0</v>
      </c>
      <c r="AJ200">
        <v>0.05</v>
      </c>
      <c r="AK200">
        <v>0.08</v>
      </c>
      <c r="AL200">
        <v>0</v>
      </c>
      <c r="AM200">
        <v>0</v>
      </c>
      <c r="AN200">
        <v>7415.75</v>
      </c>
      <c r="AO200">
        <v>4356.42</v>
      </c>
      <c r="AP200">
        <v>0</v>
      </c>
      <c r="AQ200">
        <v>0</v>
      </c>
      <c r="AR200">
        <v>35337.1</v>
      </c>
      <c r="AS200">
        <v>25691.06</v>
      </c>
      <c r="AT200">
        <v>4045.43</v>
      </c>
      <c r="AU200">
        <v>80.39</v>
      </c>
      <c r="AV200">
        <v>3754.67</v>
      </c>
      <c r="AW200">
        <v>380.31</v>
      </c>
      <c r="AX200">
        <v>0</v>
      </c>
      <c r="AY200">
        <v>1188.54</v>
      </c>
      <c r="AZ200">
        <v>144839.74</v>
      </c>
      <c r="BA200">
        <v>2706188.89</v>
      </c>
      <c r="BB200">
        <v>58256.87</v>
      </c>
      <c r="BC200">
        <v>1000</v>
      </c>
      <c r="BD200">
        <v>1000</v>
      </c>
      <c r="BE200">
        <v>400</v>
      </c>
      <c r="BF200">
        <v>400</v>
      </c>
      <c r="BG200">
        <v>0</v>
      </c>
      <c r="BH200">
        <v>0</v>
      </c>
      <c r="BI200">
        <v>6186.62</v>
      </c>
      <c r="BJ200">
        <v>6944.55</v>
      </c>
      <c r="BK200">
        <v>61722.34</v>
      </c>
      <c r="BL200">
        <v>61007.199999999997</v>
      </c>
      <c r="BM200">
        <v>0</v>
      </c>
      <c r="BN200">
        <v>164.27</v>
      </c>
      <c r="BO200">
        <v>505.99</v>
      </c>
      <c r="BP200">
        <v>730.89</v>
      </c>
    </row>
    <row r="201" spans="1:68" x14ac:dyDescent="0.2">
      <c r="A201">
        <v>2208</v>
      </c>
      <c r="B201">
        <v>3063756.41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6061.56</v>
      </c>
      <c r="J201">
        <v>7083.47</v>
      </c>
      <c r="K201">
        <v>12528</v>
      </c>
      <c r="L201">
        <v>3553.5</v>
      </c>
      <c r="M201">
        <v>33340.980000000003</v>
      </c>
      <c r="N201">
        <v>4091.22</v>
      </c>
      <c r="O201">
        <v>620.28</v>
      </c>
      <c r="P201">
        <v>0</v>
      </c>
      <c r="Q201">
        <v>0</v>
      </c>
      <c r="R201">
        <v>347200</v>
      </c>
      <c r="S201">
        <v>342000</v>
      </c>
      <c r="T201">
        <f t="shared" si="6"/>
        <v>0</v>
      </c>
      <c r="U201">
        <f t="shared" si="6"/>
        <v>0</v>
      </c>
      <c r="V201">
        <f t="shared" si="7"/>
        <v>0</v>
      </c>
      <c r="W201">
        <f t="shared" si="7"/>
        <v>14800</v>
      </c>
      <c r="X201">
        <v>0</v>
      </c>
      <c r="Y201">
        <v>0</v>
      </c>
      <c r="Z201">
        <v>0</v>
      </c>
      <c r="AA201">
        <v>37</v>
      </c>
      <c r="AB201">
        <v>0</v>
      </c>
      <c r="AC201">
        <v>0</v>
      </c>
      <c r="AD201">
        <v>17</v>
      </c>
      <c r="AE201">
        <v>0</v>
      </c>
      <c r="AF201">
        <v>100000</v>
      </c>
      <c r="AG201">
        <v>100000</v>
      </c>
      <c r="AH201">
        <v>100000</v>
      </c>
      <c r="AI201">
        <v>0</v>
      </c>
      <c r="AJ201">
        <v>0.05</v>
      </c>
      <c r="AK201">
        <v>7.0000000000000007E-2</v>
      </c>
      <c r="AL201">
        <v>0</v>
      </c>
      <c r="AM201">
        <v>0</v>
      </c>
      <c r="AN201">
        <v>7495.53</v>
      </c>
      <c r="AO201">
        <v>4614.05</v>
      </c>
      <c r="AP201">
        <v>0</v>
      </c>
      <c r="AQ201">
        <v>0</v>
      </c>
      <c r="AR201">
        <v>34810.1</v>
      </c>
      <c r="AS201">
        <v>26971.45</v>
      </c>
      <c r="AT201">
        <v>4045.43</v>
      </c>
      <c r="AU201">
        <v>80.39</v>
      </c>
      <c r="AV201">
        <v>3487.26</v>
      </c>
      <c r="AW201">
        <v>399.68</v>
      </c>
      <c r="AX201">
        <v>0</v>
      </c>
      <c r="AY201">
        <v>1202.79</v>
      </c>
      <c r="AZ201">
        <v>142769.54999999999</v>
      </c>
      <c r="BA201">
        <v>2706188.89</v>
      </c>
      <c r="BB201">
        <v>58920.02</v>
      </c>
      <c r="BC201">
        <v>1000</v>
      </c>
      <c r="BD201">
        <v>1000</v>
      </c>
      <c r="BE201">
        <v>400</v>
      </c>
      <c r="BF201">
        <v>400</v>
      </c>
      <c r="BG201">
        <v>0</v>
      </c>
      <c r="BH201">
        <v>0</v>
      </c>
      <c r="BI201">
        <v>6052.92</v>
      </c>
      <c r="BJ201">
        <v>7035.33</v>
      </c>
      <c r="BK201">
        <v>62426.21</v>
      </c>
      <c r="BL201">
        <v>61711.07</v>
      </c>
      <c r="BM201">
        <v>0</v>
      </c>
      <c r="BN201">
        <v>164.27</v>
      </c>
      <c r="BO201">
        <v>497.35</v>
      </c>
      <c r="BP201">
        <v>682.74</v>
      </c>
    </row>
    <row r="202" spans="1:68" x14ac:dyDescent="0.2">
      <c r="A202">
        <v>2209</v>
      </c>
      <c r="B202">
        <v>3063756.41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5956.67</v>
      </c>
      <c r="J202">
        <v>7334</v>
      </c>
      <c r="K202">
        <v>12528</v>
      </c>
      <c r="L202">
        <v>3553.5</v>
      </c>
      <c r="M202">
        <v>33651.57</v>
      </c>
      <c r="N202">
        <v>4401.42</v>
      </c>
      <c r="O202">
        <v>626.48</v>
      </c>
      <c r="P202">
        <v>0</v>
      </c>
      <c r="Q202">
        <v>0</v>
      </c>
      <c r="R202">
        <v>340400</v>
      </c>
      <c r="S202">
        <v>355600</v>
      </c>
      <c r="T202">
        <f t="shared" si="6"/>
        <v>0</v>
      </c>
      <c r="U202">
        <f t="shared" si="6"/>
        <v>0</v>
      </c>
      <c r="V202">
        <f t="shared" si="7"/>
        <v>0</v>
      </c>
      <c r="W202">
        <f t="shared" si="7"/>
        <v>12800</v>
      </c>
      <c r="X202">
        <v>0</v>
      </c>
      <c r="Y202">
        <v>0</v>
      </c>
      <c r="Z202">
        <v>0</v>
      </c>
      <c r="AA202">
        <v>32</v>
      </c>
      <c r="AB202">
        <v>0</v>
      </c>
      <c r="AC202">
        <v>0</v>
      </c>
      <c r="AD202">
        <v>17</v>
      </c>
      <c r="AE202">
        <v>0</v>
      </c>
      <c r="AF202">
        <v>100000</v>
      </c>
      <c r="AG202">
        <v>100000</v>
      </c>
      <c r="AH202">
        <v>100000</v>
      </c>
      <c r="AI202">
        <v>0</v>
      </c>
      <c r="AJ202">
        <v>0.05</v>
      </c>
      <c r="AK202">
        <v>0.08</v>
      </c>
      <c r="AL202">
        <v>0</v>
      </c>
      <c r="AM202">
        <v>0</v>
      </c>
      <c r="AN202">
        <v>7176.17</v>
      </c>
      <c r="AO202">
        <v>4867.8</v>
      </c>
      <c r="AP202">
        <v>0</v>
      </c>
      <c r="AQ202">
        <v>0</v>
      </c>
      <c r="AR202">
        <v>34146.449999999997</v>
      </c>
      <c r="AS202">
        <v>28246.03</v>
      </c>
      <c r="AT202">
        <v>4045.43</v>
      </c>
      <c r="AU202">
        <v>80.39</v>
      </c>
      <c r="AV202">
        <v>3570.97</v>
      </c>
      <c r="AW202">
        <v>421.63</v>
      </c>
      <c r="AX202">
        <v>0</v>
      </c>
      <c r="AY202">
        <v>1217.25</v>
      </c>
      <c r="AZ202">
        <v>140549.44</v>
      </c>
      <c r="BA202">
        <v>2706188.89</v>
      </c>
      <c r="BB202">
        <v>59593.59</v>
      </c>
      <c r="BC202">
        <v>1000</v>
      </c>
      <c r="BD202">
        <v>1000</v>
      </c>
      <c r="BE202">
        <v>400</v>
      </c>
      <c r="BF202">
        <v>400</v>
      </c>
      <c r="BG202">
        <v>0</v>
      </c>
      <c r="BH202">
        <v>0</v>
      </c>
      <c r="BI202">
        <v>5945.15</v>
      </c>
      <c r="BJ202">
        <v>7461.09</v>
      </c>
      <c r="BK202">
        <v>63141.42</v>
      </c>
      <c r="BL202">
        <v>62426.28</v>
      </c>
      <c r="BM202">
        <v>0</v>
      </c>
      <c r="BN202">
        <v>164.27</v>
      </c>
      <c r="BO202">
        <v>485.82</v>
      </c>
      <c r="BP202">
        <v>809.84</v>
      </c>
    </row>
    <row r="203" spans="1:68" x14ac:dyDescent="0.2">
      <c r="A203">
        <v>2210</v>
      </c>
      <c r="B203">
        <v>3063756.41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5819.51</v>
      </c>
      <c r="J203">
        <v>7687.55</v>
      </c>
      <c r="K203">
        <v>12528</v>
      </c>
      <c r="L203">
        <v>3553.5</v>
      </c>
      <c r="M203">
        <v>33955.050000000003</v>
      </c>
      <c r="N203">
        <v>4724.88</v>
      </c>
      <c r="O203">
        <v>632.75</v>
      </c>
      <c r="P203">
        <v>0</v>
      </c>
      <c r="Q203">
        <v>0</v>
      </c>
      <c r="R203">
        <v>333200</v>
      </c>
      <c r="S203">
        <v>370000</v>
      </c>
      <c r="T203">
        <f t="shared" si="6"/>
        <v>0</v>
      </c>
      <c r="U203">
        <f t="shared" si="6"/>
        <v>0</v>
      </c>
      <c r="V203">
        <f t="shared" si="7"/>
        <v>0</v>
      </c>
      <c r="W203">
        <f t="shared" si="7"/>
        <v>15200</v>
      </c>
      <c r="X203">
        <v>0</v>
      </c>
      <c r="Y203">
        <v>0</v>
      </c>
      <c r="Z203">
        <v>0</v>
      </c>
      <c r="AA203">
        <v>38</v>
      </c>
      <c r="AB203">
        <v>0</v>
      </c>
      <c r="AC203">
        <v>0</v>
      </c>
      <c r="AD203">
        <v>18</v>
      </c>
      <c r="AE203">
        <v>0</v>
      </c>
      <c r="AF203">
        <v>100000</v>
      </c>
      <c r="AG203">
        <v>100000</v>
      </c>
      <c r="AH203">
        <v>100000</v>
      </c>
      <c r="AI203">
        <v>0</v>
      </c>
      <c r="AJ203">
        <v>0.05</v>
      </c>
      <c r="AK203">
        <v>7.0000000000000007E-2</v>
      </c>
      <c r="AL203">
        <v>0</v>
      </c>
      <c r="AM203">
        <v>0</v>
      </c>
      <c r="AN203">
        <v>7299.45</v>
      </c>
      <c r="AO203">
        <v>5109.93</v>
      </c>
      <c r="AP203">
        <v>0</v>
      </c>
      <c r="AQ203">
        <v>0</v>
      </c>
      <c r="AR203">
        <v>33650.74</v>
      </c>
      <c r="AS203">
        <v>29565.15</v>
      </c>
      <c r="AT203">
        <v>4045.43</v>
      </c>
      <c r="AU203">
        <v>80.39</v>
      </c>
      <c r="AV203">
        <v>3263.93</v>
      </c>
      <c r="AW203">
        <v>441.65</v>
      </c>
      <c r="AX203">
        <v>0</v>
      </c>
      <c r="AY203">
        <v>1231.78</v>
      </c>
      <c r="AZ203">
        <v>138472</v>
      </c>
      <c r="BA203">
        <v>2706188.89</v>
      </c>
      <c r="BB203">
        <v>60271.41</v>
      </c>
      <c r="BC203">
        <v>1000</v>
      </c>
      <c r="BD203">
        <v>1000</v>
      </c>
      <c r="BE203">
        <v>400</v>
      </c>
      <c r="BF203">
        <v>400</v>
      </c>
      <c r="BG203">
        <v>0</v>
      </c>
      <c r="BH203">
        <v>0</v>
      </c>
      <c r="BI203">
        <v>5810.87</v>
      </c>
      <c r="BJ203">
        <v>7605</v>
      </c>
      <c r="BK203">
        <v>63860.83</v>
      </c>
      <c r="BL203">
        <v>63145.69</v>
      </c>
      <c r="BM203">
        <v>0</v>
      </c>
      <c r="BN203">
        <v>164.27</v>
      </c>
      <c r="BO203">
        <v>477.18</v>
      </c>
      <c r="BP203">
        <v>727.3</v>
      </c>
    </row>
    <row r="204" spans="1:68" x14ac:dyDescent="0.2">
      <c r="A204">
        <v>2211</v>
      </c>
      <c r="B204">
        <v>3063756.41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5714.05</v>
      </c>
      <c r="J204">
        <v>7902.38</v>
      </c>
      <c r="K204">
        <v>12528</v>
      </c>
      <c r="L204">
        <v>3553.5</v>
      </c>
      <c r="M204">
        <v>34253.040000000001</v>
      </c>
      <c r="N204">
        <v>5060.28</v>
      </c>
      <c r="O204">
        <v>639.08000000000004</v>
      </c>
      <c r="P204">
        <v>0</v>
      </c>
      <c r="Q204">
        <v>0</v>
      </c>
      <c r="R204">
        <v>326000</v>
      </c>
      <c r="S204">
        <v>384000</v>
      </c>
      <c r="T204">
        <f t="shared" si="6"/>
        <v>0</v>
      </c>
      <c r="U204">
        <f t="shared" si="6"/>
        <v>0</v>
      </c>
      <c r="V204">
        <f t="shared" si="7"/>
        <v>0</v>
      </c>
      <c r="W204">
        <f t="shared" si="7"/>
        <v>12800</v>
      </c>
      <c r="X204">
        <v>0</v>
      </c>
      <c r="Y204">
        <v>0</v>
      </c>
      <c r="Z204">
        <v>0</v>
      </c>
      <c r="AA204">
        <v>32</v>
      </c>
      <c r="AB204">
        <v>0</v>
      </c>
      <c r="AC204">
        <v>0</v>
      </c>
      <c r="AD204">
        <v>18</v>
      </c>
      <c r="AE204">
        <v>0</v>
      </c>
      <c r="AF204">
        <v>100000</v>
      </c>
      <c r="AG204">
        <v>100000</v>
      </c>
      <c r="AH204">
        <v>100000</v>
      </c>
      <c r="AI204">
        <v>0</v>
      </c>
      <c r="AJ204">
        <v>0.06</v>
      </c>
      <c r="AK204">
        <v>0.08</v>
      </c>
      <c r="AL204">
        <v>0</v>
      </c>
      <c r="AM204">
        <v>0</v>
      </c>
      <c r="AN204">
        <v>6986.13</v>
      </c>
      <c r="AO204">
        <v>5364.98</v>
      </c>
      <c r="AP204">
        <v>0</v>
      </c>
      <c r="AQ204">
        <v>0</v>
      </c>
      <c r="AR204">
        <v>33060.6</v>
      </c>
      <c r="AS204">
        <v>30875.24</v>
      </c>
      <c r="AT204">
        <v>4045.43</v>
      </c>
      <c r="AU204">
        <v>80.39</v>
      </c>
      <c r="AV204">
        <v>3259.17</v>
      </c>
      <c r="AW204">
        <v>464.89</v>
      </c>
      <c r="AX204">
        <v>0</v>
      </c>
      <c r="AY204">
        <v>1246.47</v>
      </c>
      <c r="AZ204">
        <v>136189.15</v>
      </c>
      <c r="BA204">
        <v>2706188.89</v>
      </c>
      <c r="BB204">
        <v>60957.67</v>
      </c>
      <c r="BC204">
        <v>1000</v>
      </c>
      <c r="BD204">
        <v>1000</v>
      </c>
      <c r="BE204">
        <v>400</v>
      </c>
      <c r="BF204">
        <v>400</v>
      </c>
      <c r="BG204">
        <v>0</v>
      </c>
      <c r="BH204">
        <v>0</v>
      </c>
      <c r="BI204">
        <v>5701.95</v>
      </c>
      <c r="BJ204">
        <v>8029.47</v>
      </c>
      <c r="BK204">
        <v>64589.599999999999</v>
      </c>
      <c r="BL204">
        <v>63874.47</v>
      </c>
      <c r="BM204">
        <v>0</v>
      </c>
      <c r="BN204">
        <v>164.27</v>
      </c>
      <c r="BO204">
        <v>465.08</v>
      </c>
      <c r="BP204">
        <v>854.39</v>
      </c>
    </row>
    <row r="205" spans="1:68" x14ac:dyDescent="0.2">
      <c r="A205">
        <v>2212</v>
      </c>
      <c r="B205">
        <v>3063756.41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5570.55</v>
      </c>
      <c r="J205">
        <v>8223.4599999999991</v>
      </c>
      <c r="K205">
        <v>12528</v>
      </c>
      <c r="L205">
        <v>3553.5</v>
      </c>
      <c r="M205">
        <v>34543.56</v>
      </c>
      <c r="N205">
        <v>5409.3</v>
      </c>
      <c r="O205">
        <v>645.47</v>
      </c>
      <c r="P205">
        <v>0</v>
      </c>
      <c r="Q205">
        <v>0</v>
      </c>
      <c r="R205">
        <v>318800</v>
      </c>
      <c r="S205">
        <v>398400</v>
      </c>
      <c r="T205">
        <f t="shared" si="6"/>
        <v>0</v>
      </c>
      <c r="U205">
        <f t="shared" si="6"/>
        <v>0</v>
      </c>
      <c r="V205">
        <f t="shared" si="7"/>
        <v>0</v>
      </c>
      <c r="W205">
        <f t="shared" si="7"/>
        <v>15600</v>
      </c>
      <c r="X205">
        <v>0</v>
      </c>
      <c r="Y205">
        <v>0</v>
      </c>
      <c r="Z205">
        <v>0</v>
      </c>
      <c r="AA205">
        <v>39</v>
      </c>
      <c r="AB205">
        <v>0</v>
      </c>
      <c r="AC205">
        <v>0</v>
      </c>
      <c r="AD205">
        <v>18</v>
      </c>
      <c r="AE205">
        <v>0</v>
      </c>
      <c r="AF205">
        <v>100000</v>
      </c>
      <c r="AG205">
        <v>100000</v>
      </c>
      <c r="AH205">
        <v>100000</v>
      </c>
      <c r="AI205">
        <v>0</v>
      </c>
      <c r="AJ205">
        <v>0.06</v>
      </c>
      <c r="AK205">
        <v>7.0000000000000007E-2</v>
      </c>
      <c r="AL205">
        <v>0</v>
      </c>
      <c r="AM205">
        <v>0</v>
      </c>
      <c r="AN205">
        <v>7059.84</v>
      </c>
      <c r="AO205">
        <v>5629.71</v>
      </c>
      <c r="AP205">
        <v>0</v>
      </c>
      <c r="AQ205">
        <v>0</v>
      </c>
      <c r="AR205">
        <v>32433.01</v>
      </c>
      <c r="AS205">
        <v>32210.52</v>
      </c>
      <c r="AT205">
        <v>4045.43</v>
      </c>
      <c r="AU205">
        <v>80.39</v>
      </c>
      <c r="AV205">
        <v>3074.65</v>
      </c>
      <c r="AW205">
        <v>484.91</v>
      </c>
      <c r="AX205">
        <v>0</v>
      </c>
      <c r="AY205">
        <v>1261.28</v>
      </c>
      <c r="AZ205">
        <v>134075.6</v>
      </c>
      <c r="BA205">
        <v>2706188.89</v>
      </c>
      <c r="BB205">
        <v>61650.47</v>
      </c>
      <c r="BC205">
        <v>1000</v>
      </c>
      <c r="BD205">
        <v>1000</v>
      </c>
      <c r="BE205">
        <v>400</v>
      </c>
      <c r="BF205">
        <v>400</v>
      </c>
      <c r="BG205">
        <v>0</v>
      </c>
      <c r="BH205">
        <v>0</v>
      </c>
      <c r="BI205">
        <v>5561.91</v>
      </c>
      <c r="BJ205">
        <v>8141.57</v>
      </c>
      <c r="BK205">
        <v>65324.93</v>
      </c>
      <c r="BL205">
        <v>64609.79</v>
      </c>
      <c r="BM205">
        <v>0</v>
      </c>
      <c r="BN205">
        <v>164.27</v>
      </c>
      <c r="BO205">
        <v>456.43</v>
      </c>
      <c r="BP205">
        <v>772.49</v>
      </c>
    </row>
    <row r="206" spans="1:68" x14ac:dyDescent="0.2">
      <c r="A206">
        <v>2213</v>
      </c>
      <c r="B206">
        <v>3063756.41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5465.09</v>
      </c>
      <c r="J206">
        <v>8479.7999999999993</v>
      </c>
      <c r="K206">
        <v>12528</v>
      </c>
      <c r="L206">
        <v>3553.5</v>
      </c>
      <c r="M206">
        <v>34828.589999999997</v>
      </c>
      <c r="N206">
        <v>5770.29</v>
      </c>
      <c r="O206">
        <v>651.91999999999996</v>
      </c>
      <c r="P206">
        <v>0</v>
      </c>
      <c r="Q206">
        <v>0</v>
      </c>
      <c r="R206">
        <v>311600</v>
      </c>
      <c r="S206">
        <v>412800</v>
      </c>
      <c r="T206">
        <f t="shared" si="6"/>
        <v>0</v>
      </c>
      <c r="U206">
        <f t="shared" si="6"/>
        <v>0</v>
      </c>
      <c r="V206">
        <f t="shared" si="7"/>
        <v>0</v>
      </c>
      <c r="W206">
        <f t="shared" si="7"/>
        <v>13200</v>
      </c>
      <c r="X206">
        <v>0</v>
      </c>
      <c r="Y206">
        <v>0</v>
      </c>
      <c r="Z206">
        <v>0</v>
      </c>
      <c r="AA206">
        <v>33</v>
      </c>
      <c r="AB206">
        <v>0</v>
      </c>
      <c r="AC206">
        <v>0</v>
      </c>
      <c r="AD206">
        <v>18</v>
      </c>
      <c r="AE206">
        <v>0</v>
      </c>
      <c r="AF206">
        <v>100000</v>
      </c>
      <c r="AG206">
        <v>100000</v>
      </c>
      <c r="AH206">
        <v>100000</v>
      </c>
      <c r="AI206">
        <v>0</v>
      </c>
      <c r="AJ206">
        <v>0.06</v>
      </c>
      <c r="AK206">
        <v>0.08</v>
      </c>
      <c r="AL206">
        <v>0</v>
      </c>
      <c r="AM206">
        <v>0</v>
      </c>
      <c r="AN206">
        <v>6739.29</v>
      </c>
      <c r="AO206">
        <v>5891.21</v>
      </c>
      <c r="AP206">
        <v>0</v>
      </c>
      <c r="AQ206">
        <v>0</v>
      </c>
      <c r="AR206">
        <v>31874.16</v>
      </c>
      <c r="AS206">
        <v>33538.04</v>
      </c>
      <c r="AT206">
        <v>4045.43</v>
      </c>
      <c r="AU206">
        <v>80.39</v>
      </c>
      <c r="AV206">
        <v>3036.49</v>
      </c>
      <c r="AW206">
        <v>507.51</v>
      </c>
      <c r="AX206">
        <v>0</v>
      </c>
      <c r="AY206">
        <v>1276.3</v>
      </c>
      <c r="AZ206">
        <v>131812.9</v>
      </c>
      <c r="BA206">
        <v>2706188.89</v>
      </c>
      <c r="BB206">
        <v>62353.760000000002</v>
      </c>
      <c r="BC206">
        <v>1000</v>
      </c>
      <c r="BD206">
        <v>1000</v>
      </c>
      <c r="BE206">
        <v>400</v>
      </c>
      <c r="BF206">
        <v>400</v>
      </c>
      <c r="BG206">
        <v>0</v>
      </c>
      <c r="BH206">
        <v>0</v>
      </c>
      <c r="BI206">
        <v>5452.99</v>
      </c>
      <c r="BJ206">
        <v>8607.5400000000009</v>
      </c>
      <c r="BK206">
        <v>66071.66</v>
      </c>
      <c r="BL206">
        <v>65356.52</v>
      </c>
      <c r="BM206">
        <v>0</v>
      </c>
      <c r="BN206">
        <v>164.27</v>
      </c>
      <c r="BO206">
        <v>444.33</v>
      </c>
      <c r="BP206">
        <v>900.24</v>
      </c>
    </row>
    <row r="207" spans="1:68" x14ac:dyDescent="0.2">
      <c r="A207">
        <v>2214</v>
      </c>
      <c r="B207">
        <v>3063756.41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5320.44</v>
      </c>
      <c r="J207">
        <v>8842.39</v>
      </c>
      <c r="K207">
        <v>12528</v>
      </c>
      <c r="L207">
        <v>3553.5</v>
      </c>
      <c r="M207">
        <v>35106.15</v>
      </c>
      <c r="N207">
        <v>6145.23</v>
      </c>
      <c r="O207">
        <v>658.44</v>
      </c>
      <c r="P207">
        <v>0</v>
      </c>
      <c r="Q207">
        <v>0</v>
      </c>
      <c r="R207">
        <v>303600</v>
      </c>
      <c r="S207">
        <v>428000</v>
      </c>
      <c r="T207">
        <f t="shared" si="6"/>
        <v>0</v>
      </c>
      <c r="U207">
        <f t="shared" si="6"/>
        <v>0</v>
      </c>
      <c r="V207">
        <f t="shared" si="7"/>
        <v>0</v>
      </c>
      <c r="W207">
        <f t="shared" si="7"/>
        <v>15600</v>
      </c>
      <c r="X207">
        <v>0</v>
      </c>
      <c r="Y207">
        <v>0</v>
      </c>
      <c r="Z207">
        <v>0</v>
      </c>
      <c r="AA207">
        <v>39</v>
      </c>
      <c r="AB207">
        <v>0</v>
      </c>
      <c r="AC207">
        <v>0</v>
      </c>
      <c r="AD207">
        <v>20</v>
      </c>
      <c r="AE207">
        <v>0</v>
      </c>
      <c r="AF207">
        <v>100000</v>
      </c>
      <c r="AG207">
        <v>100000</v>
      </c>
      <c r="AH207">
        <v>100000</v>
      </c>
      <c r="AI207">
        <v>0</v>
      </c>
      <c r="AJ207">
        <v>0.06</v>
      </c>
      <c r="AK207">
        <v>7.0000000000000007E-2</v>
      </c>
      <c r="AL207">
        <v>0</v>
      </c>
      <c r="AM207">
        <v>0</v>
      </c>
      <c r="AN207">
        <v>6868.84</v>
      </c>
      <c r="AO207">
        <v>6141.73</v>
      </c>
      <c r="AP207">
        <v>0</v>
      </c>
      <c r="AQ207">
        <v>0</v>
      </c>
      <c r="AR207">
        <v>31350.78</v>
      </c>
      <c r="AS207">
        <v>34908.82</v>
      </c>
      <c r="AT207">
        <v>4045.43</v>
      </c>
      <c r="AU207">
        <v>80.39</v>
      </c>
      <c r="AV207">
        <v>2763.88</v>
      </c>
      <c r="AW207">
        <v>530.11</v>
      </c>
      <c r="AX207">
        <v>0</v>
      </c>
      <c r="AY207">
        <v>1291.27</v>
      </c>
      <c r="AZ207">
        <v>129609.39</v>
      </c>
      <c r="BA207">
        <v>2706188.89</v>
      </c>
      <c r="BB207">
        <v>63056</v>
      </c>
      <c r="BC207">
        <v>1000</v>
      </c>
      <c r="BD207">
        <v>1000</v>
      </c>
      <c r="BE207">
        <v>400</v>
      </c>
      <c r="BF207">
        <v>400</v>
      </c>
      <c r="BG207">
        <v>0</v>
      </c>
      <c r="BH207">
        <v>0</v>
      </c>
      <c r="BI207">
        <v>5311.79</v>
      </c>
      <c r="BJ207">
        <v>8691.69</v>
      </c>
      <c r="BK207">
        <v>66817.19</v>
      </c>
      <c r="BL207">
        <v>66102.05</v>
      </c>
      <c r="BM207">
        <v>0</v>
      </c>
      <c r="BN207">
        <v>164.27</v>
      </c>
      <c r="BO207">
        <v>435.69</v>
      </c>
      <c r="BP207">
        <v>749.53</v>
      </c>
    </row>
    <row r="208" spans="1:68" x14ac:dyDescent="0.2">
      <c r="A208">
        <v>2215</v>
      </c>
      <c r="B208">
        <v>3063756.41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5216.12</v>
      </c>
      <c r="J208">
        <v>8962.41</v>
      </c>
      <c r="K208">
        <v>12528</v>
      </c>
      <c r="L208">
        <v>3553.5</v>
      </c>
      <c r="M208">
        <v>35378.160000000003</v>
      </c>
      <c r="N208">
        <v>6532.2</v>
      </c>
      <c r="O208">
        <v>665.03</v>
      </c>
      <c r="P208">
        <v>0</v>
      </c>
      <c r="Q208">
        <v>0</v>
      </c>
      <c r="R208">
        <v>297200</v>
      </c>
      <c r="S208">
        <v>441600</v>
      </c>
      <c r="T208">
        <f t="shared" si="6"/>
        <v>0</v>
      </c>
      <c r="U208">
        <f t="shared" si="6"/>
        <v>0</v>
      </c>
      <c r="V208">
        <f t="shared" si="7"/>
        <v>0</v>
      </c>
      <c r="W208">
        <f t="shared" si="7"/>
        <v>13200</v>
      </c>
      <c r="X208">
        <v>0</v>
      </c>
      <c r="Y208">
        <v>0</v>
      </c>
      <c r="Z208">
        <v>0</v>
      </c>
      <c r="AA208">
        <v>33</v>
      </c>
      <c r="AB208">
        <v>0</v>
      </c>
      <c r="AC208">
        <v>0</v>
      </c>
      <c r="AD208">
        <v>16</v>
      </c>
      <c r="AE208">
        <v>0</v>
      </c>
      <c r="AF208">
        <v>100000</v>
      </c>
      <c r="AG208">
        <v>100000</v>
      </c>
      <c r="AH208">
        <v>100000</v>
      </c>
      <c r="AI208">
        <v>0</v>
      </c>
      <c r="AJ208">
        <v>7.0000000000000007E-2</v>
      </c>
      <c r="AK208">
        <v>0.08</v>
      </c>
      <c r="AL208">
        <v>0</v>
      </c>
      <c r="AM208">
        <v>0</v>
      </c>
      <c r="AN208">
        <v>6519.17</v>
      </c>
      <c r="AO208">
        <v>6427.12</v>
      </c>
      <c r="AP208">
        <v>0</v>
      </c>
      <c r="AQ208">
        <v>0</v>
      </c>
      <c r="AR208">
        <v>30672.15</v>
      </c>
      <c r="AS208">
        <v>36252.49</v>
      </c>
      <c r="AT208">
        <v>4045.43</v>
      </c>
      <c r="AU208">
        <v>80.39</v>
      </c>
      <c r="AV208">
        <v>2741.41</v>
      </c>
      <c r="AW208">
        <v>552.05999999999995</v>
      </c>
      <c r="AX208">
        <v>0</v>
      </c>
      <c r="AY208">
        <v>1306.54</v>
      </c>
      <c r="AZ208">
        <v>127281.04</v>
      </c>
      <c r="BA208">
        <v>2706188.89</v>
      </c>
      <c r="BB208">
        <v>63773.120000000003</v>
      </c>
      <c r="BC208">
        <v>1000</v>
      </c>
      <c r="BD208">
        <v>1000</v>
      </c>
      <c r="BE208">
        <v>400</v>
      </c>
      <c r="BF208">
        <v>400</v>
      </c>
      <c r="BG208">
        <v>0</v>
      </c>
      <c r="BH208">
        <v>0</v>
      </c>
      <c r="BI208">
        <v>5204.0200000000004</v>
      </c>
      <c r="BJ208">
        <v>9159.6</v>
      </c>
      <c r="BK208">
        <v>67578.7</v>
      </c>
      <c r="BL208">
        <v>66863.56</v>
      </c>
      <c r="BM208">
        <v>0</v>
      </c>
      <c r="BN208">
        <v>164.27</v>
      </c>
      <c r="BO208">
        <v>423.58</v>
      </c>
      <c r="BP208">
        <v>946.73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8"/>
  <sheetViews>
    <sheetView workbookViewId="0">
      <selection sqref="A1:F2"/>
    </sheetView>
  </sheetViews>
  <sheetFormatPr baseColWidth="10" defaultRowHeight="16" x14ac:dyDescent="0.2"/>
  <sheetData>
    <row r="1" spans="1:26" ht="64" x14ac:dyDescent="0.2">
      <c r="A1" s="1" t="s">
        <v>0</v>
      </c>
      <c r="B1" s="1"/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50</v>
      </c>
      <c r="N1" s="1" t="s">
        <v>51</v>
      </c>
      <c r="O1" s="1" t="s">
        <v>52</v>
      </c>
      <c r="P1" s="1" t="s">
        <v>53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64</v>
      </c>
      <c r="K2">
        <v>100000</v>
      </c>
      <c r="L2">
        <v>100000</v>
      </c>
      <c r="M2">
        <v>1000</v>
      </c>
      <c r="N2">
        <v>1000</v>
      </c>
      <c r="O2">
        <v>400</v>
      </c>
      <c r="P2">
        <v>400</v>
      </c>
    </row>
    <row r="3" spans="1:26" x14ac:dyDescent="0.2">
      <c r="A3">
        <v>2010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100000</v>
      </c>
      <c r="L3">
        <v>100000</v>
      </c>
      <c r="M3">
        <v>1000</v>
      </c>
      <c r="N3">
        <v>1000</v>
      </c>
      <c r="O3">
        <v>400</v>
      </c>
      <c r="P3">
        <v>400</v>
      </c>
    </row>
    <row r="4" spans="1:26" x14ac:dyDescent="0.2">
      <c r="A4">
        <v>2011</v>
      </c>
      <c r="B4">
        <f>B3+12</f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100000</v>
      </c>
      <c r="L4">
        <v>100000</v>
      </c>
      <c r="M4">
        <v>1000</v>
      </c>
      <c r="N4">
        <v>1000</v>
      </c>
      <c r="O4">
        <v>400</v>
      </c>
      <c r="P4">
        <v>400</v>
      </c>
    </row>
    <row r="5" spans="1:26" x14ac:dyDescent="0.2">
      <c r="A5">
        <v>2012</v>
      </c>
      <c r="B5">
        <f t="shared" ref="B5:B68" si="0">B4+12</f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100000</v>
      </c>
      <c r="L5">
        <v>100000</v>
      </c>
      <c r="M5">
        <v>1000</v>
      </c>
      <c r="N5">
        <v>1000</v>
      </c>
      <c r="O5">
        <v>400</v>
      </c>
      <c r="P5">
        <v>400</v>
      </c>
    </row>
    <row r="6" spans="1:26" x14ac:dyDescent="0.2">
      <c r="A6">
        <v>2013</v>
      </c>
      <c r="B6">
        <f t="shared" si="0"/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100000</v>
      </c>
      <c r="L6">
        <v>100000</v>
      </c>
      <c r="M6">
        <v>1000</v>
      </c>
      <c r="N6">
        <v>1000</v>
      </c>
      <c r="O6">
        <v>400</v>
      </c>
      <c r="P6">
        <v>400</v>
      </c>
    </row>
    <row r="7" spans="1:26" x14ac:dyDescent="0.2">
      <c r="A7">
        <v>2014</v>
      </c>
      <c r="B7">
        <f t="shared" si="0"/>
        <v>49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100000</v>
      </c>
      <c r="L7">
        <v>100000</v>
      </c>
      <c r="M7">
        <v>1000</v>
      </c>
      <c r="N7">
        <v>1000</v>
      </c>
      <c r="O7">
        <v>400</v>
      </c>
      <c r="P7">
        <v>400</v>
      </c>
    </row>
    <row r="8" spans="1:26" x14ac:dyDescent="0.2">
      <c r="A8">
        <v>2015</v>
      </c>
      <c r="B8">
        <f t="shared" si="0"/>
        <v>61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100000</v>
      </c>
      <c r="L8">
        <v>100000</v>
      </c>
      <c r="M8">
        <v>1000</v>
      </c>
      <c r="N8">
        <v>1000</v>
      </c>
      <c r="O8">
        <v>400</v>
      </c>
      <c r="P8">
        <v>400</v>
      </c>
    </row>
    <row r="9" spans="1:26" x14ac:dyDescent="0.2">
      <c r="A9">
        <v>2016</v>
      </c>
      <c r="B9">
        <f t="shared" si="0"/>
        <v>73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100000</v>
      </c>
      <c r="L9">
        <v>100000</v>
      </c>
      <c r="M9">
        <v>1000</v>
      </c>
      <c r="N9">
        <v>1000</v>
      </c>
      <c r="O9">
        <v>400</v>
      </c>
      <c r="P9">
        <v>400</v>
      </c>
    </row>
    <row r="10" spans="1:26" x14ac:dyDescent="0.2">
      <c r="A10">
        <v>2017</v>
      </c>
      <c r="B10">
        <f t="shared" si="0"/>
        <v>85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100000</v>
      </c>
      <c r="L10">
        <v>100000</v>
      </c>
      <c r="M10">
        <v>1000</v>
      </c>
      <c r="N10">
        <v>1000</v>
      </c>
      <c r="O10">
        <v>400</v>
      </c>
      <c r="P10">
        <v>400</v>
      </c>
    </row>
    <row r="11" spans="1:26" x14ac:dyDescent="0.2">
      <c r="A11">
        <v>2018</v>
      </c>
      <c r="B11">
        <f t="shared" si="0"/>
        <v>97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100000</v>
      </c>
      <c r="L11">
        <v>100000</v>
      </c>
      <c r="M11">
        <v>1000</v>
      </c>
      <c r="N11">
        <v>1000</v>
      </c>
      <c r="O11">
        <v>400</v>
      </c>
      <c r="P11">
        <v>400</v>
      </c>
    </row>
    <row r="12" spans="1:26" x14ac:dyDescent="0.2">
      <c r="A12">
        <v>2019</v>
      </c>
      <c r="B12">
        <f t="shared" si="0"/>
        <v>109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100000</v>
      </c>
      <c r="L12">
        <v>100000</v>
      </c>
      <c r="M12">
        <v>1000</v>
      </c>
      <c r="N12">
        <v>1000</v>
      </c>
      <c r="O12">
        <v>400</v>
      </c>
      <c r="P12">
        <v>400</v>
      </c>
    </row>
    <row r="13" spans="1:26" x14ac:dyDescent="0.2">
      <c r="A13">
        <v>2020</v>
      </c>
      <c r="B13">
        <f t="shared" si="0"/>
        <v>121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100000</v>
      </c>
      <c r="L13">
        <v>100000</v>
      </c>
      <c r="M13">
        <v>1000</v>
      </c>
      <c r="N13">
        <v>1000</v>
      </c>
      <c r="O13">
        <v>400</v>
      </c>
      <c r="P13">
        <v>400</v>
      </c>
    </row>
    <row r="14" spans="1:26" x14ac:dyDescent="0.2">
      <c r="A14">
        <v>2021</v>
      </c>
      <c r="B14">
        <f t="shared" si="0"/>
        <v>133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100000</v>
      </c>
      <c r="L14">
        <v>100000</v>
      </c>
      <c r="M14">
        <v>1000</v>
      </c>
      <c r="N14">
        <v>1000</v>
      </c>
      <c r="O14">
        <v>400</v>
      </c>
      <c r="P14">
        <v>400</v>
      </c>
    </row>
    <row r="15" spans="1:26" x14ac:dyDescent="0.2">
      <c r="A15">
        <v>2022</v>
      </c>
      <c r="B15">
        <f t="shared" si="0"/>
        <v>145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100000</v>
      </c>
      <c r="L15">
        <v>100000</v>
      </c>
      <c r="M15">
        <v>1000</v>
      </c>
      <c r="N15">
        <v>1000</v>
      </c>
      <c r="O15">
        <v>400</v>
      </c>
      <c r="P15">
        <v>400</v>
      </c>
    </row>
    <row r="16" spans="1:26" x14ac:dyDescent="0.2">
      <c r="A16">
        <v>2023</v>
      </c>
      <c r="B16">
        <f t="shared" si="0"/>
        <v>157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100000</v>
      </c>
      <c r="L16">
        <v>100000</v>
      </c>
      <c r="M16">
        <v>1000</v>
      </c>
      <c r="N16">
        <v>1000</v>
      </c>
      <c r="O16">
        <v>400</v>
      </c>
      <c r="P16">
        <v>400</v>
      </c>
    </row>
    <row r="17" spans="1:16" x14ac:dyDescent="0.2">
      <c r="A17">
        <v>2024</v>
      </c>
      <c r="B17">
        <f t="shared" si="0"/>
        <v>169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100000</v>
      </c>
      <c r="L17">
        <v>100000</v>
      </c>
      <c r="M17">
        <v>1000</v>
      </c>
      <c r="N17">
        <v>1000</v>
      </c>
      <c r="O17">
        <v>400</v>
      </c>
      <c r="P17">
        <v>400</v>
      </c>
    </row>
    <row r="18" spans="1:16" x14ac:dyDescent="0.2">
      <c r="A18">
        <v>2025</v>
      </c>
      <c r="B18">
        <f t="shared" si="0"/>
        <v>181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100000</v>
      </c>
      <c r="L18">
        <v>100000</v>
      </c>
      <c r="M18">
        <v>1000</v>
      </c>
      <c r="N18">
        <v>1000</v>
      </c>
      <c r="O18">
        <v>400</v>
      </c>
      <c r="P18">
        <v>400</v>
      </c>
    </row>
    <row r="19" spans="1:16" x14ac:dyDescent="0.2">
      <c r="A19">
        <v>2026</v>
      </c>
      <c r="B19">
        <f t="shared" si="0"/>
        <v>193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100000</v>
      </c>
      <c r="L19">
        <v>100000</v>
      </c>
      <c r="M19">
        <v>1000</v>
      </c>
      <c r="N19">
        <v>1000</v>
      </c>
      <c r="O19">
        <v>400</v>
      </c>
      <c r="P19">
        <v>400</v>
      </c>
    </row>
    <row r="20" spans="1:16" x14ac:dyDescent="0.2">
      <c r="A20">
        <v>2027</v>
      </c>
      <c r="B20">
        <f t="shared" si="0"/>
        <v>205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100000</v>
      </c>
      <c r="L20">
        <v>100000</v>
      </c>
      <c r="M20">
        <v>1000</v>
      </c>
      <c r="N20">
        <v>1000</v>
      </c>
      <c r="O20">
        <v>400</v>
      </c>
      <c r="P20">
        <v>400</v>
      </c>
    </row>
    <row r="21" spans="1:16" x14ac:dyDescent="0.2">
      <c r="A21">
        <v>2028</v>
      </c>
      <c r="B21">
        <f t="shared" si="0"/>
        <v>217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100000</v>
      </c>
      <c r="L21">
        <v>100000</v>
      </c>
      <c r="M21">
        <v>1000</v>
      </c>
      <c r="N21">
        <v>1000</v>
      </c>
      <c r="O21">
        <v>400</v>
      </c>
      <c r="P21">
        <v>400</v>
      </c>
    </row>
    <row r="22" spans="1:16" x14ac:dyDescent="0.2">
      <c r="A22">
        <v>2029</v>
      </c>
      <c r="B22">
        <f t="shared" si="0"/>
        <v>229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100000</v>
      </c>
      <c r="L22">
        <v>100000</v>
      </c>
      <c r="M22">
        <v>1000</v>
      </c>
      <c r="N22">
        <v>1000</v>
      </c>
      <c r="O22">
        <v>400</v>
      </c>
      <c r="P22">
        <v>400</v>
      </c>
    </row>
    <row r="23" spans="1:16" x14ac:dyDescent="0.2">
      <c r="A23">
        <v>2030</v>
      </c>
      <c r="B23">
        <f t="shared" si="0"/>
        <v>241</v>
      </c>
      <c r="C23">
        <v>4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100000</v>
      </c>
      <c r="L23">
        <v>100000</v>
      </c>
      <c r="M23">
        <v>1000</v>
      </c>
      <c r="N23">
        <v>1000</v>
      </c>
      <c r="O23">
        <v>400</v>
      </c>
      <c r="P23">
        <v>400</v>
      </c>
    </row>
    <row r="24" spans="1:16" x14ac:dyDescent="0.2">
      <c r="A24">
        <v>2031</v>
      </c>
      <c r="B24">
        <f t="shared" si="0"/>
        <v>253</v>
      </c>
      <c r="C24">
        <v>3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100000</v>
      </c>
      <c r="L24">
        <v>100000</v>
      </c>
      <c r="M24">
        <v>1000</v>
      </c>
      <c r="N24">
        <v>1000</v>
      </c>
      <c r="O24">
        <v>400</v>
      </c>
      <c r="P24">
        <v>400</v>
      </c>
    </row>
    <row r="25" spans="1:16" x14ac:dyDescent="0.2">
      <c r="A25">
        <v>2032</v>
      </c>
      <c r="B25">
        <f t="shared" si="0"/>
        <v>265</v>
      </c>
      <c r="C25">
        <v>4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100000</v>
      </c>
      <c r="L25">
        <v>100000</v>
      </c>
      <c r="M25">
        <v>1000</v>
      </c>
      <c r="N25">
        <v>1000</v>
      </c>
      <c r="O25">
        <v>400</v>
      </c>
      <c r="P25">
        <v>400</v>
      </c>
    </row>
    <row r="26" spans="1:16" x14ac:dyDescent="0.2">
      <c r="A26">
        <v>2033</v>
      </c>
      <c r="B26">
        <f t="shared" si="0"/>
        <v>277</v>
      </c>
      <c r="C26">
        <v>4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100000</v>
      </c>
      <c r="L26">
        <v>100000</v>
      </c>
      <c r="M26">
        <v>1000</v>
      </c>
      <c r="N26">
        <v>1000</v>
      </c>
      <c r="O26">
        <v>400</v>
      </c>
      <c r="P26">
        <v>400</v>
      </c>
    </row>
    <row r="27" spans="1:16" x14ac:dyDescent="0.2">
      <c r="A27">
        <v>2034</v>
      </c>
      <c r="B27">
        <f t="shared" si="0"/>
        <v>289</v>
      </c>
      <c r="C27">
        <v>4</v>
      </c>
      <c r="D27">
        <v>0</v>
      </c>
      <c r="E27">
        <v>0</v>
      </c>
      <c r="F27">
        <v>0</v>
      </c>
      <c r="G27">
        <v>0</v>
      </c>
      <c r="H27">
        <v>3</v>
      </c>
      <c r="I27">
        <v>0</v>
      </c>
      <c r="J27">
        <v>0</v>
      </c>
      <c r="K27">
        <v>100000</v>
      </c>
      <c r="L27">
        <v>100000</v>
      </c>
      <c r="M27">
        <v>1000</v>
      </c>
      <c r="N27">
        <v>1000</v>
      </c>
      <c r="O27">
        <v>400</v>
      </c>
      <c r="P27">
        <v>400</v>
      </c>
    </row>
    <row r="28" spans="1:16" x14ac:dyDescent="0.2">
      <c r="A28">
        <v>2035</v>
      </c>
      <c r="B28">
        <f t="shared" si="0"/>
        <v>301</v>
      </c>
      <c r="C28">
        <v>3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100000</v>
      </c>
      <c r="L28">
        <v>100000</v>
      </c>
      <c r="M28">
        <v>1000</v>
      </c>
      <c r="N28">
        <v>1000</v>
      </c>
      <c r="O28">
        <v>400</v>
      </c>
      <c r="P28">
        <v>400</v>
      </c>
    </row>
    <row r="29" spans="1:16" x14ac:dyDescent="0.2">
      <c r="A29">
        <v>2036</v>
      </c>
      <c r="B29">
        <f t="shared" si="0"/>
        <v>313</v>
      </c>
      <c r="C29">
        <v>4</v>
      </c>
      <c r="D29">
        <v>0</v>
      </c>
      <c r="E29">
        <v>0</v>
      </c>
      <c r="F29">
        <v>0</v>
      </c>
      <c r="G29">
        <v>0</v>
      </c>
      <c r="H29">
        <v>3</v>
      </c>
      <c r="I29">
        <v>0</v>
      </c>
      <c r="J29">
        <v>0</v>
      </c>
      <c r="K29">
        <v>100000</v>
      </c>
      <c r="L29">
        <v>100000</v>
      </c>
      <c r="M29">
        <v>1000</v>
      </c>
      <c r="N29">
        <v>1000</v>
      </c>
      <c r="O29">
        <v>400</v>
      </c>
      <c r="P29">
        <v>400</v>
      </c>
    </row>
    <row r="30" spans="1:16" x14ac:dyDescent="0.2">
      <c r="A30">
        <v>2037</v>
      </c>
      <c r="B30">
        <f t="shared" si="0"/>
        <v>325</v>
      </c>
      <c r="C30">
        <v>3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100000</v>
      </c>
      <c r="L30">
        <v>100000</v>
      </c>
      <c r="M30">
        <v>1000</v>
      </c>
      <c r="N30">
        <v>1000</v>
      </c>
      <c r="O30">
        <v>400</v>
      </c>
      <c r="P30">
        <v>400</v>
      </c>
    </row>
    <row r="31" spans="1:16" x14ac:dyDescent="0.2">
      <c r="A31">
        <v>2038</v>
      </c>
      <c r="B31">
        <f t="shared" si="0"/>
        <v>337</v>
      </c>
      <c r="C31">
        <v>5</v>
      </c>
      <c r="D31">
        <v>0</v>
      </c>
      <c r="E31">
        <v>0</v>
      </c>
      <c r="F31">
        <v>0</v>
      </c>
      <c r="G31">
        <v>0</v>
      </c>
      <c r="H31">
        <v>3</v>
      </c>
      <c r="I31">
        <v>0</v>
      </c>
      <c r="J31">
        <v>0</v>
      </c>
      <c r="K31">
        <v>100000</v>
      </c>
      <c r="L31">
        <v>100000</v>
      </c>
      <c r="M31">
        <v>1000</v>
      </c>
      <c r="N31">
        <v>1000</v>
      </c>
      <c r="O31">
        <v>400</v>
      </c>
      <c r="P31">
        <v>400</v>
      </c>
    </row>
    <row r="32" spans="1:16" x14ac:dyDescent="0.2">
      <c r="A32">
        <v>2039</v>
      </c>
      <c r="B32">
        <f t="shared" si="0"/>
        <v>349</v>
      </c>
      <c r="C32">
        <v>3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100000</v>
      </c>
      <c r="L32">
        <v>100000</v>
      </c>
      <c r="M32">
        <v>1000</v>
      </c>
      <c r="N32">
        <v>1000</v>
      </c>
      <c r="O32">
        <v>400</v>
      </c>
      <c r="P32">
        <v>400</v>
      </c>
    </row>
    <row r="33" spans="1:16" x14ac:dyDescent="0.2">
      <c r="A33">
        <v>2040</v>
      </c>
      <c r="B33">
        <f t="shared" si="0"/>
        <v>361</v>
      </c>
      <c r="C33">
        <v>4</v>
      </c>
      <c r="D33">
        <v>0</v>
      </c>
      <c r="E33">
        <v>0</v>
      </c>
      <c r="F33">
        <v>0</v>
      </c>
      <c r="G33">
        <v>0</v>
      </c>
      <c r="H33">
        <v>3</v>
      </c>
      <c r="I33">
        <v>0</v>
      </c>
      <c r="J33">
        <v>0</v>
      </c>
      <c r="K33">
        <v>100000</v>
      </c>
      <c r="L33">
        <v>100000</v>
      </c>
      <c r="M33">
        <v>1000</v>
      </c>
      <c r="N33">
        <v>1000</v>
      </c>
      <c r="O33">
        <v>400</v>
      </c>
      <c r="P33">
        <v>400</v>
      </c>
    </row>
    <row r="34" spans="1:16" x14ac:dyDescent="0.2">
      <c r="A34">
        <v>2041</v>
      </c>
      <c r="B34">
        <f t="shared" si="0"/>
        <v>373</v>
      </c>
      <c r="C34">
        <v>4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100000</v>
      </c>
      <c r="L34">
        <v>100000</v>
      </c>
      <c r="M34">
        <v>1000</v>
      </c>
      <c r="N34">
        <v>1000</v>
      </c>
      <c r="O34">
        <v>400</v>
      </c>
      <c r="P34">
        <v>400</v>
      </c>
    </row>
    <row r="35" spans="1:16" x14ac:dyDescent="0.2">
      <c r="A35">
        <v>2042</v>
      </c>
      <c r="B35">
        <f t="shared" si="0"/>
        <v>385</v>
      </c>
      <c r="C35">
        <v>4</v>
      </c>
      <c r="D35">
        <v>0</v>
      </c>
      <c r="E35">
        <v>0</v>
      </c>
      <c r="F35">
        <v>0</v>
      </c>
      <c r="G35">
        <v>0</v>
      </c>
      <c r="H35">
        <v>3</v>
      </c>
      <c r="I35">
        <v>0</v>
      </c>
      <c r="J35">
        <v>0</v>
      </c>
      <c r="K35">
        <v>100000</v>
      </c>
      <c r="L35">
        <v>100000</v>
      </c>
      <c r="M35">
        <v>1000</v>
      </c>
      <c r="N35">
        <v>1000</v>
      </c>
      <c r="O35">
        <v>400</v>
      </c>
      <c r="P35">
        <v>400</v>
      </c>
    </row>
    <row r="36" spans="1:16" x14ac:dyDescent="0.2">
      <c r="A36">
        <v>2043</v>
      </c>
      <c r="B36">
        <f t="shared" si="0"/>
        <v>397</v>
      </c>
      <c r="C36">
        <v>3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100000</v>
      </c>
      <c r="L36">
        <v>100000</v>
      </c>
      <c r="M36">
        <v>1000</v>
      </c>
      <c r="N36">
        <v>1000</v>
      </c>
      <c r="O36">
        <v>400</v>
      </c>
      <c r="P36">
        <v>400</v>
      </c>
    </row>
    <row r="37" spans="1:16" x14ac:dyDescent="0.2">
      <c r="A37">
        <v>2044</v>
      </c>
      <c r="B37">
        <f t="shared" si="0"/>
        <v>409</v>
      </c>
      <c r="C37">
        <v>4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0</v>
      </c>
      <c r="K37">
        <v>100000</v>
      </c>
      <c r="L37">
        <v>100000</v>
      </c>
      <c r="M37">
        <v>1000</v>
      </c>
      <c r="N37">
        <v>1000</v>
      </c>
      <c r="O37">
        <v>400</v>
      </c>
      <c r="P37">
        <v>400</v>
      </c>
    </row>
    <row r="38" spans="1:16" x14ac:dyDescent="0.2">
      <c r="A38">
        <v>2045</v>
      </c>
      <c r="B38">
        <f t="shared" si="0"/>
        <v>421</v>
      </c>
      <c r="C38">
        <v>4</v>
      </c>
      <c r="D38">
        <v>0</v>
      </c>
      <c r="E38">
        <v>0</v>
      </c>
      <c r="F38">
        <v>0</v>
      </c>
      <c r="G38">
        <v>0</v>
      </c>
      <c r="H38">
        <v>2</v>
      </c>
      <c r="I38">
        <v>0</v>
      </c>
      <c r="J38">
        <v>0</v>
      </c>
      <c r="K38">
        <v>100000</v>
      </c>
      <c r="L38">
        <v>100000</v>
      </c>
      <c r="M38">
        <v>1000</v>
      </c>
      <c r="N38">
        <v>1000</v>
      </c>
      <c r="O38">
        <v>400</v>
      </c>
      <c r="P38">
        <v>400</v>
      </c>
    </row>
    <row r="39" spans="1:16" x14ac:dyDescent="0.2">
      <c r="A39">
        <v>2046</v>
      </c>
      <c r="B39">
        <f t="shared" si="0"/>
        <v>433</v>
      </c>
      <c r="C39">
        <v>4</v>
      </c>
      <c r="D39">
        <v>0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100000</v>
      </c>
      <c r="L39">
        <v>100000</v>
      </c>
      <c r="M39">
        <v>1000</v>
      </c>
      <c r="N39">
        <v>1000</v>
      </c>
      <c r="O39">
        <v>400</v>
      </c>
      <c r="P39">
        <v>400</v>
      </c>
    </row>
    <row r="40" spans="1:16" x14ac:dyDescent="0.2">
      <c r="A40">
        <v>2047</v>
      </c>
      <c r="B40">
        <f t="shared" si="0"/>
        <v>445</v>
      </c>
      <c r="C40">
        <v>3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100000</v>
      </c>
      <c r="L40">
        <v>100000</v>
      </c>
      <c r="M40">
        <v>1000</v>
      </c>
      <c r="N40">
        <v>1000</v>
      </c>
      <c r="O40">
        <v>400</v>
      </c>
      <c r="P40">
        <v>400</v>
      </c>
    </row>
    <row r="41" spans="1:16" x14ac:dyDescent="0.2">
      <c r="A41">
        <v>2048</v>
      </c>
      <c r="B41">
        <f t="shared" si="0"/>
        <v>457</v>
      </c>
      <c r="C41">
        <v>5</v>
      </c>
      <c r="D41">
        <v>0</v>
      </c>
      <c r="E41">
        <v>0</v>
      </c>
      <c r="F41">
        <v>0</v>
      </c>
      <c r="G41">
        <v>0</v>
      </c>
      <c r="H41">
        <v>3</v>
      </c>
      <c r="I41">
        <v>0</v>
      </c>
      <c r="J41">
        <v>0</v>
      </c>
      <c r="K41">
        <v>100000</v>
      </c>
      <c r="L41">
        <v>100000</v>
      </c>
      <c r="M41">
        <v>1000</v>
      </c>
      <c r="N41">
        <v>1000</v>
      </c>
      <c r="O41">
        <v>400</v>
      </c>
      <c r="P41">
        <v>400</v>
      </c>
    </row>
    <row r="42" spans="1:16" x14ac:dyDescent="0.2">
      <c r="A42">
        <v>2049</v>
      </c>
      <c r="B42">
        <f t="shared" si="0"/>
        <v>469</v>
      </c>
      <c r="C42">
        <v>3</v>
      </c>
      <c r="D42">
        <v>0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100000</v>
      </c>
      <c r="L42">
        <v>100000</v>
      </c>
      <c r="M42">
        <v>1000</v>
      </c>
      <c r="N42">
        <v>1000</v>
      </c>
      <c r="O42">
        <v>400</v>
      </c>
      <c r="P42">
        <v>400</v>
      </c>
    </row>
    <row r="43" spans="1:16" x14ac:dyDescent="0.2">
      <c r="A43">
        <v>2050</v>
      </c>
      <c r="B43">
        <f t="shared" si="0"/>
        <v>481</v>
      </c>
      <c r="C43">
        <v>4</v>
      </c>
      <c r="D43">
        <v>0</v>
      </c>
      <c r="E43">
        <v>2</v>
      </c>
      <c r="F43">
        <v>0</v>
      </c>
      <c r="G43">
        <v>0</v>
      </c>
      <c r="H43">
        <v>3</v>
      </c>
      <c r="I43">
        <v>0</v>
      </c>
      <c r="J43">
        <v>0</v>
      </c>
      <c r="K43">
        <v>100000</v>
      </c>
      <c r="L43">
        <v>100000</v>
      </c>
      <c r="M43">
        <v>1000</v>
      </c>
      <c r="N43">
        <v>1000</v>
      </c>
      <c r="O43">
        <v>400</v>
      </c>
      <c r="P43">
        <v>400</v>
      </c>
    </row>
    <row r="44" spans="1:16" x14ac:dyDescent="0.2">
      <c r="A44">
        <v>2051</v>
      </c>
      <c r="B44">
        <f t="shared" si="0"/>
        <v>493</v>
      </c>
      <c r="C44">
        <v>3</v>
      </c>
      <c r="D44">
        <v>0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100000</v>
      </c>
      <c r="L44">
        <v>100000</v>
      </c>
      <c r="M44">
        <v>1000</v>
      </c>
      <c r="N44">
        <v>1000</v>
      </c>
      <c r="O44">
        <v>400</v>
      </c>
      <c r="P44">
        <v>400</v>
      </c>
    </row>
    <row r="45" spans="1:16" x14ac:dyDescent="0.2">
      <c r="A45">
        <v>2052</v>
      </c>
      <c r="B45">
        <f t="shared" si="0"/>
        <v>505</v>
      </c>
      <c r="C45">
        <v>5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  <c r="K45">
        <v>100000</v>
      </c>
      <c r="L45">
        <v>100000</v>
      </c>
      <c r="M45">
        <v>1000</v>
      </c>
      <c r="N45">
        <v>1000</v>
      </c>
      <c r="O45">
        <v>400</v>
      </c>
      <c r="P45">
        <v>400</v>
      </c>
    </row>
    <row r="46" spans="1:16" x14ac:dyDescent="0.2">
      <c r="A46">
        <v>2053</v>
      </c>
      <c r="B46">
        <f t="shared" si="0"/>
        <v>517</v>
      </c>
      <c r="C46">
        <v>3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100000</v>
      </c>
      <c r="L46">
        <v>100000</v>
      </c>
      <c r="M46">
        <v>1000</v>
      </c>
      <c r="N46">
        <v>1000</v>
      </c>
      <c r="O46">
        <v>400</v>
      </c>
      <c r="P46">
        <v>400</v>
      </c>
    </row>
    <row r="47" spans="1:16" x14ac:dyDescent="0.2">
      <c r="A47">
        <v>2054</v>
      </c>
      <c r="B47">
        <f t="shared" si="0"/>
        <v>529</v>
      </c>
      <c r="C47">
        <v>5</v>
      </c>
      <c r="D47">
        <v>0</v>
      </c>
      <c r="E47">
        <v>0</v>
      </c>
      <c r="F47">
        <v>0</v>
      </c>
      <c r="G47">
        <v>0</v>
      </c>
      <c r="H47">
        <v>3</v>
      </c>
      <c r="I47">
        <v>0</v>
      </c>
      <c r="J47">
        <v>0</v>
      </c>
      <c r="K47">
        <v>100000</v>
      </c>
      <c r="L47">
        <v>100000</v>
      </c>
      <c r="M47">
        <v>1000</v>
      </c>
      <c r="N47">
        <v>1000</v>
      </c>
      <c r="O47">
        <v>400</v>
      </c>
      <c r="P47">
        <v>400</v>
      </c>
    </row>
    <row r="48" spans="1:16" x14ac:dyDescent="0.2">
      <c r="A48">
        <v>2055</v>
      </c>
      <c r="B48">
        <f t="shared" si="0"/>
        <v>541</v>
      </c>
      <c r="C48">
        <v>2</v>
      </c>
      <c r="D48">
        <v>0</v>
      </c>
      <c r="E48">
        <v>2</v>
      </c>
      <c r="F48">
        <v>0</v>
      </c>
      <c r="G48">
        <v>0</v>
      </c>
      <c r="H48">
        <v>2</v>
      </c>
      <c r="I48">
        <v>0</v>
      </c>
      <c r="J48">
        <v>0</v>
      </c>
      <c r="K48">
        <v>100000</v>
      </c>
      <c r="L48">
        <v>100000</v>
      </c>
      <c r="M48">
        <v>1000</v>
      </c>
      <c r="N48">
        <v>1000</v>
      </c>
      <c r="O48">
        <v>400</v>
      </c>
      <c r="P48">
        <v>400</v>
      </c>
    </row>
    <row r="49" spans="1:16" x14ac:dyDescent="0.2">
      <c r="A49">
        <v>2056</v>
      </c>
      <c r="B49">
        <f t="shared" si="0"/>
        <v>553</v>
      </c>
      <c r="C49">
        <v>5</v>
      </c>
      <c r="D49">
        <v>0</v>
      </c>
      <c r="E49">
        <v>0</v>
      </c>
      <c r="F49">
        <v>0</v>
      </c>
      <c r="G49">
        <v>0</v>
      </c>
      <c r="H49">
        <v>3</v>
      </c>
      <c r="I49">
        <v>0</v>
      </c>
      <c r="J49">
        <v>0</v>
      </c>
      <c r="K49">
        <v>100000</v>
      </c>
      <c r="L49">
        <v>100000</v>
      </c>
      <c r="M49">
        <v>1000</v>
      </c>
      <c r="N49">
        <v>1000</v>
      </c>
      <c r="O49">
        <v>400</v>
      </c>
      <c r="P49">
        <v>400</v>
      </c>
    </row>
    <row r="50" spans="1:16" x14ac:dyDescent="0.2">
      <c r="A50">
        <v>2057</v>
      </c>
      <c r="B50">
        <f t="shared" si="0"/>
        <v>565</v>
      </c>
      <c r="C50">
        <v>3</v>
      </c>
      <c r="D50">
        <v>0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100000</v>
      </c>
      <c r="L50">
        <v>100000</v>
      </c>
      <c r="M50">
        <v>1000</v>
      </c>
      <c r="N50">
        <v>1000</v>
      </c>
      <c r="O50">
        <v>400</v>
      </c>
      <c r="P50">
        <v>400</v>
      </c>
    </row>
    <row r="51" spans="1:16" x14ac:dyDescent="0.2">
      <c r="A51">
        <v>2058</v>
      </c>
      <c r="B51">
        <f t="shared" si="0"/>
        <v>577</v>
      </c>
      <c r="C51">
        <v>4</v>
      </c>
      <c r="D51">
        <v>0</v>
      </c>
      <c r="E51">
        <v>2</v>
      </c>
      <c r="F51">
        <v>0</v>
      </c>
      <c r="G51">
        <v>0</v>
      </c>
      <c r="H51">
        <v>3</v>
      </c>
      <c r="I51">
        <v>0</v>
      </c>
      <c r="J51">
        <v>0</v>
      </c>
      <c r="K51">
        <v>100000</v>
      </c>
      <c r="L51">
        <v>100000</v>
      </c>
      <c r="M51">
        <v>1000</v>
      </c>
      <c r="N51">
        <v>1000</v>
      </c>
      <c r="O51">
        <v>400</v>
      </c>
      <c r="P51">
        <v>400</v>
      </c>
    </row>
    <row r="52" spans="1:16" x14ac:dyDescent="0.2">
      <c r="A52">
        <v>2059</v>
      </c>
      <c r="B52">
        <f t="shared" si="0"/>
        <v>589</v>
      </c>
      <c r="C52">
        <v>4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0</v>
      </c>
      <c r="K52">
        <v>100000</v>
      </c>
      <c r="L52">
        <v>100000</v>
      </c>
      <c r="M52">
        <v>1000</v>
      </c>
      <c r="N52">
        <v>1000</v>
      </c>
      <c r="O52">
        <v>400</v>
      </c>
      <c r="P52">
        <v>400</v>
      </c>
    </row>
    <row r="53" spans="1:16" x14ac:dyDescent="0.2">
      <c r="A53">
        <v>2060</v>
      </c>
      <c r="B53">
        <f t="shared" si="0"/>
        <v>601</v>
      </c>
      <c r="C53">
        <v>3</v>
      </c>
      <c r="D53">
        <v>0</v>
      </c>
      <c r="E53">
        <v>2</v>
      </c>
      <c r="F53">
        <v>0</v>
      </c>
      <c r="G53">
        <v>0</v>
      </c>
      <c r="H53">
        <v>3</v>
      </c>
      <c r="I53">
        <v>0</v>
      </c>
      <c r="J53">
        <v>0</v>
      </c>
      <c r="K53">
        <v>100000</v>
      </c>
      <c r="L53">
        <v>100000</v>
      </c>
      <c r="M53">
        <v>1000</v>
      </c>
      <c r="N53">
        <v>1000</v>
      </c>
      <c r="O53">
        <v>400</v>
      </c>
      <c r="P53">
        <v>400</v>
      </c>
    </row>
    <row r="54" spans="1:16" x14ac:dyDescent="0.2">
      <c r="A54">
        <v>2061</v>
      </c>
      <c r="B54">
        <f t="shared" si="0"/>
        <v>613</v>
      </c>
      <c r="C54">
        <v>4</v>
      </c>
      <c r="D54">
        <v>0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100000</v>
      </c>
      <c r="L54">
        <v>100000</v>
      </c>
      <c r="M54">
        <v>1000</v>
      </c>
      <c r="N54">
        <v>1000</v>
      </c>
      <c r="O54">
        <v>400</v>
      </c>
      <c r="P54">
        <v>400</v>
      </c>
    </row>
    <row r="55" spans="1:16" x14ac:dyDescent="0.2">
      <c r="A55">
        <v>2062</v>
      </c>
      <c r="B55">
        <f t="shared" si="0"/>
        <v>625</v>
      </c>
      <c r="C55">
        <v>4</v>
      </c>
      <c r="D55">
        <v>0</v>
      </c>
      <c r="E55">
        <v>2</v>
      </c>
      <c r="F55">
        <v>0</v>
      </c>
      <c r="G55">
        <v>0</v>
      </c>
      <c r="H55">
        <v>3</v>
      </c>
      <c r="I55">
        <v>0</v>
      </c>
      <c r="J55">
        <v>0</v>
      </c>
      <c r="K55">
        <v>100000</v>
      </c>
      <c r="L55">
        <v>100000</v>
      </c>
      <c r="M55">
        <v>1000</v>
      </c>
      <c r="N55">
        <v>1000</v>
      </c>
      <c r="O55">
        <v>400</v>
      </c>
      <c r="P55">
        <v>400</v>
      </c>
    </row>
    <row r="56" spans="1:16" x14ac:dyDescent="0.2">
      <c r="A56">
        <v>2063</v>
      </c>
      <c r="B56">
        <f t="shared" si="0"/>
        <v>637</v>
      </c>
      <c r="C56">
        <v>3</v>
      </c>
      <c r="D56">
        <v>0</v>
      </c>
      <c r="E56">
        <v>0</v>
      </c>
      <c r="F56">
        <v>0</v>
      </c>
      <c r="G56">
        <v>0</v>
      </c>
      <c r="H56">
        <v>2</v>
      </c>
      <c r="I56">
        <v>0</v>
      </c>
      <c r="J56">
        <v>0</v>
      </c>
      <c r="K56">
        <v>100000</v>
      </c>
      <c r="L56">
        <v>100000</v>
      </c>
      <c r="M56">
        <v>1000</v>
      </c>
      <c r="N56">
        <v>1000</v>
      </c>
      <c r="O56">
        <v>400</v>
      </c>
      <c r="P56">
        <v>400</v>
      </c>
    </row>
    <row r="57" spans="1:16" x14ac:dyDescent="0.2">
      <c r="A57">
        <v>2064</v>
      </c>
      <c r="B57">
        <f t="shared" si="0"/>
        <v>649</v>
      </c>
      <c r="C57">
        <v>4</v>
      </c>
      <c r="D57">
        <v>0</v>
      </c>
      <c r="E57">
        <v>2</v>
      </c>
      <c r="F57">
        <v>0</v>
      </c>
      <c r="G57">
        <v>0</v>
      </c>
      <c r="H57">
        <v>3</v>
      </c>
      <c r="I57">
        <v>0</v>
      </c>
      <c r="J57">
        <v>0</v>
      </c>
      <c r="K57">
        <v>100000</v>
      </c>
      <c r="L57">
        <v>100000</v>
      </c>
      <c r="M57">
        <v>1000</v>
      </c>
      <c r="N57">
        <v>1000</v>
      </c>
      <c r="O57">
        <v>400</v>
      </c>
      <c r="P57">
        <v>400</v>
      </c>
    </row>
    <row r="58" spans="1:16" x14ac:dyDescent="0.2">
      <c r="A58">
        <v>2065</v>
      </c>
      <c r="B58">
        <f t="shared" si="0"/>
        <v>661</v>
      </c>
      <c r="C58">
        <v>4</v>
      </c>
      <c r="D58">
        <v>0</v>
      </c>
      <c r="E58">
        <v>0</v>
      </c>
      <c r="F58">
        <v>0</v>
      </c>
      <c r="G58">
        <v>0</v>
      </c>
      <c r="H58">
        <v>2</v>
      </c>
      <c r="I58">
        <v>0</v>
      </c>
      <c r="J58">
        <v>0</v>
      </c>
      <c r="K58">
        <v>100000</v>
      </c>
      <c r="L58">
        <v>100000</v>
      </c>
      <c r="M58">
        <v>1000</v>
      </c>
      <c r="N58">
        <v>1000</v>
      </c>
      <c r="O58">
        <v>400</v>
      </c>
      <c r="P58">
        <v>400</v>
      </c>
    </row>
    <row r="59" spans="1:16" x14ac:dyDescent="0.2">
      <c r="A59">
        <v>2066</v>
      </c>
      <c r="B59">
        <f t="shared" si="0"/>
        <v>673</v>
      </c>
      <c r="C59">
        <v>3</v>
      </c>
      <c r="D59">
        <v>0</v>
      </c>
      <c r="E59">
        <v>2</v>
      </c>
      <c r="F59">
        <v>0</v>
      </c>
      <c r="G59">
        <v>0</v>
      </c>
      <c r="H59">
        <v>3</v>
      </c>
      <c r="I59">
        <v>0</v>
      </c>
      <c r="J59">
        <v>0</v>
      </c>
      <c r="K59">
        <v>100000</v>
      </c>
      <c r="L59">
        <v>100000</v>
      </c>
      <c r="M59">
        <v>1000</v>
      </c>
      <c r="N59">
        <v>1000</v>
      </c>
      <c r="O59">
        <v>400</v>
      </c>
      <c r="P59">
        <v>400</v>
      </c>
    </row>
    <row r="60" spans="1:16" x14ac:dyDescent="0.2">
      <c r="A60">
        <v>2067</v>
      </c>
      <c r="B60">
        <f t="shared" si="0"/>
        <v>685</v>
      </c>
      <c r="C60">
        <v>4</v>
      </c>
      <c r="D60">
        <v>0</v>
      </c>
      <c r="E60">
        <v>0</v>
      </c>
      <c r="F60">
        <v>0</v>
      </c>
      <c r="G60">
        <v>0</v>
      </c>
      <c r="H60">
        <v>2</v>
      </c>
      <c r="I60">
        <v>0</v>
      </c>
      <c r="J60">
        <v>0</v>
      </c>
      <c r="K60">
        <v>100000</v>
      </c>
      <c r="L60">
        <v>100000</v>
      </c>
      <c r="M60">
        <v>1000</v>
      </c>
      <c r="N60">
        <v>1000</v>
      </c>
      <c r="O60">
        <v>400</v>
      </c>
      <c r="P60">
        <v>400</v>
      </c>
    </row>
    <row r="61" spans="1:16" x14ac:dyDescent="0.2">
      <c r="A61">
        <v>2068</v>
      </c>
      <c r="B61">
        <f t="shared" si="0"/>
        <v>697</v>
      </c>
      <c r="C61">
        <v>4</v>
      </c>
      <c r="D61">
        <v>0</v>
      </c>
      <c r="E61">
        <v>2</v>
      </c>
      <c r="F61">
        <v>0</v>
      </c>
      <c r="G61">
        <v>0</v>
      </c>
      <c r="H61">
        <v>3</v>
      </c>
      <c r="I61">
        <v>0</v>
      </c>
      <c r="J61">
        <v>0</v>
      </c>
      <c r="K61">
        <v>100000</v>
      </c>
      <c r="L61">
        <v>100000</v>
      </c>
      <c r="M61">
        <v>1000</v>
      </c>
      <c r="N61">
        <v>1000</v>
      </c>
      <c r="O61">
        <v>400</v>
      </c>
      <c r="P61">
        <v>400</v>
      </c>
    </row>
    <row r="62" spans="1:16" x14ac:dyDescent="0.2">
      <c r="A62">
        <v>2069</v>
      </c>
      <c r="B62">
        <f t="shared" si="0"/>
        <v>709</v>
      </c>
      <c r="C62">
        <v>3</v>
      </c>
      <c r="D62">
        <v>0</v>
      </c>
      <c r="E62">
        <v>2</v>
      </c>
      <c r="F62">
        <v>0</v>
      </c>
      <c r="G62">
        <v>0</v>
      </c>
      <c r="H62">
        <v>2</v>
      </c>
      <c r="I62">
        <v>0</v>
      </c>
      <c r="J62">
        <v>0</v>
      </c>
      <c r="K62">
        <v>100000</v>
      </c>
      <c r="L62">
        <v>100000</v>
      </c>
      <c r="M62">
        <v>1000</v>
      </c>
      <c r="N62">
        <v>1000</v>
      </c>
      <c r="O62">
        <v>400</v>
      </c>
      <c r="P62">
        <v>400</v>
      </c>
    </row>
    <row r="63" spans="1:16" x14ac:dyDescent="0.2">
      <c r="A63">
        <v>2070</v>
      </c>
      <c r="B63">
        <f t="shared" si="0"/>
        <v>721</v>
      </c>
      <c r="C63">
        <v>1</v>
      </c>
      <c r="D63">
        <v>0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100000</v>
      </c>
      <c r="L63">
        <v>100000</v>
      </c>
      <c r="M63">
        <v>1000</v>
      </c>
      <c r="N63">
        <v>1000</v>
      </c>
      <c r="O63">
        <v>400</v>
      </c>
      <c r="P63">
        <v>400</v>
      </c>
    </row>
    <row r="64" spans="1:16" x14ac:dyDescent="0.2">
      <c r="A64">
        <v>2071</v>
      </c>
      <c r="B64">
        <f t="shared" si="0"/>
        <v>733</v>
      </c>
      <c r="C64">
        <v>1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100000</v>
      </c>
      <c r="L64">
        <v>100000</v>
      </c>
      <c r="M64">
        <v>1000</v>
      </c>
      <c r="N64">
        <v>1000</v>
      </c>
      <c r="O64">
        <v>400</v>
      </c>
      <c r="P64">
        <v>400</v>
      </c>
    </row>
    <row r="65" spans="1:16" x14ac:dyDescent="0.2">
      <c r="A65">
        <v>2072</v>
      </c>
      <c r="B65">
        <f t="shared" si="0"/>
        <v>745</v>
      </c>
      <c r="C65">
        <v>2</v>
      </c>
      <c r="D65">
        <v>0</v>
      </c>
      <c r="E65">
        <v>3</v>
      </c>
      <c r="F65">
        <v>0</v>
      </c>
      <c r="G65">
        <v>0</v>
      </c>
      <c r="H65">
        <v>0</v>
      </c>
      <c r="I65">
        <v>0</v>
      </c>
      <c r="J65">
        <v>0</v>
      </c>
      <c r="K65">
        <v>100000</v>
      </c>
      <c r="L65">
        <v>100000</v>
      </c>
      <c r="M65">
        <v>1000</v>
      </c>
      <c r="N65">
        <v>1000</v>
      </c>
      <c r="O65">
        <v>400</v>
      </c>
      <c r="P65">
        <v>400</v>
      </c>
    </row>
    <row r="66" spans="1:16" x14ac:dyDescent="0.2">
      <c r="A66">
        <v>2073</v>
      </c>
      <c r="B66">
        <f t="shared" si="0"/>
        <v>757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100000</v>
      </c>
      <c r="L66">
        <v>100000</v>
      </c>
      <c r="M66">
        <v>1000</v>
      </c>
      <c r="N66">
        <v>1000</v>
      </c>
      <c r="O66">
        <v>400</v>
      </c>
      <c r="P66">
        <v>400</v>
      </c>
    </row>
    <row r="67" spans="1:16" x14ac:dyDescent="0.2">
      <c r="A67">
        <v>2074</v>
      </c>
      <c r="B67">
        <f t="shared" si="0"/>
        <v>769</v>
      </c>
      <c r="C67">
        <v>1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100000</v>
      </c>
      <c r="L67">
        <v>100000</v>
      </c>
      <c r="M67">
        <v>1000</v>
      </c>
      <c r="N67">
        <v>1000</v>
      </c>
      <c r="O67">
        <v>400</v>
      </c>
      <c r="P67">
        <v>400</v>
      </c>
    </row>
    <row r="68" spans="1:16" x14ac:dyDescent="0.2">
      <c r="A68">
        <v>2075</v>
      </c>
      <c r="B68">
        <f t="shared" si="0"/>
        <v>781</v>
      </c>
      <c r="C68">
        <v>1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100000</v>
      </c>
      <c r="L68">
        <v>100000</v>
      </c>
      <c r="M68">
        <v>1000</v>
      </c>
      <c r="N68">
        <v>1000</v>
      </c>
      <c r="O68">
        <v>400</v>
      </c>
      <c r="P68">
        <v>400</v>
      </c>
    </row>
    <row r="69" spans="1:16" x14ac:dyDescent="0.2">
      <c r="A69">
        <v>2076</v>
      </c>
      <c r="B69">
        <f t="shared" ref="B69:B132" si="1">B68+12</f>
        <v>793</v>
      </c>
      <c r="C69">
        <v>1</v>
      </c>
      <c r="D69">
        <v>0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100000</v>
      </c>
      <c r="L69">
        <v>100000</v>
      </c>
      <c r="M69">
        <v>1000</v>
      </c>
      <c r="N69">
        <v>1000</v>
      </c>
      <c r="O69">
        <v>400</v>
      </c>
      <c r="P69">
        <v>400</v>
      </c>
    </row>
    <row r="70" spans="1:16" x14ac:dyDescent="0.2">
      <c r="A70">
        <v>2077</v>
      </c>
      <c r="B70">
        <f t="shared" si="1"/>
        <v>805</v>
      </c>
      <c r="C70">
        <v>1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100000</v>
      </c>
      <c r="L70">
        <v>100000</v>
      </c>
      <c r="M70">
        <v>1000</v>
      </c>
      <c r="N70">
        <v>1000</v>
      </c>
      <c r="O70">
        <v>400</v>
      </c>
      <c r="P70">
        <v>400</v>
      </c>
    </row>
    <row r="71" spans="1:16" x14ac:dyDescent="0.2">
      <c r="A71">
        <v>2078</v>
      </c>
      <c r="B71">
        <f t="shared" si="1"/>
        <v>817</v>
      </c>
      <c r="C71">
        <v>1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J71">
        <v>0</v>
      </c>
      <c r="K71">
        <v>100000</v>
      </c>
      <c r="L71">
        <v>100000</v>
      </c>
      <c r="M71">
        <v>1000</v>
      </c>
      <c r="N71">
        <v>1000</v>
      </c>
      <c r="O71">
        <v>400</v>
      </c>
      <c r="P71">
        <v>400</v>
      </c>
    </row>
    <row r="72" spans="1:16" x14ac:dyDescent="0.2">
      <c r="A72">
        <v>2079</v>
      </c>
      <c r="B72">
        <f t="shared" si="1"/>
        <v>829</v>
      </c>
      <c r="C72">
        <v>0</v>
      </c>
      <c r="D72">
        <v>0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100000</v>
      </c>
      <c r="L72">
        <v>100000</v>
      </c>
      <c r="M72">
        <v>1000</v>
      </c>
      <c r="N72">
        <v>1000</v>
      </c>
      <c r="O72">
        <v>400</v>
      </c>
      <c r="P72">
        <v>400</v>
      </c>
    </row>
    <row r="73" spans="1:16" x14ac:dyDescent="0.2">
      <c r="A73">
        <v>2080</v>
      </c>
      <c r="B73">
        <f t="shared" si="1"/>
        <v>841</v>
      </c>
      <c r="C73">
        <v>0</v>
      </c>
      <c r="D73">
        <v>0</v>
      </c>
      <c r="E73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100000</v>
      </c>
      <c r="L73">
        <v>100000</v>
      </c>
      <c r="M73">
        <v>1000</v>
      </c>
      <c r="N73">
        <v>1000</v>
      </c>
      <c r="O73">
        <v>400</v>
      </c>
      <c r="P73">
        <v>400</v>
      </c>
    </row>
    <row r="74" spans="1:16" x14ac:dyDescent="0.2">
      <c r="A74">
        <v>2081</v>
      </c>
      <c r="B74">
        <f t="shared" si="1"/>
        <v>853</v>
      </c>
      <c r="C74">
        <v>0</v>
      </c>
      <c r="D74">
        <v>0</v>
      </c>
      <c r="E74">
        <v>5</v>
      </c>
      <c r="F74">
        <v>0</v>
      </c>
      <c r="G74">
        <v>0</v>
      </c>
      <c r="H74">
        <v>0</v>
      </c>
      <c r="I74">
        <v>0</v>
      </c>
      <c r="J74">
        <v>0</v>
      </c>
      <c r="K74">
        <v>100000</v>
      </c>
      <c r="L74">
        <v>100000</v>
      </c>
      <c r="M74">
        <v>1000</v>
      </c>
      <c r="N74">
        <v>1000</v>
      </c>
      <c r="O74">
        <v>400</v>
      </c>
      <c r="P74">
        <v>400</v>
      </c>
    </row>
    <row r="75" spans="1:16" x14ac:dyDescent="0.2">
      <c r="A75">
        <v>2082</v>
      </c>
      <c r="B75">
        <f t="shared" si="1"/>
        <v>865</v>
      </c>
      <c r="C75">
        <v>0</v>
      </c>
      <c r="D75">
        <v>0</v>
      </c>
      <c r="E75">
        <v>5</v>
      </c>
      <c r="F75">
        <v>0</v>
      </c>
      <c r="G75">
        <v>0</v>
      </c>
      <c r="H75">
        <v>0</v>
      </c>
      <c r="I75">
        <v>0</v>
      </c>
      <c r="J75">
        <v>0</v>
      </c>
      <c r="K75">
        <v>100000</v>
      </c>
      <c r="L75">
        <v>100000</v>
      </c>
      <c r="M75">
        <v>1000</v>
      </c>
      <c r="N75">
        <v>1000</v>
      </c>
      <c r="O75">
        <v>400</v>
      </c>
      <c r="P75">
        <v>400</v>
      </c>
    </row>
    <row r="76" spans="1:16" x14ac:dyDescent="0.2">
      <c r="A76">
        <v>2083</v>
      </c>
      <c r="B76">
        <f t="shared" si="1"/>
        <v>877</v>
      </c>
      <c r="C76">
        <v>0</v>
      </c>
      <c r="D76">
        <v>0</v>
      </c>
      <c r="E76">
        <v>5</v>
      </c>
      <c r="F76">
        <v>0</v>
      </c>
      <c r="G76">
        <v>0</v>
      </c>
      <c r="H76">
        <v>0</v>
      </c>
      <c r="I76">
        <v>0</v>
      </c>
      <c r="J76">
        <v>0</v>
      </c>
      <c r="K76">
        <v>100000</v>
      </c>
      <c r="L76">
        <v>100000</v>
      </c>
      <c r="M76">
        <v>1000</v>
      </c>
      <c r="N76">
        <v>1000</v>
      </c>
      <c r="O76">
        <v>400</v>
      </c>
      <c r="P76">
        <v>400</v>
      </c>
    </row>
    <row r="77" spans="1:16" x14ac:dyDescent="0.2">
      <c r="A77">
        <v>2084</v>
      </c>
      <c r="B77">
        <f t="shared" si="1"/>
        <v>889</v>
      </c>
      <c r="C77">
        <v>0</v>
      </c>
      <c r="D77">
        <v>0</v>
      </c>
      <c r="E77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v>100000</v>
      </c>
      <c r="L77">
        <v>100000</v>
      </c>
      <c r="M77">
        <v>1000</v>
      </c>
      <c r="N77">
        <v>1000</v>
      </c>
      <c r="O77">
        <v>400</v>
      </c>
      <c r="P77">
        <v>400</v>
      </c>
    </row>
    <row r="78" spans="1:16" x14ac:dyDescent="0.2">
      <c r="A78">
        <v>2085</v>
      </c>
      <c r="B78">
        <f t="shared" si="1"/>
        <v>901</v>
      </c>
      <c r="C78">
        <v>0</v>
      </c>
      <c r="D78">
        <v>0</v>
      </c>
      <c r="E78">
        <v>5</v>
      </c>
      <c r="F78">
        <v>0</v>
      </c>
      <c r="G78">
        <v>0</v>
      </c>
      <c r="H78">
        <v>0</v>
      </c>
      <c r="I78">
        <v>0</v>
      </c>
      <c r="J78">
        <v>0</v>
      </c>
      <c r="K78">
        <v>100000</v>
      </c>
      <c r="L78">
        <v>100000</v>
      </c>
      <c r="M78">
        <v>1000</v>
      </c>
      <c r="N78">
        <v>1000</v>
      </c>
      <c r="O78">
        <v>400</v>
      </c>
      <c r="P78">
        <v>400</v>
      </c>
    </row>
    <row r="79" spans="1:16" x14ac:dyDescent="0.2">
      <c r="A79">
        <v>2086</v>
      </c>
      <c r="B79">
        <f t="shared" si="1"/>
        <v>913</v>
      </c>
      <c r="C79">
        <v>0</v>
      </c>
      <c r="D79">
        <v>0</v>
      </c>
      <c r="E79">
        <v>5</v>
      </c>
      <c r="F79">
        <v>0</v>
      </c>
      <c r="G79">
        <v>0</v>
      </c>
      <c r="H79">
        <v>0</v>
      </c>
      <c r="I79">
        <v>0</v>
      </c>
      <c r="J79">
        <v>0</v>
      </c>
      <c r="K79">
        <v>100000</v>
      </c>
      <c r="L79">
        <v>100000</v>
      </c>
      <c r="M79">
        <v>1000</v>
      </c>
      <c r="N79">
        <v>1000</v>
      </c>
      <c r="O79">
        <v>400</v>
      </c>
      <c r="P79">
        <v>400</v>
      </c>
    </row>
    <row r="80" spans="1:16" x14ac:dyDescent="0.2">
      <c r="A80">
        <v>2087</v>
      </c>
      <c r="B80">
        <f t="shared" si="1"/>
        <v>925</v>
      </c>
      <c r="C80">
        <v>0</v>
      </c>
      <c r="D80">
        <v>0</v>
      </c>
      <c r="E80">
        <v>5</v>
      </c>
      <c r="F80">
        <v>0</v>
      </c>
      <c r="G80">
        <v>0</v>
      </c>
      <c r="H80">
        <v>0</v>
      </c>
      <c r="I80">
        <v>0</v>
      </c>
      <c r="J80">
        <v>0</v>
      </c>
      <c r="K80">
        <v>100000</v>
      </c>
      <c r="L80">
        <v>100000</v>
      </c>
      <c r="M80">
        <v>1000</v>
      </c>
      <c r="N80">
        <v>1000</v>
      </c>
      <c r="O80">
        <v>400</v>
      </c>
      <c r="P80">
        <v>400</v>
      </c>
    </row>
    <row r="81" spans="1:19" x14ac:dyDescent="0.2">
      <c r="A81">
        <v>2088</v>
      </c>
      <c r="B81">
        <f t="shared" si="1"/>
        <v>937</v>
      </c>
      <c r="C81">
        <v>0</v>
      </c>
      <c r="D81">
        <v>0</v>
      </c>
      <c r="E81">
        <v>5</v>
      </c>
      <c r="F81">
        <v>0</v>
      </c>
      <c r="G81">
        <v>0</v>
      </c>
      <c r="H81">
        <v>0</v>
      </c>
      <c r="I81">
        <v>0</v>
      </c>
      <c r="J81">
        <v>0</v>
      </c>
      <c r="K81">
        <v>100000</v>
      </c>
      <c r="L81">
        <v>100000</v>
      </c>
      <c r="M81">
        <v>1000</v>
      </c>
      <c r="N81">
        <v>1000</v>
      </c>
      <c r="O81">
        <v>400</v>
      </c>
      <c r="P81">
        <v>400</v>
      </c>
    </row>
    <row r="82" spans="1:19" x14ac:dyDescent="0.2">
      <c r="A82">
        <v>2089</v>
      </c>
      <c r="B82">
        <f t="shared" si="1"/>
        <v>949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  <c r="I82">
        <v>0</v>
      </c>
      <c r="J82">
        <v>0</v>
      </c>
      <c r="K82">
        <v>100000</v>
      </c>
      <c r="L82">
        <v>100000</v>
      </c>
      <c r="M82">
        <v>1000</v>
      </c>
      <c r="N82">
        <v>1000</v>
      </c>
      <c r="O82">
        <v>400</v>
      </c>
      <c r="P82">
        <v>400</v>
      </c>
    </row>
    <row r="83" spans="1:19" x14ac:dyDescent="0.2">
      <c r="A83">
        <v>2090</v>
      </c>
      <c r="B83">
        <f t="shared" si="1"/>
        <v>961</v>
      </c>
      <c r="C83">
        <v>0</v>
      </c>
      <c r="D83">
        <v>0</v>
      </c>
      <c r="E83">
        <v>6</v>
      </c>
      <c r="F83">
        <v>0</v>
      </c>
      <c r="G83">
        <v>0</v>
      </c>
      <c r="H83">
        <v>0</v>
      </c>
      <c r="I83">
        <v>0</v>
      </c>
      <c r="J83">
        <v>0</v>
      </c>
      <c r="K83">
        <v>100000</v>
      </c>
      <c r="L83">
        <v>100000</v>
      </c>
      <c r="M83">
        <v>1000</v>
      </c>
      <c r="N83">
        <v>1000</v>
      </c>
      <c r="O83">
        <v>400</v>
      </c>
      <c r="P83">
        <v>400</v>
      </c>
      <c r="S83">
        <f>2095-2016</f>
        <v>79</v>
      </c>
    </row>
    <row r="84" spans="1:19" x14ac:dyDescent="0.2">
      <c r="A84">
        <v>2091</v>
      </c>
      <c r="B84">
        <f t="shared" si="1"/>
        <v>973</v>
      </c>
      <c r="C84">
        <v>0</v>
      </c>
      <c r="D84">
        <v>0</v>
      </c>
      <c r="E84">
        <v>5</v>
      </c>
      <c r="F84">
        <v>0</v>
      </c>
      <c r="G84">
        <v>0</v>
      </c>
      <c r="H84">
        <v>0</v>
      </c>
      <c r="I84">
        <v>0</v>
      </c>
      <c r="J84">
        <v>0</v>
      </c>
      <c r="K84">
        <v>100000</v>
      </c>
      <c r="L84">
        <v>100000</v>
      </c>
      <c r="M84">
        <v>1000</v>
      </c>
      <c r="N84">
        <v>1000</v>
      </c>
      <c r="O84">
        <v>400</v>
      </c>
      <c r="P84">
        <v>400</v>
      </c>
      <c r="S84">
        <f>12*S83</f>
        <v>948</v>
      </c>
    </row>
    <row r="85" spans="1:19" x14ac:dyDescent="0.2">
      <c r="A85">
        <v>2092</v>
      </c>
      <c r="B85">
        <f t="shared" si="1"/>
        <v>985</v>
      </c>
      <c r="C85">
        <v>0</v>
      </c>
      <c r="D85">
        <v>0</v>
      </c>
      <c r="E85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v>100000</v>
      </c>
      <c r="L85">
        <v>100000</v>
      </c>
      <c r="M85">
        <v>1000</v>
      </c>
      <c r="N85">
        <v>1000</v>
      </c>
      <c r="O85">
        <v>400</v>
      </c>
      <c r="P85">
        <v>400</v>
      </c>
    </row>
    <row r="86" spans="1:19" x14ac:dyDescent="0.2">
      <c r="A86">
        <v>2093</v>
      </c>
      <c r="B86">
        <f t="shared" si="1"/>
        <v>997</v>
      </c>
      <c r="C86">
        <v>0</v>
      </c>
      <c r="D86">
        <v>0</v>
      </c>
      <c r="E86">
        <v>6</v>
      </c>
      <c r="F86">
        <v>0</v>
      </c>
      <c r="G86">
        <v>0</v>
      </c>
      <c r="H86">
        <v>0</v>
      </c>
      <c r="I86">
        <v>0</v>
      </c>
      <c r="J86">
        <v>0</v>
      </c>
      <c r="K86">
        <v>100000</v>
      </c>
      <c r="L86">
        <v>100000</v>
      </c>
      <c r="M86">
        <v>1000</v>
      </c>
      <c r="N86">
        <v>1000</v>
      </c>
      <c r="O86">
        <v>400</v>
      </c>
      <c r="P86">
        <v>400</v>
      </c>
    </row>
    <row r="87" spans="1:19" x14ac:dyDescent="0.2">
      <c r="A87">
        <v>2094</v>
      </c>
      <c r="B87">
        <f t="shared" si="1"/>
        <v>1009</v>
      </c>
      <c r="C87">
        <v>0</v>
      </c>
      <c r="D87">
        <v>0</v>
      </c>
      <c r="E87">
        <v>5</v>
      </c>
      <c r="F87">
        <v>0</v>
      </c>
      <c r="G87">
        <v>0</v>
      </c>
      <c r="H87">
        <v>0</v>
      </c>
      <c r="I87">
        <v>0</v>
      </c>
      <c r="J87">
        <v>0</v>
      </c>
      <c r="K87">
        <v>100000</v>
      </c>
      <c r="L87">
        <v>100000</v>
      </c>
      <c r="M87">
        <v>1000</v>
      </c>
      <c r="N87">
        <v>1000</v>
      </c>
      <c r="O87">
        <v>400</v>
      </c>
      <c r="P87">
        <v>400</v>
      </c>
    </row>
    <row r="88" spans="1:19" x14ac:dyDescent="0.2">
      <c r="A88">
        <v>2095</v>
      </c>
      <c r="B88">
        <f t="shared" si="1"/>
        <v>1021</v>
      </c>
      <c r="C88">
        <v>0</v>
      </c>
      <c r="D88">
        <v>0</v>
      </c>
      <c r="E88">
        <v>6</v>
      </c>
      <c r="F88">
        <v>0</v>
      </c>
      <c r="G88">
        <v>1</v>
      </c>
      <c r="H88">
        <v>0</v>
      </c>
      <c r="I88">
        <v>0</v>
      </c>
      <c r="J88">
        <v>0</v>
      </c>
      <c r="K88">
        <v>100000</v>
      </c>
      <c r="L88">
        <v>100000</v>
      </c>
      <c r="M88">
        <v>1000</v>
      </c>
      <c r="N88">
        <v>1000</v>
      </c>
      <c r="O88">
        <v>400</v>
      </c>
      <c r="P88">
        <v>400</v>
      </c>
    </row>
    <row r="89" spans="1:19" x14ac:dyDescent="0.2">
      <c r="A89">
        <v>2096</v>
      </c>
      <c r="B89">
        <f t="shared" si="1"/>
        <v>1033</v>
      </c>
      <c r="C89">
        <v>0</v>
      </c>
      <c r="D89">
        <v>0</v>
      </c>
      <c r="E89">
        <v>8</v>
      </c>
      <c r="F89">
        <v>0</v>
      </c>
      <c r="G89">
        <v>1</v>
      </c>
      <c r="H89">
        <v>0</v>
      </c>
      <c r="I89">
        <v>0</v>
      </c>
      <c r="J89">
        <v>0</v>
      </c>
      <c r="K89">
        <v>100000</v>
      </c>
      <c r="L89">
        <v>100000</v>
      </c>
      <c r="M89">
        <v>1000</v>
      </c>
      <c r="N89">
        <v>1000</v>
      </c>
      <c r="O89">
        <v>400</v>
      </c>
      <c r="P89">
        <v>400</v>
      </c>
    </row>
    <row r="90" spans="1:19" x14ac:dyDescent="0.2">
      <c r="A90">
        <v>2097</v>
      </c>
      <c r="B90">
        <f t="shared" si="1"/>
        <v>1045</v>
      </c>
      <c r="C90">
        <v>0</v>
      </c>
      <c r="D90">
        <v>0</v>
      </c>
      <c r="E90">
        <v>8</v>
      </c>
      <c r="F90">
        <v>0</v>
      </c>
      <c r="G90">
        <v>1</v>
      </c>
      <c r="H90">
        <v>0</v>
      </c>
      <c r="I90">
        <v>0</v>
      </c>
      <c r="J90">
        <v>0</v>
      </c>
      <c r="K90">
        <v>100000</v>
      </c>
      <c r="L90">
        <v>100000</v>
      </c>
      <c r="M90">
        <v>1000</v>
      </c>
      <c r="N90">
        <v>1000</v>
      </c>
      <c r="O90">
        <v>400</v>
      </c>
      <c r="P90">
        <v>400</v>
      </c>
    </row>
    <row r="91" spans="1:19" x14ac:dyDescent="0.2">
      <c r="A91">
        <v>2098</v>
      </c>
      <c r="B91">
        <f t="shared" si="1"/>
        <v>1057</v>
      </c>
      <c r="C91">
        <v>0</v>
      </c>
      <c r="D91">
        <v>0</v>
      </c>
      <c r="E91">
        <v>8</v>
      </c>
      <c r="F91">
        <v>0</v>
      </c>
      <c r="G91">
        <v>1</v>
      </c>
      <c r="H91">
        <v>0</v>
      </c>
      <c r="I91">
        <v>0</v>
      </c>
      <c r="J91">
        <v>0</v>
      </c>
      <c r="K91">
        <v>100000</v>
      </c>
      <c r="L91">
        <v>100000</v>
      </c>
      <c r="M91">
        <v>1000</v>
      </c>
      <c r="N91">
        <v>1000</v>
      </c>
      <c r="O91">
        <v>400</v>
      </c>
      <c r="P91">
        <v>400</v>
      </c>
    </row>
    <row r="92" spans="1:19" x14ac:dyDescent="0.2">
      <c r="A92">
        <v>2099</v>
      </c>
      <c r="B92">
        <f t="shared" si="1"/>
        <v>1069</v>
      </c>
      <c r="C92">
        <v>0</v>
      </c>
      <c r="D92">
        <v>0</v>
      </c>
      <c r="E92">
        <v>8</v>
      </c>
      <c r="F92">
        <v>0</v>
      </c>
      <c r="G92">
        <v>1</v>
      </c>
      <c r="H92">
        <v>0</v>
      </c>
      <c r="I92">
        <v>0</v>
      </c>
      <c r="J92">
        <v>0</v>
      </c>
      <c r="K92">
        <v>100000</v>
      </c>
      <c r="L92">
        <v>100000</v>
      </c>
      <c r="M92">
        <v>1000</v>
      </c>
      <c r="N92">
        <v>1000</v>
      </c>
      <c r="O92">
        <v>400</v>
      </c>
      <c r="P92">
        <v>400</v>
      </c>
    </row>
    <row r="93" spans="1:19" x14ac:dyDescent="0.2">
      <c r="A93">
        <v>2100</v>
      </c>
      <c r="B93">
        <f t="shared" si="1"/>
        <v>1081</v>
      </c>
      <c r="C93">
        <v>0</v>
      </c>
      <c r="D93">
        <v>0</v>
      </c>
      <c r="E93">
        <v>9</v>
      </c>
      <c r="F93">
        <v>0</v>
      </c>
      <c r="G93">
        <v>1</v>
      </c>
      <c r="H93">
        <v>0</v>
      </c>
      <c r="I93">
        <v>0</v>
      </c>
      <c r="J93">
        <v>0</v>
      </c>
      <c r="K93">
        <v>100000</v>
      </c>
      <c r="L93">
        <v>100000</v>
      </c>
      <c r="M93">
        <v>1000</v>
      </c>
      <c r="N93">
        <v>1000</v>
      </c>
      <c r="O93">
        <v>400</v>
      </c>
      <c r="P93">
        <v>400</v>
      </c>
    </row>
    <row r="94" spans="1:19" x14ac:dyDescent="0.2">
      <c r="A94">
        <v>2101</v>
      </c>
      <c r="B94">
        <f t="shared" si="1"/>
        <v>1093</v>
      </c>
      <c r="C94">
        <v>0</v>
      </c>
      <c r="D94">
        <v>0</v>
      </c>
      <c r="E94">
        <v>8</v>
      </c>
      <c r="F94">
        <v>0</v>
      </c>
      <c r="G94">
        <v>1</v>
      </c>
      <c r="H94">
        <v>0</v>
      </c>
      <c r="I94">
        <v>0</v>
      </c>
      <c r="J94">
        <v>0</v>
      </c>
      <c r="K94">
        <v>100000</v>
      </c>
      <c r="L94">
        <v>100000</v>
      </c>
      <c r="M94">
        <v>1000</v>
      </c>
      <c r="N94">
        <v>1000</v>
      </c>
      <c r="O94">
        <v>400</v>
      </c>
      <c r="P94">
        <v>400</v>
      </c>
    </row>
    <row r="95" spans="1:19" x14ac:dyDescent="0.2">
      <c r="A95">
        <v>2102</v>
      </c>
      <c r="B95">
        <f t="shared" si="1"/>
        <v>1105</v>
      </c>
      <c r="C95">
        <v>0</v>
      </c>
      <c r="D95">
        <v>0</v>
      </c>
      <c r="E95">
        <v>9</v>
      </c>
      <c r="F95">
        <v>0</v>
      </c>
      <c r="G95">
        <v>1</v>
      </c>
      <c r="H95">
        <v>0</v>
      </c>
      <c r="I95">
        <v>0</v>
      </c>
      <c r="J95">
        <v>0</v>
      </c>
      <c r="K95">
        <v>100000</v>
      </c>
      <c r="L95">
        <v>100000</v>
      </c>
      <c r="M95">
        <v>1000</v>
      </c>
      <c r="N95">
        <v>1000</v>
      </c>
      <c r="O95">
        <v>400</v>
      </c>
      <c r="P95">
        <v>400</v>
      </c>
    </row>
    <row r="96" spans="1:19" x14ac:dyDescent="0.2">
      <c r="A96">
        <v>2103</v>
      </c>
      <c r="B96">
        <f t="shared" si="1"/>
        <v>1117</v>
      </c>
      <c r="C96">
        <v>0</v>
      </c>
      <c r="D96">
        <v>0</v>
      </c>
      <c r="E96">
        <v>8</v>
      </c>
      <c r="F96">
        <v>0</v>
      </c>
      <c r="G96">
        <v>1</v>
      </c>
      <c r="H96">
        <v>0</v>
      </c>
      <c r="I96">
        <v>0</v>
      </c>
      <c r="J96">
        <v>0</v>
      </c>
      <c r="K96">
        <v>100000</v>
      </c>
      <c r="L96">
        <v>100000</v>
      </c>
      <c r="M96">
        <v>1000</v>
      </c>
      <c r="N96">
        <v>1000</v>
      </c>
      <c r="O96">
        <v>400</v>
      </c>
      <c r="P96">
        <v>400</v>
      </c>
    </row>
    <row r="97" spans="1:16" x14ac:dyDescent="0.2">
      <c r="A97">
        <v>2104</v>
      </c>
      <c r="B97">
        <f t="shared" si="1"/>
        <v>1129</v>
      </c>
      <c r="C97">
        <v>0</v>
      </c>
      <c r="D97">
        <v>0</v>
      </c>
      <c r="E97">
        <v>9</v>
      </c>
      <c r="F97">
        <v>0</v>
      </c>
      <c r="G97">
        <v>1</v>
      </c>
      <c r="H97">
        <v>0</v>
      </c>
      <c r="I97">
        <v>0</v>
      </c>
      <c r="J97">
        <v>0</v>
      </c>
      <c r="K97">
        <v>100000</v>
      </c>
      <c r="L97">
        <v>100000</v>
      </c>
      <c r="M97">
        <v>1000</v>
      </c>
      <c r="N97">
        <v>1000</v>
      </c>
      <c r="O97">
        <v>400</v>
      </c>
      <c r="P97">
        <v>400</v>
      </c>
    </row>
    <row r="98" spans="1:16" x14ac:dyDescent="0.2">
      <c r="A98">
        <v>2105</v>
      </c>
      <c r="B98">
        <f t="shared" si="1"/>
        <v>1141</v>
      </c>
      <c r="C98">
        <v>0</v>
      </c>
      <c r="D98">
        <v>0</v>
      </c>
      <c r="E98">
        <v>8</v>
      </c>
      <c r="F98">
        <v>0</v>
      </c>
      <c r="G98">
        <v>2</v>
      </c>
      <c r="H98">
        <v>0</v>
      </c>
      <c r="I98">
        <v>0</v>
      </c>
      <c r="J98">
        <v>0</v>
      </c>
      <c r="K98">
        <v>100000</v>
      </c>
      <c r="L98">
        <v>100000</v>
      </c>
      <c r="M98">
        <v>1000</v>
      </c>
      <c r="N98">
        <v>1000</v>
      </c>
      <c r="O98">
        <v>400</v>
      </c>
      <c r="P98">
        <v>400</v>
      </c>
    </row>
    <row r="99" spans="1:16" x14ac:dyDescent="0.2">
      <c r="A99">
        <v>2106</v>
      </c>
      <c r="B99">
        <f t="shared" si="1"/>
        <v>1153</v>
      </c>
      <c r="C99">
        <v>0</v>
      </c>
      <c r="D99">
        <v>0</v>
      </c>
      <c r="E99">
        <v>11</v>
      </c>
      <c r="F99">
        <v>0</v>
      </c>
      <c r="G99">
        <v>1</v>
      </c>
      <c r="H99">
        <v>0</v>
      </c>
      <c r="I99">
        <v>0</v>
      </c>
      <c r="J99">
        <v>0</v>
      </c>
      <c r="K99">
        <v>100000</v>
      </c>
      <c r="L99">
        <v>100000</v>
      </c>
      <c r="M99">
        <v>1000</v>
      </c>
      <c r="N99">
        <v>1000</v>
      </c>
      <c r="O99">
        <v>400</v>
      </c>
      <c r="P99">
        <v>400</v>
      </c>
    </row>
    <row r="100" spans="1:16" x14ac:dyDescent="0.2">
      <c r="A100">
        <v>2107</v>
      </c>
      <c r="B100">
        <f t="shared" si="1"/>
        <v>1165</v>
      </c>
      <c r="C100">
        <v>0</v>
      </c>
      <c r="D100">
        <v>0</v>
      </c>
      <c r="E100">
        <v>9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100000</v>
      </c>
      <c r="L100">
        <v>100000</v>
      </c>
      <c r="M100">
        <v>1000</v>
      </c>
      <c r="N100">
        <v>1000</v>
      </c>
      <c r="O100">
        <v>400</v>
      </c>
      <c r="P100">
        <v>400</v>
      </c>
    </row>
    <row r="101" spans="1:16" x14ac:dyDescent="0.2">
      <c r="A101">
        <v>2108</v>
      </c>
      <c r="B101">
        <f t="shared" si="1"/>
        <v>1177</v>
      </c>
      <c r="C101">
        <v>0</v>
      </c>
      <c r="D101">
        <v>0</v>
      </c>
      <c r="E101">
        <v>9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100000</v>
      </c>
      <c r="L101">
        <v>100000</v>
      </c>
      <c r="M101">
        <v>1000</v>
      </c>
      <c r="N101">
        <v>1000</v>
      </c>
      <c r="O101">
        <v>400</v>
      </c>
      <c r="P101">
        <v>400</v>
      </c>
    </row>
    <row r="102" spans="1:16" x14ac:dyDescent="0.2">
      <c r="A102">
        <v>2109</v>
      </c>
      <c r="B102">
        <f t="shared" si="1"/>
        <v>1189</v>
      </c>
      <c r="C102">
        <v>0</v>
      </c>
      <c r="D102">
        <v>0</v>
      </c>
      <c r="E102">
        <v>9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100000</v>
      </c>
      <c r="L102">
        <v>100000</v>
      </c>
      <c r="M102">
        <v>1000</v>
      </c>
      <c r="N102">
        <v>1000</v>
      </c>
      <c r="O102">
        <v>400</v>
      </c>
      <c r="P102">
        <v>400</v>
      </c>
    </row>
    <row r="103" spans="1:16" x14ac:dyDescent="0.2">
      <c r="A103">
        <v>2110</v>
      </c>
      <c r="B103">
        <f t="shared" si="1"/>
        <v>1201</v>
      </c>
      <c r="C103">
        <v>0</v>
      </c>
      <c r="D103">
        <v>0</v>
      </c>
      <c r="E103">
        <v>16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100000</v>
      </c>
      <c r="L103">
        <v>100000</v>
      </c>
      <c r="M103">
        <v>1000</v>
      </c>
      <c r="N103">
        <v>1000</v>
      </c>
      <c r="O103">
        <v>400</v>
      </c>
      <c r="P103">
        <v>400</v>
      </c>
    </row>
    <row r="104" spans="1:16" x14ac:dyDescent="0.2">
      <c r="A104">
        <v>2111</v>
      </c>
      <c r="B104">
        <f t="shared" si="1"/>
        <v>1213</v>
      </c>
      <c r="C104">
        <v>0</v>
      </c>
      <c r="D104">
        <v>0</v>
      </c>
      <c r="E104">
        <v>14</v>
      </c>
      <c r="F104">
        <v>0</v>
      </c>
      <c r="G104">
        <v>3</v>
      </c>
      <c r="H104">
        <v>0</v>
      </c>
      <c r="I104">
        <v>0</v>
      </c>
      <c r="J104">
        <v>0</v>
      </c>
      <c r="K104">
        <v>100000</v>
      </c>
      <c r="L104">
        <v>100000</v>
      </c>
      <c r="M104">
        <v>1000</v>
      </c>
      <c r="N104">
        <v>1000</v>
      </c>
      <c r="O104">
        <v>400</v>
      </c>
      <c r="P104">
        <v>400</v>
      </c>
    </row>
    <row r="105" spans="1:16" x14ac:dyDescent="0.2">
      <c r="A105">
        <v>2112</v>
      </c>
      <c r="B105">
        <f t="shared" si="1"/>
        <v>1225</v>
      </c>
      <c r="C105">
        <v>0</v>
      </c>
      <c r="D105">
        <v>0</v>
      </c>
      <c r="E105">
        <v>17</v>
      </c>
      <c r="F105">
        <v>0</v>
      </c>
      <c r="G105">
        <v>5</v>
      </c>
      <c r="H105">
        <v>0</v>
      </c>
      <c r="I105">
        <v>0</v>
      </c>
      <c r="J105">
        <v>0</v>
      </c>
      <c r="K105">
        <v>100000</v>
      </c>
      <c r="L105">
        <v>100000</v>
      </c>
      <c r="M105">
        <v>1000</v>
      </c>
      <c r="N105">
        <v>1000</v>
      </c>
      <c r="O105">
        <v>400</v>
      </c>
      <c r="P105">
        <v>400</v>
      </c>
    </row>
    <row r="106" spans="1:16" x14ac:dyDescent="0.2">
      <c r="A106">
        <v>2113</v>
      </c>
      <c r="B106">
        <f t="shared" si="1"/>
        <v>1237</v>
      </c>
      <c r="C106">
        <v>0</v>
      </c>
      <c r="D106">
        <v>0</v>
      </c>
      <c r="E106">
        <v>17</v>
      </c>
      <c r="F106">
        <v>0</v>
      </c>
      <c r="G106">
        <v>3</v>
      </c>
      <c r="H106">
        <v>0</v>
      </c>
      <c r="I106">
        <v>0</v>
      </c>
      <c r="J106">
        <v>0</v>
      </c>
      <c r="K106">
        <v>100000</v>
      </c>
      <c r="L106">
        <v>100000</v>
      </c>
      <c r="M106">
        <v>1000</v>
      </c>
      <c r="N106">
        <v>1000</v>
      </c>
      <c r="O106">
        <v>400</v>
      </c>
      <c r="P106">
        <v>400</v>
      </c>
    </row>
    <row r="107" spans="1:16" x14ac:dyDescent="0.2">
      <c r="A107">
        <v>2114</v>
      </c>
      <c r="B107">
        <f t="shared" si="1"/>
        <v>1249</v>
      </c>
      <c r="C107">
        <v>0</v>
      </c>
      <c r="D107">
        <v>0</v>
      </c>
      <c r="E107">
        <v>16</v>
      </c>
      <c r="F107">
        <v>0</v>
      </c>
      <c r="G107">
        <v>4</v>
      </c>
      <c r="H107">
        <v>0</v>
      </c>
      <c r="I107">
        <v>0</v>
      </c>
      <c r="J107">
        <v>0</v>
      </c>
      <c r="K107">
        <v>100000</v>
      </c>
      <c r="L107">
        <v>100000</v>
      </c>
      <c r="M107">
        <v>1000</v>
      </c>
      <c r="N107">
        <v>1000</v>
      </c>
      <c r="O107">
        <v>400</v>
      </c>
      <c r="P107">
        <v>400</v>
      </c>
    </row>
    <row r="108" spans="1:16" x14ac:dyDescent="0.2">
      <c r="A108">
        <v>2115</v>
      </c>
      <c r="B108">
        <f t="shared" si="1"/>
        <v>1261</v>
      </c>
      <c r="C108">
        <v>0</v>
      </c>
      <c r="D108">
        <v>0</v>
      </c>
      <c r="E108">
        <v>14</v>
      </c>
      <c r="F108">
        <v>0</v>
      </c>
      <c r="G108">
        <v>3</v>
      </c>
      <c r="H108">
        <v>0</v>
      </c>
      <c r="I108">
        <v>0</v>
      </c>
      <c r="J108">
        <v>0</v>
      </c>
      <c r="K108">
        <v>100000</v>
      </c>
      <c r="L108">
        <v>100000</v>
      </c>
      <c r="M108">
        <v>1000</v>
      </c>
      <c r="N108">
        <v>1000</v>
      </c>
      <c r="O108">
        <v>400</v>
      </c>
      <c r="P108">
        <v>400</v>
      </c>
    </row>
    <row r="109" spans="1:16" x14ac:dyDescent="0.2">
      <c r="A109">
        <v>2116</v>
      </c>
      <c r="B109">
        <f t="shared" si="1"/>
        <v>1273</v>
      </c>
      <c r="C109">
        <v>0</v>
      </c>
      <c r="D109">
        <v>0</v>
      </c>
      <c r="E109">
        <v>17</v>
      </c>
      <c r="F109">
        <v>0</v>
      </c>
      <c r="G109">
        <v>4</v>
      </c>
      <c r="H109">
        <v>0</v>
      </c>
      <c r="I109">
        <v>0</v>
      </c>
      <c r="J109">
        <v>0</v>
      </c>
      <c r="K109">
        <v>100000</v>
      </c>
      <c r="L109">
        <v>100000</v>
      </c>
      <c r="M109">
        <v>1000</v>
      </c>
      <c r="N109">
        <v>1000</v>
      </c>
      <c r="O109">
        <v>400</v>
      </c>
      <c r="P109">
        <v>400</v>
      </c>
    </row>
    <row r="110" spans="1:16" x14ac:dyDescent="0.2">
      <c r="A110">
        <v>2117</v>
      </c>
      <c r="B110">
        <f t="shared" si="1"/>
        <v>1285</v>
      </c>
      <c r="C110">
        <v>0</v>
      </c>
      <c r="D110">
        <v>0</v>
      </c>
      <c r="E110">
        <v>15</v>
      </c>
      <c r="F110">
        <v>0</v>
      </c>
      <c r="G110">
        <v>4</v>
      </c>
      <c r="H110">
        <v>0</v>
      </c>
      <c r="I110">
        <v>0</v>
      </c>
      <c r="J110">
        <v>0</v>
      </c>
      <c r="K110">
        <v>100000</v>
      </c>
      <c r="L110">
        <v>100000</v>
      </c>
      <c r="M110">
        <v>1000</v>
      </c>
      <c r="N110">
        <v>1000</v>
      </c>
      <c r="O110">
        <v>400</v>
      </c>
      <c r="P110">
        <v>400</v>
      </c>
    </row>
    <row r="111" spans="1:16" x14ac:dyDescent="0.2">
      <c r="A111">
        <v>2118</v>
      </c>
      <c r="B111">
        <f t="shared" si="1"/>
        <v>1297</v>
      </c>
      <c r="C111">
        <v>0</v>
      </c>
      <c r="D111">
        <v>0</v>
      </c>
      <c r="E111">
        <v>19</v>
      </c>
      <c r="F111">
        <v>0</v>
      </c>
      <c r="G111">
        <v>4</v>
      </c>
      <c r="H111">
        <v>0</v>
      </c>
      <c r="I111">
        <v>0</v>
      </c>
      <c r="J111">
        <v>0</v>
      </c>
      <c r="K111">
        <v>100000</v>
      </c>
      <c r="L111">
        <v>100000</v>
      </c>
      <c r="M111">
        <v>1000</v>
      </c>
      <c r="N111">
        <v>1000</v>
      </c>
      <c r="O111">
        <v>400</v>
      </c>
      <c r="P111">
        <v>400</v>
      </c>
    </row>
    <row r="112" spans="1:16" x14ac:dyDescent="0.2">
      <c r="A112">
        <v>2119</v>
      </c>
      <c r="B112">
        <f t="shared" si="1"/>
        <v>1309</v>
      </c>
      <c r="C112">
        <v>0</v>
      </c>
      <c r="D112">
        <v>0</v>
      </c>
      <c r="E112">
        <v>15</v>
      </c>
      <c r="F112">
        <v>0</v>
      </c>
      <c r="G112">
        <v>3</v>
      </c>
      <c r="H112">
        <v>0</v>
      </c>
      <c r="I112">
        <v>0</v>
      </c>
      <c r="J112">
        <v>0</v>
      </c>
      <c r="K112">
        <v>100000</v>
      </c>
      <c r="L112">
        <v>100000</v>
      </c>
      <c r="M112">
        <v>1000</v>
      </c>
      <c r="N112">
        <v>1000</v>
      </c>
      <c r="O112">
        <v>400</v>
      </c>
      <c r="P112">
        <v>400</v>
      </c>
    </row>
    <row r="113" spans="1:19" x14ac:dyDescent="0.2">
      <c r="A113">
        <v>2120</v>
      </c>
      <c r="B113">
        <f t="shared" si="1"/>
        <v>1321</v>
      </c>
      <c r="C113">
        <v>0</v>
      </c>
      <c r="D113">
        <v>0</v>
      </c>
      <c r="E113">
        <v>17</v>
      </c>
      <c r="F113">
        <v>0</v>
      </c>
      <c r="G113">
        <v>5</v>
      </c>
      <c r="H113">
        <v>0</v>
      </c>
      <c r="I113">
        <v>0</v>
      </c>
      <c r="J113">
        <v>0</v>
      </c>
      <c r="K113">
        <v>100000</v>
      </c>
      <c r="L113">
        <v>100000</v>
      </c>
      <c r="M113">
        <v>1000</v>
      </c>
      <c r="N113">
        <v>1000</v>
      </c>
      <c r="O113">
        <v>400</v>
      </c>
      <c r="P113">
        <v>400</v>
      </c>
    </row>
    <row r="114" spans="1:19" x14ac:dyDescent="0.2">
      <c r="A114">
        <v>2121</v>
      </c>
      <c r="B114">
        <f t="shared" si="1"/>
        <v>1333</v>
      </c>
      <c r="C114">
        <v>0</v>
      </c>
      <c r="D114">
        <v>0</v>
      </c>
      <c r="E114">
        <v>17</v>
      </c>
      <c r="F114">
        <v>0</v>
      </c>
      <c r="G114">
        <v>3</v>
      </c>
      <c r="H114">
        <v>0</v>
      </c>
      <c r="I114">
        <v>0</v>
      </c>
      <c r="J114">
        <v>0</v>
      </c>
      <c r="K114">
        <v>100000</v>
      </c>
      <c r="L114">
        <v>100000</v>
      </c>
      <c r="M114">
        <v>1000</v>
      </c>
      <c r="N114">
        <v>1000</v>
      </c>
      <c r="O114">
        <v>400</v>
      </c>
      <c r="P114">
        <v>400</v>
      </c>
    </row>
    <row r="115" spans="1:19" x14ac:dyDescent="0.2">
      <c r="A115">
        <v>2122</v>
      </c>
      <c r="B115">
        <f t="shared" si="1"/>
        <v>1345</v>
      </c>
      <c r="C115">
        <v>0</v>
      </c>
      <c r="D115">
        <v>0</v>
      </c>
      <c r="E115">
        <v>17</v>
      </c>
      <c r="F115">
        <v>0</v>
      </c>
      <c r="G115">
        <v>4</v>
      </c>
      <c r="H115">
        <v>0</v>
      </c>
      <c r="I115">
        <v>0</v>
      </c>
      <c r="J115">
        <v>0</v>
      </c>
      <c r="K115">
        <v>100000</v>
      </c>
      <c r="L115">
        <v>100000</v>
      </c>
      <c r="M115">
        <v>1000</v>
      </c>
      <c r="N115">
        <v>1000</v>
      </c>
      <c r="O115">
        <v>400</v>
      </c>
      <c r="P115">
        <v>400</v>
      </c>
    </row>
    <row r="116" spans="1:19" x14ac:dyDescent="0.2">
      <c r="A116">
        <v>2123</v>
      </c>
      <c r="B116">
        <f t="shared" si="1"/>
        <v>1357</v>
      </c>
      <c r="C116">
        <v>0</v>
      </c>
      <c r="D116">
        <v>0</v>
      </c>
      <c r="E116">
        <v>15</v>
      </c>
      <c r="F116">
        <v>0</v>
      </c>
      <c r="G116">
        <v>3</v>
      </c>
      <c r="H116">
        <v>0</v>
      </c>
      <c r="I116">
        <v>0</v>
      </c>
      <c r="J116">
        <v>0</v>
      </c>
      <c r="K116">
        <v>100000</v>
      </c>
      <c r="L116">
        <v>100000</v>
      </c>
      <c r="M116">
        <v>1000</v>
      </c>
      <c r="N116">
        <v>1000</v>
      </c>
      <c r="O116">
        <v>400</v>
      </c>
      <c r="P116">
        <v>400</v>
      </c>
    </row>
    <row r="117" spans="1:19" x14ac:dyDescent="0.2">
      <c r="A117">
        <v>2124</v>
      </c>
      <c r="B117">
        <f t="shared" si="1"/>
        <v>1369</v>
      </c>
      <c r="C117">
        <v>0</v>
      </c>
      <c r="D117">
        <v>0</v>
      </c>
      <c r="E117">
        <v>17</v>
      </c>
      <c r="F117">
        <v>0</v>
      </c>
      <c r="G117">
        <v>5</v>
      </c>
      <c r="H117">
        <v>0</v>
      </c>
      <c r="I117">
        <v>0</v>
      </c>
      <c r="J117">
        <v>0</v>
      </c>
      <c r="K117">
        <v>100000</v>
      </c>
      <c r="L117">
        <v>100000</v>
      </c>
      <c r="M117">
        <v>1000</v>
      </c>
      <c r="N117">
        <v>1000</v>
      </c>
      <c r="O117">
        <v>400</v>
      </c>
      <c r="P117">
        <v>400</v>
      </c>
    </row>
    <row r="118" spans="1:19" x14ac:dyDescent="0.2">
      <c r="A118">
        <v>2125</v>
      </c>
      <c r="B118">
        <f t="shared" si="1"/>
        <v>1381</v>
      </c>
      <c r="C118">
        <v>0</v>
      </c>
      <c r="D118">
        <v>0</v>
      </c>
      <c r="E118">
        <v>18</v>
      </c>
      <c r="F118">
        <v>0</v>
      </c>
      <c r="G118">
        <v>3</v>
      </c>
      <c r="H118">
        <v>0</v>
      </c>
      <c r="I118">
        <v>0</v>
      </c>
      <c r="J118">
        <v>0</v>
      </c>
      <c r="K118">
        <v>100000</v>
      </c>
      <c r="L118">
        <v>100000</v>
      </c>
      <c r="M118">
        <v>1000</v>
      </c>
      <c r="N118">
        <v>1000</v>
      </c>
      <c r="O118">
        <v>400</v>
      </c>
      <c r="P118">
        <v>400</v>
      </c>
    </row>
    <row r="119" spans="1:19" x14ac:dyDescent="0.2">
      <c r="A119">
        <v>2126</v>
      </c>
      <c r="B119">
        <f t="shared" si="1"/>
        <v>1393</v>
      </c>
      <c r="C119">
        <v>0</v>
      </c>
      <c r="D119">
        <v>0</v>
      </c>
      <c r="E119">
        <v>17</v>
      </c>
      <c r="F119">
        <v>0</v>
      </c>
      <c r="G119">
        <v>4</v>
      </c>
      <c r="H119">
        <v>0</v>
      </c>
      <c r="I119">
        <v>0</v>
      </c>
      <c r="J119">
        <v>0</v>
      </c>
      <c r="K119">
        <v>100000</v>
      </c>
      <c r="L119">
        <v>100000</v>
      </c>
      <c r="M119">
        <v>1000</v>
      </c>
      <c r="N119">
        <v>1000</v>
      </c>
      <c r="O119">
        <v>400</v>
      </c>
      <c r="P119">
        <v>400</v>
      </c>
    </row>
    <row r="120" spans="1:19" x14ac:dyDescent="0.2">
      <c r="A120">
        <v>2127</v>
      </c>
      <c r="B120">
        <f t="shared" si="1"/>
        <v>1405</v>
      </c>
      <c r="C120">
        <v>0</v>
      </c>
      <c r="D120">
        <v>0</v>
      </c>
      <c r="E120">
        <v>16</v>
      </c>
      <c r="F120">
        <v>0</v>
      </c>
      <c r="G120">
        <v>4</v>
      </c>
      <c r="H120">
        <v>0</v>
      </c>
      <c r="I120">
        <v>0</v>
      </c>
      <c r="J120">
        <v>0</v>
      </c>
      <c r="K120">
        <v>100000</v>
      </c>
      <c r="L120">
        <v>100000</v>
      </c>
      <c r="M120">
        <v>1000</v>
      </c>
      <c r="N120">
        <v>1000</v>
      </c>
      <c r="O120">
        <v>400</v>
      </c>
      <c r="P120">
        <v>400</v>
      </c>
      <c r="S120">
        <f>2129-2055</f>
        <v>74</v>
      </c>
    </row>
    <row r="121" spans="1:19" x14ac:dyDescent="0.2">
      <c r="A121">
        <v>2128</v>
      </c>
      <c r="B121">
        <f t="shared" si="1"/>
        <v>1417</v>
      </c>
      <c r="C121">
        <v>0</v>
      </c>
      <c r="D121">
        <v>0</v>
      </c>
      <c r="E121">
        <v>20</v>
      </c>
      <c r="F121">
        <v>0</v>
      </c>
      <c r="G121">
        <v>4</v>
      </c>
      <c r="H121">
        <v>0</v>
      </c>
      <c r="I121">
        <v>0</v>
      </c>
      <c r="J121">
        <v>0</v>
      </c>
      <c r="K121">
        <v>100000</v>
      </c>
      <c r="L121">
        <v>100000</v>
      </c>
      <c r="M121">
        <v>1000</v>
      </c>
      <c r="N121">
        <v>1000</v>
      </c>
      <c r="O121">
        <v>400</v>
      </c>
      <c r="P121">
        <v>400</v>
      </c>
      <c r="S121">
        <f>75*12</f>
        <v>900</v>
      </c>
    </row>
    <row r="122" spans="1:19" x14ac:dyDescent="0.2">
      <c r="A122">
        <v>2129</v>
      </c>
      <c r="B122">
        <f t="shared" si="1"/>
        <v>1429</v>
      </c>
      <c r="C122">
        <v>0</v>
      </c>
      <c r="D122">
        <v>0</v>
      </c>
      <c r="E122">
        <v>15</v>
      </c>
      <c r="F122">
        <v>0</v>
      </c>
      <c r="G122">
        <v>3</v>
      </c>
      <c r="H122">
        <v>0</v>
      </c>
      <c r="I122">
        <v>1</v>
      </c>
      <c r="J122">
        <v>0</v>
      </c>
      <c r="K122">
        <v>100000</v>
      </c>
      <c r="L122">
        <v>100000</v>
      </c>
      <c r="M122">
        <v>1000</v>
      </c>
      <c r="N122">
        <v>1000</v>
      </c>
      <c r="O122">
        <v>400</v>
      </c>
      <c r="P122">
        <v>400</v>
      </c>
    </row>
    <row r="123" spans="1:19" x14ac:dyDescent="0.2">
      <c r="A123">
        <v>2130</v>
      </c>
      <c r="B123">
        <f t="shared" si="1"/>
        <v>1441</v>
      </c>
      <c r="C123">
        <v>0</v>
      </c>
      <c r="D123">
        <v>0</v>
      </c>
      <c r="E123">
        <v>20</v>
      </c>
      <c r="F123">
        <v>0</v>
      </c>
      <c r="G123">
        <v>4</v>
      </c>
      <c r="H123">
        <v>0</v>
      </c>
      <c r="I123">
        <v>1</v>
      </c>
      <c r="J123">
        <v>0</v>
      </c>
      <c r="K123">
        <v>100000</v>
      </c>
      <c r="L123">
        <v>100000</v>
      </c>
      <c r="M123">
        <v>1000</v>
      </c>
      <c r="N123">
        <v>1000</v>
      </c>
      <c r="O123">
        <v>400</v>
      </c>
      <c r="P123">
        <v>400</v>
      </c>
    </row>
    <row r="124" spans="1:19" x14ac:dyDescent="0.2">
      <c r="A124">
        <v>2131</v>
      </c>
      <c r="B124">
        <f t="shared" si="1"/>
        <v>1453</v>
      </c>
      <c r="C124">
        <v>0</v>
      </c>
      <c r="D124">
        <v>0</v>
      </c>
      <c r="E124">
        <v>15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100000</v>
      </c>
      <c r="L124">
        <v>100000</v>
      </c>
      <c r="M124">
        <v>1000</v>
      </c>
      <c r="N124">
        <v>1000</v>
      </c>
      <c r="O124">
        <v>400</v>
      </c>
      <c r="P124">
        <v>400</v>
      </c>
    </row>
    <row r="125" spans="1:19" x14ac:dyDescent="0.2">
      <c r="A125">
        <v>2132</v>
      </c>
      <c r="B125">
        <f t="shared" si="1"/>
        <v>1465</v>
      </c>
      <c r="C125">
        <v>0</v>
      </c>
      <c r="D125">
        <v>0</v>
      </c>
      <c r="E125">
        <v>21</v>
      </c>
      <c r="F125">
        <v>0</v>
      </c>
      <c r="G125">
        <v>4</v>
      </c>
      <c r="H125">
        <v>0</v>
      </c>
      <c r="I125">
        <v>0</v>
      </c>
      <c r="J125">
        <v>0</v>
      </c>
      <c r="K125">
        <v>100000</v>
      </c>
      <c r="L125">
        <v>100000</v>
      </c>
      <c r="M125">
        <v>1000</v>
      </c>
      <c r="N125">
        <v>1000</v>
      </c>
      <c r="O125">
        <v>400</v>
      </c>
      <c r="P125">
        <v>400</v>
      </c>
    </row>
    <row r="126" spans="1:19" x14ac:dyDescent="0.2">
      <c r="A126">
        <v>2133</v>
      </c>
      <c r="B126">
        <f t="shared" si="1"/>
        <v>1477</v>
      </c>
      <c r="C126">
        <v>0</v>
      </c>
      <c r="D126">
        <v>0</v>
      </c>
      <c r="E126">
        <v>15</v>
      </c>
      <c r="F126">
        <v>0</v>
      </c>
      <c r="G126">
        <v>4</v>
      </c>
      <c r="H126">
        <v>0</v>
      </c>
      <c r="I126">
        <v>0</v>
      </c>
      <c r="J126">
        <v>0</v>
      </c>
      <c r="K126">
        <v>100000</v>
      </c>
      <c r="L126">
        <v>100000</v>
      </c>
      <c r="M126">
        <v>1000</v>
      </c>
      <c r="N126">
        <v>1000</v>
      </c>
      <c r="O126">
        <v>400</v>
      </c>
      <c r="P126">
        <v>400</v>
      </c>
    </row>
    <row r="127" spans="1:19" x14ac:dyDescent="0.2">
      <c r="A127">
        <v>2134</v>
      </c>
      <c r="B127">
        <f t="shared" si="1"/>
        <v>1489</v>
      </c>
      <c r="C127">
        <v>0</v>
      </c>
      <c r="D127">
        <v>0</v>
      </c>
      <c r="E127">
        <v>21</v>
      </c>
      <c r="F127">
        <v>0</v>
      </c>
      <c r="G127">
        <v>4</v>
      </c>
      <c r="H127">
        <v>0</v>
      </c>
      <c r="I127">
        <v>1</v>
      </c>
      <c r="J127">
        <v>0</v>
      </c>
      <c r="K127">
        <v>100000</v>
      </c>
      <c r="L127">
        <v>100000</v>
      </c>
      <c r="M127">
        <v>1000</v>
      </c>
      <c r="N127">
        <v>1000</v>
      </c>
      <c r="O127">
        <v>400</v>
      </c>
      <c r="P127">
        <v>400</v>
      </c>
    </row>
    <row r="128" spans="1:19" x14ac:dyDescent="0.2">
      <c r="A128">
        <v>2135</v>
      </c>
      <c r="B128">
        <f t="shared" si="1"/>
        <v>1501</v>
      </c>
      <c r="C128">
        <v>0</v>
      </c>
      <c r="D128">
        <v>0</v>
      </c>
      <c r="E128">
        <v>15</v>
      </c>
      <c r="F128">
        <v>0</v>
      </c>
      <c r="G128">
        <v>3</v>
      </c>
      <c r="H128">
        <v>0</v>
      </c>
      <c r="I128">
        <v>1</v>
      </c>
      <c r="J128">
        <v>0</v>
      </c>
      <c r="K128">
        <v>100000</v>
      </c>
      <c r="L128">
        <v>100000</v>
      </c>
      <c r="M128">
        <v>1000</v>
      </c>
      <c r="N128">
        <v>1000</v>
      </c>
      <c r="O128">
        <v>400</v>
      </c>
      <c r="P128">
        <v>400</v>
      </c>
    </row>
    <row r="129" spans="1:16" x14ac:dyDescent="0.2">
      <c r="A129">
        <v>2136</v>
      </c>
      <c r="B129">
        <f t="shared" si="1"/>
        <v>1513</v>
      </c>
      <c r="C129">
        <v>0</v>
      </c>
      <c r="D129">
        <v>0</v>
      </c>
      <c r="E129">
        <v>21</v>
      </c>
      <c r="F129">
        <v>0</v>
      </c>
      <c r="G129">
        <v>4</v>
      </c>
      <c r="H129">
        <v>0</v>
      </c>
      <c r="I129">
        <v>0</v>
      </c>
      <c r="J129">
        <v>0</v>
      </c>
      <c r="K129">
        <v>100000</v>
      </c>
      <c r="L129">
        <v>100000</v>
      </c>
      <c r="M129">
        <v>1000</v>
      </c>
      <c r="N129">
        <v>1000</v>
      </c>
      <c r="O129">
        <v>400</v>
      </c>
      <c r="P129">
        <v>400</v>
      </c>
    </row>
    <row r="130" spans="1:16" x14ac:dyDescent="0.2">
      <c r="A130">
        <v>2137</v>
      </c>
      <c r="B130">
        <f t="shared" si="1"/>
        <v>1525</v>
      </c>
      <c r="C130">
        <v>0</v>
      </c>
      <c r="D130">
        <v>0</v>
      </c>
      <c r="E130">
        <v>16</v>
      </c>
      <c r="F130">
        <v>0</v>
      </c>
      <c r="G130">
        <v>4</v>
      </c>
      <c r="H130">
        <v>0</v>
      </c>
      <c r="I130">
        <v>1</v>
      </c>
      <c r="J130">
        <v>0</v>
      </c>
      <c r="K130">
        <v>100000</v>
      </c>
      <c r="L130">
        <v>100000</v>
      </c>
      <c r="M130">
        <v>1000</v>
      </c>
      <c r="N130">
        <v>1000</v>
      </c>
      <c r="O130">
        <v>400</v>
      </c>
      <c r="P130">
        <v>400</v>
      </c>
    </row>
    <row r="131" spans="1:16" x14ac:dyDescent="0.2">
      <c r="A131">
        <v>2138</v>
      </c>
      <c r="B131">
        <f t="shared" si="1"/>
        <v>1537</v>
      </c>
      <c r="C131">
        <v>0</v>
      </c>
      <c r="D131">
        <v>0</v>
      </c>
      <c r="E131">
        <v>21</v>
      </c>
      <c r="F131">
        <v>0</v>
      </c>
      <c r="G131">
        <v>4</v>
      </c>
      <c r="H131">
        <v>0</v>
      </c>
      <c r="I131">
        <v>1</v>
      </c>
      <c r="J131">
        <v>0</v>
      </c>
      <c r="K131">
        <v>100000</v>
      </c>
      <c r="L131">
        <v>100000</v>
      </c>
      <c r="M131">
        <v>1000</v>
      </c>
      <c r="N131">
        <v>1000</v>
      </c>
      <c r="O131">
        <v>400</v>
      </c>
      <c r="P131">
        <v>400</v>
      </c>
    </row>
    <row r="132" spans="1:16" x14ac:dyDescent="0.2">
      <c r="A132">
        <v>2139</v>
      </c>
      <c r="B132">
        <f t="shared" si="1"/>
        <v>1549</v>
      </c>
      <c r="C132">
        <v>0</v>
      </c>
      <c r="D132">
        <v>0</v>
      </c>
      <c r="E132">
        <v>18</v>
      </c>
      <c r="F132">
        <v>0</v>
      </c>
      <c r="G132">
        <v>3</v>
      </c>
      <c r="H132">
        <v>0</v>
      </c>
      <c r="I132">
        <v>1</v>
      </c>
      <c r="J132">
        <v>0</v>
      </c>
      <c r="K132">
        <v>100000</v>
      </c>
      <c r="L132">
        <v>100000</v>
      </c>
      <c r="M132">
        <v>1000</v>
      </c>
      <c r="N132">
        <v>1000</v>
      </c>
      <c r="O132">
        <v>400</v>
      </c>
      <c r="P132">
        <v>400</v>
      </c>
    </row>
    <row r="133" spans="1:16" x14ac:dyDescent="0.2">
      <c r="A133">
        <v>2140</v>
      </c>
      <c r="B133">
        <f t="shared" ref="B133:B196" si="2">B132+12</f>
        <v>1561</v>
      </c>
      <c r="C133">
        <v>0</v>
      </c>
      <c r="D133">
        <v>0</v>
      </c>
      <c r="E133">
        <v>18</v>
      </c>
      <c r="F133">
        <v>0</v>
      </c>
      <c r="G133">
        <v>4</v>
      </c>
      <c r="H133">
        <v>0</v>
      </c>
      <c r="I133">
        <v>1</v>
      </c>
      <c r="J133">
        <v>0</v>
      </c>
      <c r="K133">
        <v>100000</v>
      </c>
      <c r="L133">
        <v>100000</v>
      </c>
      <c r="M133">
        <v>1000</v>
      </c>
      <c r="N133">
        <v>1000</v>
      </c>
      <c r="O133">
        <v>400</v>
      </c>
      <c r="P133">
        <v>400</v>
      </c>
    </row>
    <row r="134" spans="1:16" x14ac:dyDescent="0.2">
      <c r="A134">
        <v>2141</v>
      </c>
      <c r="B134">
        <f t="shared" si="2"/>
        <v>1573</v>
      </c>
      <c r="C134">
        <v>0</v>
      </c>
      <c r="D134">
        <v>0</v>
      </c>
      <c r="E134">
        <v>19</v>
      </c>
      <c r="F134">
        <v>0</v>
      </c>
      <c r="G134">
        <v>3</v>
      </c>
      <c r="H134">
        <v>0</v>
      </c>
      <c r="I134">
        <v>1</v>
      </c>
      <c r="J134">
        <v>0</v>
      </c>
      <c r="K134">
        <v>100000</v>
      </c>
      <c r="L134">
        <v>100000</v>
      </c>
      <c r="M134">
        <v>1000</v>
      </c>
      <c r="N134">
        <v>1000</v>
      </c>
      <c r="O134">
        <v>400</v>
      </c>
      <c r="P134">
        <v>400</v>
      </c>
    </row>
    <row r="135" spans="1:16" x14ac:dyDescent="0.2">
      <c r="A135">
        <v>2142</v>
      </c>
      <c r="B135">
        <f t="shared" si="2"/>
        <v>1585</v>
      </c>
      <c r="C135">
        <v>0</v>
      </c>
      <c r="D135">
        <v>0</v>
      </c>
      <c r="E135">
        <v>21</v>
      </c>
      <c r="F135">
        <v>0</v>
      </c>
      <c r="G135">
        <v>4</v>
      </c>
      <c r="H135">
        <v>0</v>
      </c>
      <c r="I135">
        <v>1</v>
      </c>
      <c r="J135">
        <v>0</v>
      </c>
      <c r="K135">
        <v>100000</v>
      </c>
      <c r="L135">
        <v>100000</v>
      </c>
      <c r="M135">
        <v>1000</v>
      </c>
      <c r="N135">
        <v>1000</v>
      </c>
      <c r="O135">
        <v>400</v>
      </c>
      <c r="P135">
        <v>400</v>
      </c>
    </row>
    <row r="136" spans="1:16" x14ac:dyDescent="0.2">
      <c r="A136">
        <v>2143</v>
      </c>
      <c r="B136">
        <f t="shared" si="2"/>
        <v>1597</v>
      </c>
      <c r="C136">
        <v>0</v>
      </c>
      <c r="D136">
        <v>0</v>
      </c>
      <c r="E136">
        <v>16</v>
      </c>
      <c r="F136">
        <v>0</v>
      </c>
      <c r="G136">
        <v>4</v>
      </c>
      <c r="H136">
        <v>0</v>
      </c>
      <c r="I136">
        <v>1</v>
      </c>
      <c r="J136">
        <v>0</v>
      </c>
      <c r="K136">
        <v>100000</v>
      </c>
      <c r="L136">
        <v>100000</v>
      </c>
      <c r="M136">
        <v>1000</v>
      </c>
      <c r="N136">
        <v>1000</v>
      </c>
      <c r="O136">
        <v>400</v>
      </c>
      <c r="P136">
        <v>400</v>
      </c>
    </row>
    <row r="137" spans="1:16" x14ac:dyDescent="0.2">
      <c r="A137">
        <v>2144</v>
      </c>
      <c r="B137">
        <f t="shared" si="2"/>
        <v>1609</v>
      </c>
      <c r="C137">
        <v>0</v>
      </c>
      <c r="D137">
        <v>0</v>
      </c>
      <c r="E137">
        <v>21</v>
      </c>
      <c r="F137">
        <v>0</v>
      </c>
      <c r="G137">
        <v>4</v>
      </c>
      <c r="H137">
        <v>0</v>
      </c>
      <c r="I137">
        <v>1</v>
      </c>
      <c r="J137">
        <v>0</v>
      </c>
      <c r="K137">
        <v>100000</v>
      </c>
      <c r="L137">
        <v>100000</v>
      </c>
      <c r="M137">
        <v>1000</v>
      </c>
      <c r="N137">
        <v>1000</v>
      </c>
      <c r="O137">
        <v>400</v>
      </c>
      <c r="P137">
        <v>400</v>
      </c>
    </row>
    <row r="138" spans="1:16" x14ac:dyDescent="0.2">
      <c r="A138">
        <v>2145</v>
      </c>
      <c r="B138">
        <f t="shared" si="2"/>
        <v>1621</v>
      </c>
      <c r="C138">
        <v>0</v>
      </c>
      <c r="D138">
        <v>0</v>
      </c>
      <c r="E138">
        <v>20</v>
      </c>
      <c r="F138">
        <v>0</v>
      </c>
      <c r="G138">
        <v>3</v>
      </c>
      <c r="H138">
        <v>0</v>
      </c>
      <c r="I138">
        <v>1</v>
      </c>
      <c r="J138">
        <v>0</v>
      </c>
      <c r="K138">
        <v>100000</v>
      </c>
      <c r="L138">
        <v>100000</v>
      </c>
      <c r="M138">
        <v>1000</v>
      </c>
      <c r="N138">
        <v>1000</v>
      </c>
      <c r="O138">
        <v>400</v>
      </c>
      <c r="P138">
        <v>400</v>
      </c>
    </row>
    <row r="139" spans="1:16" x14ac:dyDescent="0.2">
      <c r="A139">
        <v>2146</v>
      </c>
      <c r="B139">
        <f t="shared" si="2"/>
        <v>1633</v>
      </c>
      <c r="C139">
        <v>0</v>
      </c>
      <c r="D139">
        <v>0</v>
      </c>
      <c r="E139">
        <v>18</v>
      </c>
      <c r="F139">
        <v>0</v>
      </c>
      <c r="G139">
        <v>4</v>
      </c>
      <c r="H139">
        <v>0</v>
      </c>
      <c r="I139">
        <v>1</v>
      </c>
      <c r="J139">
        <v>0</v>
      </c>
      <c r="K139">
        <v>100000</v>
      </c>
      <c r="L139">
        <v>100000</v>
      </c>
      <c r="M139">
        <v>1000</v>
      </c>
      <c r="N139">
        <v>1000</v>
      </c>
      <c r="O139">
        <v>400</v>
      </c>
      <c r="P139">
        <v>400</v>
      </c>
    </row>
    <row r="140" spans="1:16" x14ac:dyDescent="0.2">
      <c r="A140">
        <v>2147</v>
      </c>
      <c r="B140">
        <f t="shared" si="2"/>
        <v>1645</v>
      </c>
      <c r="C140">
        <v>0</v>
      </c>
      <c r="D140">
        <v>0</v>
      </c>
      <c r="E140">
        <v>20</v>
      </c>
      <c r="F140">
        <v>0</v>
      </c>
      <c r="G140">
        <v>4</v>
      </c>
      <c r="H140">
        <v>0</v>
      </c>
      <c r="I140">
        <v>1</v>
      </c>
      <c r="J140">
        <v>0</v>
      </c>
      <c r="K140">
        <v>100000</v>
      </c>
      <c r="L140">
        <v>100000</v>
      </c>
      <c r="M140">
        <v>1000</v>
      </c>
      <c r="N140">
        <v>1000</v>
      </c>
      <c r="O140">
        <v>400</v>
      </c>
      <c r="P140">
        <v>400</v>
      </c>
    </row>
    <row r="141" spans="1:16" x14ac:dyDescent="0.2">
      <c r="A141">
        <v>2148</v>
      </c>
      <c r="B141">
        <f t="shared" si="2"/>
        <v>1657</v>
      </c>
      <c r="C141">
        <v>0</v>
      </c>
      <c r="D141">
        <v>0</v>
      </c>
      <c r="E141">
        <v>21</v>
      </c>
      <c r="F141">
        <v>0</v>
      </c>
      <c r="G141">
        <v>3</v>
      </c>
      <c r="H141">
        <v>0</v>
      </c>
      <c r="I141">
        <v>2</v>
      </c>
      <c r="J141">
        <v>0</v>
      </c>
      <c r="K141">
        <v>100000</v>
      </c>
      <c r="L141">
        <v>100000</v>
      </c>
      <c r="M141">
        <v>1000</v>
      </c>
      <c r="N141">
        <v>1000</v>
      </c>
      <c r="O141">
        <v>400</v>
      </c>
      <c r="P141">
        <v>400</v>
      </c>
    </row>
    <row r="142" spans="1:16" x14ac:dyDescent="0.2">
      <c r="A142">
        <v>2149</v>
      </c>
      <c r="B142">
        <f t="shared" si="2"/>
        <v>1669</v>
      </c>
      <c r="C142">
        <v>0</v>
      </c>
      <c r="D142">
        <v>0</v>
      </c>
      <c r="E142">
        <v>19</v>
      </c>
      <c r="F142">
        <v>0</v>
      </c>
      <c r="G142">
        <v>3</v>
      </c>
      <c r="H142">
        <v>0</v>
      </c>
      <c r="I142">
        <v>3</v>
      </c>
      <c r="J142">
        <v>0</v>
      </c>
      <c r="K142">
        <v>100000</v>
      </c>
      <c r="L142">
        <v>100000</v>
      </c>
      <c r="M142">
        <v>1000</v>
      </c>
      <c r="N142">
        <v>1000</v>
      </c>
      <c r="O142">
        <v>400</v>
      </c>
      <c r="P142">
        <v>400</v>
      </c>
    </row>
    <row r="143" spans="1:16" x14ac:dyDescent="0.2">
      <c r="A143">
        <v>2150</v>
      </c>
      <c r="B143">
        <f t="shared" si="2"/>
        <v>1681</v>
      </c>
      <c r="C143">
        <v>0</v>
      </c>
      <c r="D143">
        <v>0</v>
      </c>
      <c r="E143">
        <v>14</v>
      </c>
      <c r="F143">
        <v>0</v>
      </c>
      <c r="G143">
        <v>1</v>
      </c>
      <c r="H143">
        <v>0</v>
      </c>
      <c r="I143">
        <v>2</v>
      </c>
      <c r="J143">
        <v>0</v>
      </c>
      <c r="K143">
        <v>100000</v>
      </c>
      <c r="L143">
        <v>100000</v>
      </c>
      <c r="M143">
        <v>1000</v>
      </c>
      <c r="N143">
        <v>1000</v>
      </c>
      <c r="O143">
        <v>400</v>
      </c>
      <c r="P143">
        <v>400</v>
      </c>
    </row>
    <row r="144" spans="1:16" x14ac:dyDescent="0.2">
      <c r="A144">
        <v>2151</v>
      </c>
      <c r="B144">
        <f t="shared" si="2"/>
        <v>1693</v>
      </c>
      <c r="C144">
        <v>0</v>
      </c>
      <c r="D144">
        <v>0</v>
      </c>
      <c r="E144">
        <v>14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100000</v>
      </c>
      <c r="L144">
        <v>100000</v>
      </c>
      <c r="M144">
        <v>1000</v>
      </c>
      <c r="N144">
        <v>1000</v>
      </c>
      <c r="O144">
        <v>400</v>
      </c>
      <c r="P144">
        <v>400</v>
      </c>
    </row>
    <row r="145" spans="1:16" x14ac:dyDescent="0.2">
      <c r="A145">
        <v>2152</v>
      </c>
      <c r="B145">
        <f t="shared" si="2"/>
        <v>1705</v>
      </c>
      <c r="C145">
        <v>0</v>
      </c>
      <c r="D145">
        <v>0</v>
      </c>
      <c r="E145">
        <v>18</v>
      </c>
      <c r="F145">
        <v>0</v>
      </c>
      <c r="G145">
        <v>1</v>
      </c>
      <c r="H145">
        <v>0</v>
      </c>
      <c r="I145">
        <v>1</v>
      </c>
      <c r="J145">
        <v>0</v>
      </c>
      <c r="K145">
        <v>100000</v>
      </c>
      <c r="L145">
        <v>100000</v>
      </c>
      <c r="M145">
        <v>1000</v>
      </c>
      <c r="N145">
        <v>1000</v>
      </c>
      <c r="O145">
        <v>400</v>
      </c>
      <c r="P145">
        <v>400</v>
      </c>
    </row>
    <row r="146" spans="1:16" x14ac:dyDescent="0.2">
      <c r="A146">
        <v>2153</v>
      </c>
      <c r="B146">
        <f t="shared" si="2"/>
        <v>1717</v>
      </c>
      <c r="C146">
        <v>0</v>
      </c>
      <c r="D146">
        <v>0</v>
      </c>
      <c r="E146">
        <v>14</v>
      </c>
      <c r="F146">
        <v>0</v>
      </c>
      <c r="G146">
        <v>1</v>
      </c>
      <c r="H146">
        <v>0</v>
      </c>
      <c r="I146">
        <v>2</v>
      </c>
      <c r="J146">
        <v>0</v>
      </c>
      <c r="K146">
        <v>100000</v>
      </c>
      <c r="L146">
        <v>100000</v>
      </c>
      <c r="M146">
        <v>1000</v>
      </c>
      <c r="N146">
        <v>1000</v>
      </c>
      <c r="O146">
        <v>400</v>
      </c>
      <c r="P146">
        <v>400</v>
      </c>
    </row>
    <row r="147" spans="1:16" x14ac:dyDescent="0.2">
      <c r="A147">
        <v>2154</v>
      </c>
      <c r="B147">
        <f t="shared" si="2"/>
        <v>1729</v>
      </c>
      <c r="C147">
        <v>0</v>
      </c>
      <c r="D147">
        <v>0</v>
      </c>
      <c r="E147">
        <v>15</v>
      </c>
      <c r="F147">
        <v>0</v>
      </c>
      <c r="G147">
        <v>1</v>
      </c>
      <c r="H147">
        <v>0</v>
      </c>
      <c r="I147">
        <v>2</v>
      </c>
      <c r="J147">
        <v>0</v>
      </c>
      <c r="K147">
        <v>100000</v>
      </c>
      <c r="L147">
        <v>100000</v>
      </c>
      <c r="M147">
        <v>1000</v>
      </c>
      <c r="N147">
        <v>1000</v>
      </c>
      <c r="O147">
        <v>400</v>
      </c>
      <c r="P147">
        <v>400</v>
      </c>
    </row>
    <row r="148" spans="1:16" x14ac:dyDescent="0.2">
      <c r="A148">
        <v>2155</v>
      </c>
      <c r="B148">
        <f t="shared" si="2"/>
        <v>1741</v>
      </c>
      <c r="C148">
        <v>0</v>
      </c>
      <c r="D148">
        <v>0</v>
      </c>
      <c r="E148">
        <v>14</v>
      </c>
      <c r="F148">
        <v>0</v>
      </c>
      <c r="G148">
        <v>1</v>
      </c>
      <c r="H148">
        <v>0</v>
      </c>
      <c r="I148">
        <v>2</v>
      </c>
      <c r="J148">
        <v>0</v>
      </c>
      <c r="K148">
        <v>100000</v>
      </c>
      <c r="L148">
        <v>100000</v>
      </c>
      <c r="M148">
        <v>1000</v>
      </c>
      <c r="N148">
        <v>1000</v>
      </c>
      <c r="O148">
        <v>400</v>
      </c>
      <c r="P148">
        <v>400</v>
      </c>
    </row>
    <row r="149" spans="1:16" x14ac:dyDescent="0.2">
      <c r="A149">
        <v>2156</v>
      </c>
      <c r="B149">
        <f t="shared" si="2"/>
        <v>1753</v>
      </c>
      <c r="C149">
        <v>0</v>
      </c>
      <c r="D149">
        <v>0</v>
      </c>
      <c r="E149">
        <v>15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100000</v>
      </c>
      <c r="L149">
        <v>100000</v>
      </c>
      <c r="M149">
        <v>1000</v>
      </c>
      <c r="N149">
        <v>1000</v>
      </c>
      <c r="O149">
        <v>400</v>
      </c>
      <c r="P149">
        <v>400</v>
      </c>
    </row>
    <row r="150" spans="1:16" x14ac:dyDescent="0.2">
      <c r="A150">
        <v>2157</v>
      </c>
      <c r="B150">
        <f t="shared" si="2"/>
        <v>1765</v>
      </c>
      <c r="C150">
        <v>0</v>
      </c>
      <c r="D150">
        <v>0</v>
      </c>
      <c r="E150">
        <v>15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100000</v>
      </c>
      <c r="L150">
        <v>100000</v>
      </c>
      <c r="M150">
        <v>1000</v>
      </c>
      <c r="N150">
        <v>1000</v>
      </c>
      <c r="O150">
        <v>400</v>
      </c>
      <c r="P150">
        <v>400</v>
      </c>
    </row>
    <row r="151" spans="1:16" x14ac:dyDescent="0.2">
      <c r="A151">
        <v>2158</v>
      </c>
      <c r="B151">
        <f t="shared" si="2"/>
        <v>1777</v>
      </c>
      <c r="C151">
        <v>0</v>
      </c>
      <c r="D151">
        <v>0</v>
      </c>
      <c r="E151">
        <v>16</v>
      </c>
      <c r="F151">
        <v>0</v>
      </c>
      <c r="G151">
        <v>1</v>
      </c>
      <c r="H151">
        <v>0</v>
      </c>
      <c r="I151">
        <v>3</v>
      </c>
      <c r="J151">
        <v>0</v>
      </c>
      <c r="K151">
        <v>100000</v>
      </c>
      <c r="L151">
        <v>100000</v>
      </c>
      <c r="M151">
        <v>1000</v>
      </c>
      <c r="N151">
        <v>1000</v>
      </c>
      <c r="O151">
        <v>400</v>
      </c>
      <c r="P151">
        <v>400</v>
      </c>
    </row>
    <row r="152" spans="1:16" x14ac:dyDescent="0.2">
      <c r="A152">
        <v>2159</v>
      </c>
      <c r="B152">
        <f t="shared" si="2"/>
        <v>1789</v>
      </c>
      <c r="C152">
        <v>0</v>
      </c>
      <c r="D152">
        <v>0</v>
      </c>
      <c r="E152">
        <v>14</v>
      </c>
      <c r="F152">
        <v>0</v>
      </c>
      <c r="G152">
        <v>0</v>
      </c>
      <c r="H152">
        <v>0</v>
      </c>
      <c r="I152">
        <v>4</v>
      </c>
      <c r="J152">
        <v>0</v>
      </c>
      <c r="K152">
        <v>100000</v>
      </c>
      <c r="L152">
        <v>100000</v>
      </c>
      <c r="M152">
        <v>1000</v>
      </c>
      <c r="N152">
        <v>1000</v>
      </c>
      <c r="O152">
        <v>400</v>
      </c>
      <c r="P152">
        <v>400</v>
      </c>
    </row>
    <row r="153" spans="1:16" x14ac:dyDescent="0.2">
      <c r="A153">
        <v>2160</v>
      </c>
      <c r="B153">
        <f t="shared" si="2"/>
        <v>1801</v>
      </c>
      <c r="C153">
        <v>0</v>
      </c>
      <c r="D153">
        <v>0</v>
      </c>
      <c r="E153">
        <v>16</v>
      </c>
      <c r="F153">
        <v>0</v>
      </c>
      <c r="G153">
        <v>0</v>
      </c>
      <c r="H153">
        <v>0</v>
      </c>
      <c r="I153">
        <v>5</v>
      </c>
      <c r="J153">
        <v>0</v>
      </c>
      <c r="K153">
        <v>100000</v>
      </c>
      <c r="L153">
        <v>100000</v>
      </c>
      <c r="M153">
        <v>1000</v>
      </c>
      <c r="N153">
        <v>1000</v>
      </c>
      <c r="O153">
        <v>400</v>
      </c>
      <c r="P153">
        <v>400</v>
      </c>
    </row>
    <row r="154" spans="1:16" x14ac:dyDescent="0.2">
      <c r="A154">
        <v>2161</v>
      </c>
      <c r="B154">
        <f t="shared" si="2"/>
        <v>1813</v>
      </c>
      <c r="C154">
        <v>0</v>
      </c>
      <c r="D154">
        <v>0</v>
      </c>
      <c r="E154">
        <v>15</v>
      </c>
      <c r="F154">
        <v>0</v>
      </c>
      <c r="G154">
        <v>0</v>
      </c>
      <c r="H154">
        <v>0</v>
      </c>
      <c r="I154">
        <v>5</v>
      </c>
      <c r="J154">
        <v>0</v>
      </c>
      <c r="K154">
        <v>100000</v>
      </c>
      <c r="L154">
        <v>100000</v>
      </c>
      <c r="M154">
        <v>1000</v>
      </c>
      <c r="N154">
        <v>1000</v>
      </c>
      <c r="O154">
        <v>400</v>
      </c>
      <c r="P154">
        <v>400</v>
      </c>
    </row>
    <row r="155" spans="1:16" x14ac:dyDescent="0.2">
      <c r="A155">
        <v>2162</v>
      </c>
      <c r="B155">
        <f t="shared" si="2"/>
        <v>1825</v>
      </c>
      <c r="C155">
        <v>0</v>
      </c>
      <c r="D155">
        <v>0</v>
      </c>
      <c r="E155">
        <v>16</v>
      </c>
      <c r="F155">
        <v>0</v>
      </c>
      <c r="G155">
        <v>0</v>
      </c>
      <c r="H155">
        <v>0</v>
      </c>
      <c r="I155">
        <v>5</v>
      </c>
      <c r="J155">
        <v>0</v>
      </c>
      <c r="K155">
        <v>100000</v>
      </c>
      <c r="L155">
        <v>100000</v>
      </c>
      <c r="M155">
        <v>1000</v>
      </c>
      <c r="N155">
        <v>1000</v>
      </c>
      <c r="O155">
        <v>400</v>
      </c>
      <c r="P155">
        <v>400</v>
      </c>
    </row>
    <row r="156" spans="1:16" x14ac:dyDescent="0.2">
      <c r="A156">
        <v>2163</v>
      </c>
      <c r="B156">
        <f t="shared" si="2"/>
        <v>1837</v>
      </c>
      <c r="C156">
        <v>0</v>
      </c>
      <c r="D156">
        <v>0</v>
      </c>
      <c r="E156">
        <v>16</v>
      </c>
      <c r="F156">
        <v>0</v>
      </c>
      <c r="G156">
        <v>0</v>
      </c>
      <c r="H156">
        <v>0</v>
      </c>
      <c r="I156">
        <v>5</v>
      </c>
      <c r="J156">
        <v>0</v>
      </c>
      <c r="K156">
        <v>100000</v>
      </c>
      <c r="L156">
        <v>100000</v>
      </c>
      <c r="M156">
        <v>1000</v>
      </c>
      <c r="N156">
        <v>1000</v>
      </c>
      <c r="O156">
        <v>400</v>
      </c>
      <c r="P156">
        <v>400</v>
      </c>
    </row>
    <row r="157" spans="1:16" x14ac:dyDescent="0.2">
      <c r="A157">
        <v>2164</v>
      </c>
      <c r="B157">
        <f t="shared" si="2"/>
        <v>1849</v>
      </c>
      <c r="C157">
        <v>0</v>
      </c>
      <c r="D157">
        <v>0</v>
      </c>
      <c r="E157">
        <v>16</v>
      </c>
      <c r="F157">
        <v>0</v>
      </c>
      <c r="G157">
        <v>0</v>
      </c>
      <c r="H157">
        <v>0</v>
      </c>
      <c r="I157">
        <v>5</v>
      </c>
      <c r="J157">
        <v>0</v>
      </c>
      <c r="K157">
        <v>100000</v>
      </c>
      <c r="L157">
        <v>100000</v>
      </c>
      <c r="M157">
        <v>1000</v>
      </c>
      <c r="N157">
        <v>1000</v>
      </c>
      <c r="O157">
        <v>400</v>
      </c>
      <c r="P157">
        <v>400</v>
      </c>
    </row>
    <row r="158" spans="1:16" x14ac:dyDescent="0.2">
      <c r="A158">
        <v>2165</v>
      </c>
      <c r="B158">
        <f t="shared" si="2"/>
        <v>1861</v>
      </c>
      <c r="C158">
        <v>0</v>
      </c>
      <c r="D158">
        <v>0</v>
      </c>
      <c r="E158">
        <v>16</v>
      </c>
      <c r="F158">
        <v>0</v>
      </c>
      <c r="G158">
        <v>0</v>
      </c>
      <c r="H158">
        <v>0</v>
      </c>
      <c r="I158">
        <v>5</v>
      </c>
      <c r="J158">
        <v>0</v>
      </c>
      <c r="K158">
        <v>100000</v>
      </c>
      <c r="L158">
        <v>100000</v>
      </c>
      <c r="M158">
        <v>1000</v>
      </c>
      <c r="N158">
        <v>1000</v>
      </c>
      <c r="O158">
        <v>400</v>
      </c>
      <c r="P158">
        <v>400</v>
      </c>
    </row>
    <row r="159" spans="1:16" x14ac:dyDescent="0.2">
      <c r="A159">
        <v>2166</v>
      </c>
      <c r="B159">
        <f t="shared" si="2"/>
        <v>1873</v>
      </c>
      <c r="C159">
        <v>0</v>
      </c>
      <c r="D159">
        <v>0</v>
      </c>
      <c r="E159">
        <v>16</v>
      </c>
      <c r="F159">
        <v>0</v>
      </c>
      <c r="G159">
        <v>0</v>
      </c>
      <c r="H159">
        <v>0</v>
      </c>
      <c r="I159">
        <v>5</v>
      </c>
      <c r="J159">
        <v>0</v>
      </c>
      <c r="K159">
        <v>100000</v>
      </c>
      <c r="L159">
        <v>100000</v>
      </c>
      <c r="M159">
        <v>1000</v>
      </c>
      <c r="N159">
        <v>1000</v>
      </c>
      <c r="O159">
        <v>400</v>
      </c>
      <c r="P159">
        <v>400</v>
      </c>
    </row>
    <row r="160" spans="1:16" x14ac:dyDescent="0.2">
      <c r="A160">
        <v>2167</v>
      </c>
      <c r="B160">
        <f t="shared" si="2"/>
        <v>1885</v>
      </c>
      <c r="C160">
        <v>0</v>
      </c>
      <c r="D160">
        <v>0</v>
      </c>
      <c r="E160">
        <v>17</v>
      </c>
      <c r="F160">
        <v>0</v>
      </c>
      <c r="G160">
        <v>0</v>
      </c>
      <c r="H160">
        <v>0</v>
      </c>
      <c r="I160">
        <v>5</v>
      </c>
      <c r="J160">
        <v>0</v>
      </c>
      <c r="K160">
        <v>100000</v>
      </c>
      <c r="L160">
        <v>100000</v>
      </c>
      <c r="M160">
        <v>1000</v>
      </c>
      <c r="N160">
        <v>1000</v>
      </c>
      <c r="O160">
        <v>400</v>
      </c>
      <c r="P160">
        <v>400</v>
      </c>
    </row>
    <row r="161" spans="1:19" x14ac:dyDescent="0.2">
      <c r="A161">
        <v>2168</v>
      </c>
      <c r="B161">
        <f t="shared" si="2"/>
        <v>1897</v>
      </c>
      <c r="C161">
        <v>0</v>
      </c>
      <c r="D161">
        <v>0</v>
      </c>
      <c r="E161">
        <v>16</v>
      </c>
      <c r="F161">
        <v>0</v>
      </c>
      <c r="G161">
        <v>0</v>
      </c>
      <c r="H161">
        <v>0</v>
      </c>
      <c r="I161">
        <v>5</v>
      </c>
      <c r="J161">
        <v>0</v>
      </c>
      <c r="K161">
        <v>100000</v>
      </c>
      <c r="L161">
        <v>100000</v>
      </c>
      <c r="M161">
        <v>1000</v>
      </c>
      <c r="N161">
        <v>1000</v>
      </c>
      <c r="O161">
        <v>400</v>
      </c>
      <c r="P161">
        <v>400</v>
      </c>
    </row>
    <row r="162" spans="1:19" x14ac:dyDescent="0.2">
      <c r="A162">
        <v>2169</v>
      </c>
      <c r="B162">
        <f t="shared" si="2"/>
        <v>1909</v>
      </c>
      <c r="C162">
        <v>0</v>
      </c>
      <c r="D162">
        <v>0</v>
      </c>
      <c r="E162">
        <v>17</v>
      </c>
      <c r="F162">
        <v>0</v>
      </c>
      <c r="G162">
        <v>0</v>
      </c>
      <c r="H162">
        <v>0</v>
      </c>
      <c r="I162">
        <v>5</v>
      </c>
      <c r="J162">
        <v>0</v>
      </c>
      <c r="K162">
        <v>100000</v>
      </c>
      <c r="L162">
        <v>100000</v>
      </c>
      <c r="M162">
        <v>1000</v>
      </c>
      <c r="N162">
        <v>1000</v>
      </c>
      <c r="O162">
        <v>400</v>
      </c>
      <c r="P162">
        <v>400</v>
      </c>
    </row>
    <row r="163" spans="1:19" x14ac:dyDescent="0.2">
      <c r="A163">
        <v>2170</v>
      </c>
      <c r="B163">
        <f t="shared" si="2"/>
        <v>1921</v>
      </c>
      <c r="C163">
        <v>0</v>
      </c>
      <c r="D163">
        <v>0</v>
      </c>
      <c r="E163">
        <v>18</v>
      </c>
      <c r="F163">
        <v>0</v>
      </c>
      <c r="G163">
        <v>0</v>
      </c>
      <c r="H163">
        <v>0</v>
      </c>
      <c r="I163">
        <v>6</v>
      </c>
      <c r="J163">
        <v>0</v>
      </c>
      <c r="K163">
        <v>100000</v>
      </c>
      <c r="L163">
        <v>100000</v>
      </c>
      <c r="M163">
        <v>1000</v>
      </c>
      <c r="N163">
        <v>1000</v>
      </c>
      <c r="O163">
        <v>400</v>
      </c>
      <c r="P163">
        <v>400</v>
      </c>
    </row>
    <row r="164" spans="1:19" x14ac:dyDescent="0.2">
      <c r="A164">
        <v>2171</v>
      </c>
      <c r="B164">
        <f t="shared" si="2"/>
        <v>1933</v>
      </c>
      <c r="C164">
        <v>0</v>
      </c>
      <c r="D164">
        <v>0</v>
      </c>
      <c r="E164">
        <v>16</v>
      </c>
      <c r="F164">
        <v>0</v>
      </c>
      <c r="G164">
        <v>0</v>
      </c>
      <c r="H164">
        <v>0</v>
      </c>
      <c r="I164">
        <v>5</v>
      </c>
      <c r="J164">
        <v>0</v>
      </c>
      <c r="K164">
        <v>100000</v>
      </c>
      <c r="L164">
        <v>100000</v>
      </c>
      <c r="M164">
        <v>1000</v>
      </c>
      <c r="N164">
        <v>1000</v>
      </c>
      <c r="O164">
        <v>400</v>
      </c>
      <c r="P164">
        <v>400</v>
      </c>
    </row>
    <row r="165" spans="1:19" x14ac:dyDescent="0.2">
      <c r="A165">
        <v>2172</v>
      </c>
      <c r="B165">
        <f t="shared" si="2"/>
        <v>1945</v>
      </c>
      <c r="C165">
        <v>0</v>
      </c>
      <c r="D165">
        <v>0</v>
      </c>
      <c r="E165">
        <v>17</v>
      </c>
      <c r="F165">
        <v>0</v>
      </c>
      <c r="G165">
        <v>0</v>
      </c>
      <c r="H165">
        <v>0</v>
      </c>
      <c r="I165">
        <v>5</v>
      </c>
      <c r="J165">
        <v>0</v>
      </c>
      <c r="K165">
        <v>100000</v>
      </c>
      <c r="L165">
        <v>100000</v>
      </c>
      <c r="M165">
        <v>1000</v>
      </c>
      <c r="N165">
        <v>1000</v>
      </c>
      <c r="O165">
        <v>400</v>
      </c>
      <c r="P165">
        <v>400</v>
      </c>
    </row>
    <row r="166" spans="1:19" x14ac:dyDescent="0.2">
      <c r="A166">
        <v>2173</v>
      </c>
      <c r="B166">
        <f t="shared" si="2"/>
        <v>1957</v>
      </c>
      <c r="C166">
        <v>0</v>
      </c>
      <c r="D166">
        <v>0</v>
      </c>
      <c r="E166">
        <v>18</v>
      </c>
      <c r="F166">
        <v>0</v>
      </c>
      <c r="G166">
        <v>0</v>
      </c>
      <c r="H166">
        <v>0</v>
      </c>
      <c r="I166">
        <v>6</v>
      </c>
      <c r="J166">
        <v>0</v>
      </c>
      <c r="K166">
        <v>100000</v>
      </c>
      <c r="L166">
        <v>100000</v>
      </c>
      <c r="M166">
        <v>1000</v>
      </c>
      <c r="N166">
        <v>1000</v>
      </c>
      <c r="O166">
        <v>400</v>
      </c>
      <c r="P166">
        <v>400</v>
      </c>
    </row>
    <row r="167" spans="1:19" x14ac:dyDescent="0.2">
      <c r="A167">
        <v>2174</v>
      </c>
      <c r="B167">
        <f t="shared" si="2"/>
        <v>1969</v>
      </c>
      <c r="C167">
        <v>0</v>
      </c>
      <c r="D167">
        <v>0</v>
      </c>
      <c r="E167">
        <v>17</v>
      </c>
      <c r="F167">
        <v>0</v>
      </c>
      <c r="G167">
        <v>0</v>
      </c>
      <c r="H167">
        <v>0</v>
      </c>
      <c r="I167">
        <v>5</v>
      </c>
      <c r="J167">
        <v>0</v>
      </c>
      <c r="K167">
        <v>100000</v>
      </c>
      <c r="L167">
        <v>100000</v>
      </c>
      <c r="M167">
        <v>1000</v>
      </c>
      <c r="N167">
        <v>1000</v>
      </c>
      <c r="O167">
        <v>400</v>
      </c>
      <c r="P167">
        <v>400</v>
      </c>
    </row>
    <row r="168" spans="1:19" x14ac:dyDescent="0.2">
      <c r="A168">
        <v>2175</v>
      </c>
      <c r="B168">
        <f t="shared" si="2"/>
        <v>1981</v>
      </c>
      <c r="C168">
        <v>0</v>
      </c>
      <c r="D168">
        <v>0</v>
      </c>
      <c r="E168">
        <v>19</v>
      </c>
      <c r="F168">
        <v>0</v>
      </c>
      <c r="G168">
        <v>0</v>
      </c>
      <c r="H168">
        <v>0</v>
      </c>
      <c r="I168">
        <v>8</v>
      </c>
      <c r="J168">
        <v>0</v>
      </c>
      <c r="K168">
        <v>100000</v>
      </c>
      <c r="L168">
        <v>100000</v>
      </c>
      <c r="M168">
        <v>1000</v>
      </c>
      <c r="N168">
        <v>1000</v>
      </c>
      <c r="O168">
        <v>400</v>
      </c>
      <c r="P168">
        <v>400</v>
      </c>
    </row>
    <row r="169" spans="1:19" x14ac:dyDescent="0.2">
      <c r="A169">
        <v>2176</v>
      </c>
      <c r="B169">
        <f t="shared" si="2"/>
        <v>1993</v>
      </c>
      <c r="C169">
        <v>0</v>
      </c>
      <c r="D169">
        <v>0</v>
      </c>
      <c r="E169">
        <v>20</v>
      </c>
      <c r="F169">
        <v>0</v>
      </c>
      <c r="G169">
        <v>0</v>
      </c>
      <c r="H169">
        <v>0</v>
      </c>
      <c r="I169">
        <v>8</v>
      </c>
      <c r="J169">
        <v>0</v>
      </c>
      <c r="K169">
        <v>100000</v>
      </c>
      <c r="L169">
        <v>100000</v>
      </c>
      <c r="M169">
        <v>1000</v>
      </c>
      <c r="N169">
        <v>1000</v>
      </c>
      <c r="O169">
        <v>400</v>
      </c>
      <c r="P169">
        <v>400</v>
      </c>
    </row>
    <row r="170" spans="1:19" x14ac:dyDescent="0.2">
      <c r="A170">
        <v>2177</v>
      </c>
      <c r="B170">
        <f t="shared" si="2"/>
        <v>2005</v>
      </c>
      <c r="C170">
        <v>0</v>
      </c>
      <c r="D170">
        <v>0</v>
      </c>
      <c r="E170">
        <v>21</v>
      </c>
      <c r="F170">
        <v>0</v>
      </c>
      <c r="G170">
        <v>0</v>
      </c>
      <c r="H170">
        <v>0</v>
      </c>
      <c r="I170">
        <v>8</v>
      </c>
      <c r="J170">
        <v>0</v>
      </c>
      <c r="K170">
        <v>100000</v>
      </c>
      <c r="L170">
        <v>100000</v>
      </c>
      <c r="M170">
        <v>1000</v>
      </c>
      <c r="N170">
        <v>1000</v>
      </c>
      <c r="O170">
        <v>400</v>
      </c>
      <c r="P170">
        <v>400</v>
      </c>
    </row>
    <row r="171" spans="1:19" x14ac:dyDescent="0.2">
      <c r="A171">
        <v>2178</v>
      </c>
      <c r="B171">
        <f t="shared" si="2"/>
        <v>2017</v>
      </c>
      <c r="C171">
        <v>0</v>
      </c>
      <c r="D171">
        <v>0</v>
      </c>
      <c r="E171">
        <v>20</v>
      </c>
      <c r="F171">
        <v>0</v>
      </c>
      <c r="G171">
        <v>0</v>
      </c>
      <c r="H171">
        <v>0</v>
      </c>
      <c r="I171">
        <v>9</v>
      </c>
      <c r="J171">
        <v>0</v>
      </c>
      <c r="K171">
        <v>100000</v>
      </c>
      <c r="L171">
        <v>100000</v>
      </c>
      <c r="M171">
        <v>1000</v>
      </c>
      <c r="N171">
        <v>1000</v>
      </c>
      <c r="O171">
        <v>400</v>
      </c>
      <c r="P171">
        <v>400</v>
      </c>
    </row>
    <row r="172" spans="1:19" x14ac:dyDescent="0.2">
      <c r="A172">
        <v>2179</v>
      </c>
      <c r="B172">
        <f t="shared" si="2"/>
        <v>2029</v>
      </c>
      <c r="C172">
        <v>0</v>
      </c>
      <c r="D172">
        <v>0</v>
      </c>
      <c r="E172">
        <v>3</v>
      </c>
      <c r="F172">
        <v>18</v>
      </c>
      <c r="G172">
        <v>0</v>
      </c>
      <c r="H172">
        <v>0</v>
      </c>
      <c r="I172">
        <v>8</v>
      </c>
      <c r="J172">
        <v>0</v>
      </c>
      <c r="K172">
        <v>100000</v>
      </c>
      <c r="L172">
        <v>100000</v>
      </c>
      <c r="M172">
        <v>1000</v>
      </c>
      <c r="N172">
        <v>1000</v>
      </c>
      <c r="O172">
        <v>400</v>
      </c>
      <c r="P172">
        <v>400</v>
      </c>
      <c r="S172">
        <f>2179-2215</f>
        <v>-36</v>
      </c>
    </row>
    <row r="173" spans="1:19" x14ac:dyDescent="0.2">
      <c r="A173">
        <v>2180</v>
      </c>
      <c r="B173">
        <f t="shared" si="2"/>
        <v>2041</v>
      </c>
      <c r="C173">
        <v>0</v>
      </c>
      <c r="D173">
        <v>0</v>
      </c>
      <c r="E173">
        <v>0</v>
      </c>
      <c r="F173">
        <v>22</v>
      </c>
      <c r="G173">
        <v>0</v>
      </c>
      <c r="H173">
        <v>0</v>
      </c>
      <c r="I173">
        <v>8</v>
      </c>
      <c r="J173">
        <v>0</v>
      </c>
      <c r="K173">
        <v>100000</v>
      </c>
      <c r="L173">
        <v>100000</v>
      </c>
      <c r="M173">
        <v>1000</v>
      </c>
      <c r="N173">
        <v>1000</v>
      </c>
      <c r="O173">
        <v>400</v>
      </c>
      <c r="P173">
        <v>400</v>
      </c>
    </row>
    <row r="174" spans="1:19" x14ac:dyDescent="0.2">
      <c r="A174">
        <v>2181</v>
      </c>
      <c r="B174">
        <f t="shared" si="2"/>
        <v>2053</v>
      </c>
      <c r="C174">
        <v>0</v>
      </c>
      <c r="D174">
        <v>0</v>
      </c>
      <c r="E174">
        <v>0</v>
      </c>
      <c r="F174">
        <v>21</v>
      </c>
      <c r="G174">
        <v>0</v>
      </c>
      <c r="H174">
        <v>0</v>
      </c>
      <c r="I174">
        <v>9</v>
      </c>
      <c r="J174">
        <v>0</v>
      </c>
      <c r="K174">
        <v>100000</v>
      </c>
      <c r="L174">
        <v>100000</v>
      </c>
      <c r="M174">
        <v>1000</v>
      </c>
      <c r="N174">
        <v>1000</v>
      </c>
      <c r="O174">
        <v>400</v>
      </c>
      <c r="P174">
        <v>400</v>
      </c>
    </row>
    <row r="175" spans="1:19" x14ac:dyDescent="0.2">
      <c r="A175">
        <v>2182</v>
      </c>
      <c r="B175">
        <f t="shared" si="2"/>
        <v>2065</v>
      </c>
      <c r="C175">
        <v>0</v>
      </c>
      <c r="D175">
        <v>0</v>
      </c>
      <c r="E175">
        <v>0</v>
      </c>
      <c r="F175">
        <v>22</v>
      </c>
      <c r="G175">
        <v>0</v>
      </c>
      <c r="H175">
        <v>0</v>
      </c>
      <c r="I175">
        <v>8</v>
      </c>
      <c r="J175">
        <v>0</v>
      </c>
      <c r="K175">
        <v>100000</v>
      </c>
      <c r="L175">
        <v>100000</v>
      </c>
      <c r="M175">
        <v>1000</v>
      </c>
      <c r="N175">
        <v>1000</v>
      </c>
      <c r="O175">
        <v>400</v>
      </c>
      <c r="P175">
        <v>400</v>
      </c>
    </row>
    <row r="176" spans="1:19" x14ac:dyDescent="0.2">
      <c r="A176">
        <v>2183</v>
      </c>
      <c r="B176">
        <f t="shared" si="2"/>
        <v>2077</v>
      </c>
      <c r="C176">
        <v>0</v>
      </c>
      <c r="D176">
        <v>0</v>
      </c>
      <c r="E176">
        <v>0</v>
      </c>
      <c r="F176">
        <v>22</v>
      </c>
      <c r="G176">
        <v>0</v>
      </c>
      <c r="H176">
        <v>0</v>
      </c>
      <c r="I176">
        <v>9</v>
      </c>
      <c r="J176">
        <v>0</v>
      </c>
      <c r="K176">
        <v>100000</v>
      </c>
      <c r="L176">
        <v>100000</v>
      </c>
      <c r="M176">
        <v>1000</v>
      </c>
      <c r="N176">
        <v>1000</v>
      </c>
      <c r="O176">
        <v>400</v>
      </c>
      <c r="P176">
        <v>400</v>
      </c>
    </row>
    <row r="177" spans="1:16" x14ac:dyDescent="0.2">
      <c r="A177">
        <v>2184</v>
      </c>
      <c r="B177">
        <f t="shared" si="2"/>
        <v>2089</v>
      </c>
      <c r="C177">
        <v>0</v>
      </c>
      <c r="D177">
        <v>0</v>
      </c>
      <c r="E177">
        <v>0</v>
      </c>
      <c r="F177">
        <v>22</v>
      </c>
      <c r="G177">
        <v>0</v>
      </c>
      <c r="H177">
        <v>0</v>
      </c>
      <c r="I177">
        <v>8</v>
      </c>
      <c r="J177">
        <v>0</v>
      </c>
      <c r="K177">
        <v>100000</v>
      </c>
      <c r="L177">
        <v>100000</v>
      </c>
      <c r="M177">
        <v>1000</v>
      </c>
      <c r="N177">
        <v>1000</v>
      </c>
      <c r="O177">
        <v>400</v>
      </c>
      <c r="P177">
        <v>400</v>
      </c>
    </row>
    <row r="178" spans="1:16" x14ac:dyDescent="0.2">
      <c r="A178">
        <v>2185</v>
      </c>
      <c r="B178">
        <f t="shared" si="2"/>
        <v>2101</v>
      </c>
      <c r="C178">
        <v>0</v>
      </c>
      <c r="D178">
        <v>0</v>
      </c>
      <c r="E178">
        <v>0</v>
      </c>
      <c r="F178">
        <v>22</v>
      </c>
      <c r="G178">
        <v>0</v>
      </c>
      <c r="H178">
        <v>0</v>
      </c>
      <c r="I178">
        <v>11</v>
      </c>
      <c r="J178">
        <v>0</v>
      </c>
      <c r="K178">
        <v>100000</v>
      </c>
      <c r="L178">
        <v>100000</v>
      </c>
      <c r="M178">
        <v>1000</v>
      </c>
      <c r="N178">
        <v>1000</v>
      </c>
      <c r="O178">
        <v>400</v>
      </c>
      <c r="P178">
        <v>400</v>
      </c>
    </row>
    <row r="179" spans="1:16" x14ac:dyDescent="0.2">
      <c r="A179">
        <v>2186</v>
      </c>
      <c r="B179">
        <f t="shared" si="2"/>
        <v>2113</v>
      </c>
      <c r="C179">
        <v>0</v>
      </c>
      <c r="D179">
        <v>0</v>
      </c>
      <c r="E179">
        <v>0</v>
      </c>
      <c r="F179">
        <v>24</v>
      </c>
      <c r="G179">
        <v>0</v>
      </c>
      <c r="H179">
        <v>0</v>
      </c>
      <c r="I179">
        <v>9</v>
      </c>
      <c r="J179">
        <v>0</v>
      </c>
      <c r="K179">
        <v>100000</v>
      </c>
      <c r="L179">
        <v>100000</v>
      </c>
      <c r="M179">
        <v>1000</v>
      </c>
      <c r="N179">
        <v>1000</v>
      </c>
      <c r="O179">
        <v>400</v>
      </c>
      <c r="P179">
        <v>400</v>
      </c>
    </row>
    <row r="180" spans="1:16" x14ac:dyDescent="0.2">
      <c r="A180">
        <v>2187</v>
      </c>
      <c r="B180">
        <f t="shared" si="2"/>
        <v>2125</v>
      </c>
      <c r="C180">
        <v>0</v>
      </c>
      <c r="D180">
        <v>0</v>
      </c>
      <c r="E180">
        <v>0</v>
      </c>
      <c r="F180">
        <v>23</v>
      </c>
      <c r="G180">
        <v>0</v>
      </c>
      <c r="H180">
        <v>0</v>
      </c>
      <c r="I180">
        <v>9</v>
      </c>
      <c r="J180">
        <v>0</v>
      </c>
      <c r="K180">
        <v>100000</v>
      </c>
      <c r="L180">
        <v>100000</v>
      </c>
      <c r="M180">
        <v>1000</v>
      </c>
      <c r="N180">
        <v>1000</v>
      </c>
      <c r="O180">
        <v>400</v>
      </c>
      <c r="P180">
        <v>400</v>
      </c>
    </row>
    <row r="181" spans="1:16" x14ac:dyDescent="0.2">
      <c r="A181">
        <v>2188</v>
      </c>
      <c r="B181">
        <f t="shared" si="2"/>
        <v>2137</v>
      </c>
      <c r="C181">
        <v>0</v>
      </c>
      <c r="D181">
        <v>0</v>
      </c>
      <c r="E181">
        <v>0</v>
      </c>
      <c r="F181">
        <v>23</v>
      </c>
      <c r="G181">
        <v>0</v>
      </c>
      <c r="H181">
        <v>0</v>
      </c>
      <c r="I181">
        <v>9</v>
      </c>
      <c r="J181">
        <v>0</v>
      </c>
      <c r="K181">
        <v>100000</v>
      </c>
      <c r="L181">
        <v>100000</v>
      </c>
      <c r="M181">
        <v>1000</v>
      </c>
      <c r="N181">
        <v>1000</v>
      </c>
      <c r="O181">
        <v>400</v>
      </c>
      <c r="P181">
        <v>400</v>
      </c>
    </row>
    <row r="182" spans="1:16" x14ac:dyDescent="0.2">
      <c r="A182">
        <v>2189</v>
      </c>
      <c r="B182">
        <f t="shared" si="2"/>
        <v>2149</v>
      </c>
      <c r="C182">
        <v>0</v>
      </c>
      <c r="D182">
        <v>0</v>
      </c>
      <c r="E182">
        <v>0</v>
      </c>
      <c r="F182">
        <v>23</v>
      </c>
      <c r="G182">
        <v>0</v>
      </c>
      <c r="H182">
        <v>0</v>
      </c>
      <c r="I182">
        <v>8</v>
      </c>
      <c r="J182">
        <v>0</v>
      </c>
      <c r="K182">
        <v>100000</v>
      </c>
      <c r="L182">
        <v>100000</v>
      </c>
      <c r="M182">
        <v>1000</v>
      </c>
      <c r="N182">
        <v>1000</v>
      </c>
      <c r="O182">
        <v>400</v>
      </c>
      <c r="P182">
        <v>400</v>
      </c>
    </row>
    <row r="183" spans="1:16" x14ac:dyDescent="0.2">
      <c r="A183">
        <v>2190</v>
      </c>
      <c r="B183">
        <f t="shared" si="2"/>
        <v>2161</v>
      </c>
      <c r="C183">
        <v>0</v>
      </c>
      <c r="D183">
        <v>0</v>
      </c>
      <c r="E183">
        <v>0</v>
      </c>
      <c r="F183">
        <v>30</v>
      </c>
      <c r="G183">
        <v>0</v>
      </c>
      <c r="H183">
        <v>0</v>
      </c>
      <c r="I183">
        <v>17</v>
      </c>
      <c r="J183">
        <v>0</v>
      </c>
      <c r="K183">
        <v>100000</v>
      </c>
      <c r="L183">
        <v>100000</v>
      </c>
      <c r="M183">
        <v>1000</v>
      </c>
      <c r="N183">
        <v>1000</v>
      </c>
      <c r="O183">
        <v>400</v>
      </c>
      <c r="P183">
        <v>400</v>
      </c>
    </row>
    <row r="184" spans="1:16" x14ac:dyDescent="0.2">
      <c r="A184">
        <v>2191</v>
      </c>
      <c r="B184">
        <f t="shared" si="2"/>
        <v>2173</v>
      </c>
      <c r="C184">
        <v>0</v>
      </c>
      <c r="D184">
        <v>0</v>
      </c>
      <c r="E184">
        <v>0</v>
      </c>
      <c r="F184">
        <v>29</v>
      </c>
      <c r="G184">
        <v>0</v>
      </c>
      <c r="H184">
        <v>0</v>
      </c>
      <c r="I184">
        <v>14</v>
      </c>
      <c r="J184">
        <v>0</v>
      </c>
      <c r="K184">
        <v>100000</v>
      </c>
      <c r="L184">
        <v>100000</v>
      </c>
      <c r="M184">
        <v>1000</v>
      </c>
      <c r="N184">
        <v>1000</v>
      </c>
      <c r="O184">
        <v>400</v>
      </c>
      <c r="P184">
        <v>400</v>
      </c>
    </row>
    <row r="185" spans="1:16" x14ac:dyDescent="0.2">
      <c r="A185">
        <v>2192</v>
      </c>
      <c r="B185">
        <f t="shared" si="2"/>
        <v>2185</v>
      </c>
      <c r="C185">
        <v>0</v>
      </c>
      <c r="D185">
        <v>0</v>
      </c>
      <c r="E185">
        <v>0</v>
      </c>
      <c r="F185">
        <v>31</v>
      </c>
      <c r="G185">
        <v>0</v>
      </c>
      <c r="H185">
        <v>0</v>
      </c>
      <c r="I185">
        <v>19</v>
      </c>
      <c r="J185">
        <v>0</v>
      </c>
      <c r="K185">
        <v>100000</v>
      </c>
      <c r="L185">
        <v>100000</v>
      </c>
      <c r="M185">
        <v>1000</v>
      </c>
      <c r="N185">
        <v>1000</v>
      </c>
      <c r="O185">
        <v>400</v>
      </c>
      <c r="P185">
        <v>400</v>
      </c>
    </row>
    <row r="186" spans="1:16" x14ac:dyDescent="0.2">
      <c r="A186">
        <v>2193</v>
      </c>
      <c r="B186">
        <f t="shared" si="2"/>
        <v>2197</v>
      </c>
      <c r="C186">
        <v>0</v>
      </c>
      <c r="D186">
        <v>0</v>
      </c>
      <c r="E186">
        <v>0</v>
      </c>
      <c r="F186">
        <v>32</v>
      </c>
      <c r="G186">
        <v>0</v>
      </c>
      <c r="H186">
        <v>0</v>
      </c>
      <c r="I186">
        <v>14</v>
      </c>
      <c r="J186">
        <v>0</v>
      </c>
      <c r="K186">
        <v>100000</v>
      </c>
      <c r="L186">
        <v>100000</v>
      </c>
      <c r="M186">
        <v>1000</v>
      </c>
      <c r="N186">
        <v>1000</v>
      </c>
      <c r="O186">
        <v>400</v>
      </c>
      <c r="P186">
        <v>400</v>
      </c>
    </row>
    <row r="187" spans="1:16" x14ac:dyDescent="0.2">
      <c r="A187">
        <v>2194</v>
      </c>
      <c r="B187">
        <f t="shared" si="2"/>
        <v>2209</v>
      </c>
      <c r="C187">
        <v>0</v>
      </c>
      <c r="D187">
        <v>0</v>
      </c>
      <c r="E187">
        <v>0</v>
      </c>
      <c r="F187">
        <v>31</v>
      </c>
      <c r="G187">
        <v>0</v>
      </c>
      <c r="H187">
        <v>0</v>
      </c>
      <c r="I187">
        <v>17</v>
      </c>
      <c r="J187">
        <v>0</v>
      </c>
      <c r="K187">
        <v>100000</v>
      </c>
      <c r="L187">
        <v>100000</v>
      </c>
      <c r="M187">
        <v>1000</v>
      </c>
      <c r="N187">
        <v>1000</v>
      </c>
      <c r="O187">
        <v>400</v>
      </c>
      <c r="P187">
        <v>400</v>
      </c>
    </row>
    <row r="188" spans="1:16" x14ac:dyDescent="0.2">
      <c r="A188">
        <v>2195</v>
      </c>
      <c r="B188">
        <f t="shared" si="2"/>
        <v>2221</v>
      </c>
      <c r="C188">
        <v>0</v>
      </c>
      <c r="D188">
        <v>0</v>
      </c>
      <c r="E188">
        <v>0</v>
      </c>
      <c r="F188">
        <v>29</v>
      </c>
      <c r="G188">
        <v>0</v>
      </c>
      <c r="H188">
        <v>0</v>
      </c>
      <c r="I188">
        <v>14</v>
      </c>
      <c r="J188">
        <v>0</v>
      </c>
      <c r="K188">
        <v>100000</v>
      </c>
      <c r="L188">
        <v>100000</v>
      </c>
      <c r="M188">
        <v>1000</v>
      </c>
      <c r="N188">
        <v>1000</v>
      </c>
      <c r="O188">
        <v>400</v>
      </c>
      <c r="P188">
        <v>400</v>
      </c>
    </row>
    <row r="189" spans="1:16" x14ac:dyDescent="0.2">
      <c r="A189">
        <v>2196</v>
      </c>
      <c r="B189">
        <f t="shared" si="2"/>
        <v>2233</v>
      </c>
      <c r="C189">
        <v>0</v>
      </c>
      <c r="D189">
        <v>0</v>
      </c>
      <c r="E189">
        <v>0</v>
      </c>
      <c r="F189">
        <v>32</v>
      </c>
      <c r="G189">
        <v>0</v>
      </c>
      <c r="H189">
        <v>0</v>
      </c>
      <c r="I189">
        <v>17</v>
      </c>
      <c r="J189">
        <v>0</v>
      </c>
      <c r="K189">
        <v>100000</v>
      </c>
      <c r="L189">
        <v>100000</v>
      </c>
      <c r="M189">
        <v>1000</v>
      </c>
      <c r="N189">
        <v>1000</v>
      </c>
      <c r="O189">
        <v>400</v>
      </c>
      <c r="P189">
        <v>400</v>
      </c>
    </row>
    <row r="190" spans="1:16" x14ac:dyDescent="0.2">
      <c r="A190">
        <v>2197</v>
      </c>
      <c r="B190">
        <f t="shared" si="2"/>
        <v>2245</v>
      </c>
      <c r="C190">
        <v>0</v>
      </c>
      <c r="D190">
        <v>0</v>
      </c>
      <c r="E190">
        <v>0</v>
      </c>
      <c r="F190">
        <v>30</v>
      </c>
      <c r="G190">
        <v>0</v>
      </c>
      <c r="H190">
        <v>0</v>
      </c>
      <c r="I190">
        <v>17</v>
      </c>
      <c r="J190">
        <v>0</v>
      </c>
      <c r="K190">
        <v>100000</v>
      </c>
      <c r="L190">
        <v>100000</v>
      </c>
      <c r="M190">
        <v>1000</v>
      </c>
      <c r="N190">
        <v>1000</v>
      </c>
      <c r="O190">
        <v>400</v>
      </c>
      <c r="P190">
        <v>400</v>
      </c>
    </row>
    <row r="191" spans="1:16" x14ac:dyDescent="0.2">
      <c r="A191">
        <v>2198</v>
      </c>
      <c r="B191">
        <f t="shared" si="2"/>
        <v>2257</v>
      </c>
      <c r="C191">
        <v>0</v>
      </c>
      <c r="D191">
        <v>0</v>
      </c>
      <c r="E191">
        <v>0</v>
      </c>
      <c r="F191">
        <v>35</v>
      </c>
      <c r="G191">
        <v>0</v>
      </c>
      <c r="H191">
        <v>0</v>
      </c>
      <c r="I191">
        <v>17</v>
      </c>
      <c r="J191">
        <v>0</v>
      </c>
      <c r="K191">
        <v>100000</v>
      </c>
      <c r="L191">
        <v>100000</v>
      </c>
      <c r="M191">
        <v>1000</v>
      </c>
      <c r="N191">
        <v>1000</v>
      </c>
      <c r="O191">
        <v>400</v>
      </c>
      <c r="P191">
        <v>400</v>
      </c>
    </row>
    <row r="192" spans="1:16" x14ac:dyDescent="0.2">
      <c r="A192">
        <v>2199</v>
      </c>
      <c r="B192">
        <f t="shared" si="2"/>
        <v>2269</v>
      </c>
      <c r="C192">
        <v>0</v>
      </c>
      <c r="D192">
        <v>0</v>
      </c>
      <c r="E192">
        <v>0</v>
      </c>
      <c r="F192">
        <v>30</v>
      </c>
      <c r="G192">
        <v>0</v>
      </c>
      <c r="H192">
        <v>0</v>
      </c>
      <c r="I192">
        <v>14</v>
      </c>
      <c r="J192">
        <v>0</v>
      </c>
      <c r="K192">
        <v>100000</v>
      </c>
      <c r="L192">
        <v>100000</v>
      </c>
      <c r="M192">
        <v>1000</v>
      </c>
      <c r="N192">
        <v>1000</v>
      </c>
      <c r="O192">
        <v>400</v>
      </c>
      <c r="P192">
        <v>400</v>
      </c>
    </row>
    <row r="193" spans="1:16" x14ac:dyDescent="0.2">
      <c r="A193">
        <v>2200</v>
      </c>
      <c r="B193">
        <f t="shared" si="2"/>
        <v>2281</v>
      </c>
      <c r="C193">
        <v>0</v>
      </c>
      <c r="D193">
        <v>0</v>
      </c>
      <c r="E193">
        <v>0</v>
      </c>
      <c r="F193">
        <v>33</v>
      </c>
      <c r="G193">
        <v>0</v>
      </c>
      <c r="H193">
        <v>0</v>
      </c>
      <c r="I193">
        <v>20</v>
      </c>
      <c r="J193">
        <v>0</v>
      </c>
      <c r="K193">
        <v>100000</v>
      </c>
      <c r="L193">
        <v>100000</v>
      </c>
      <c r="M193">
        <v>1000</v>
      </c>
      <c r="N193">
        <v>1000</v>
      </c>
      <c r="O193">
        <v>400</v>
      </c>
      <c r="P193">
        <v>400</v>
      </c>
    </row>
    <row r="194" spans="1:16" x14ac:dyDescent="0.2">
      <c r="A194">
        <v>2201</v>
      </c>
      <c r="B194">
        <f t="shared" si="2"/>
        <v>2293</v>
      </c>
      <c r="C194">
        <v>0</v>
      </c>
      <c r="D194">
        <v>0</v>
      </c>
      <c r="E194">
        <v>0</v>
      </c>
      <c r="F194">
        <v>33</v>
      </c>
      <c r="G194">
        <v>0</v>
      </c>
      <c r="H194">
        <v>0</v>
      </c>
      <c r="I194">
        <v>14</v>
      </c>
      <c r="J194">
        <v>0</v>
      </c>
      <c r="K194">
        <v>100000</v>
      </c>
      <c r="L194">
        <v>100000</v>
      </c>
      <c r="M194">
        <v>1000</v>
      </c>
      <c r="N194">
        <v>1000</v>
      </c>
      <c r="O194">
        <v>400</v>
      </c>
      <c r="P194">
        <v>400</v>
      </c>
    </row>
    <row r="195" spans="1:16" x14ac:dyDescent="0.2">
      <c r="A195">
        <v>2202</v>
      </c>
      <c r="B195">
        <f t="shared" si="2"/>
        <v>2305</v>
      </c>
      <c r="C195">
        <v>0</v>
      </c>
      <c r="D195">
        <v>0</v>
      </c>
      <c r="E195">
        <v>0</v>
      </c>
      <c r="F195">
        <v>33</v>
      </c>
      <c r="G195">
        <v>0</v>
      </c>
      <c r="H195">
        <v>0</v>
      </c>
      <c r="I195">
        <v>18</v>
      </c>
      <c r="J195">
        <v>0</v>
      </c>
      <c r="K195">
        <v>100000</v>
      </c>
      <c r="L195">
        <v>100000</v>
      </c>
      <c r="M195">
        <v>1000</v>
      </c>
      <c r="N195">
        <v>1000</v>
      </c>
      <c r="O195">
        <v>400</v>
      </c>
      <c r="P195">
        <v>400</v>
      </c>
    </row>
    <row r="196" spans="1:16" x14ac:dyDescent="0.2">
      <c r="A196">
        <v>2203</v>
      </c>
      <c r="B196">
        <f t="shared" si="2"/>
        <v>2317</v>
      </c>
      <c r="C196">
        <v>0</v>
      </c>
      <c r="D196">
        <v>0</v>
      </c>
      <c r="E196">
        <v>0</v>
      </c>
      <c r="F196">
        <v>31</v>
      </c>
      <c r="G196">
        <v>0</v>
      </c>
      <c r="H196">
        <v>0</v>
      </c>
      <c r="I196">
        <v>15</v>
      </c>
      <c r="J196">
        <v>0</v>
      </c>
      <c r="K196">
        <v>100000</v>
      </c>
      <c r="L196">
        <v>100000</v>
      </c>
      <c r="M196">
        <v>1000</v>
      </c>
      <c r="N196">
        <v>1000</v>
      </c>
      <c r="O196">
        <v>400</v>
      </c>
      <c r="P196">
        <v>400</v>
      </c>
    </row>
    <row r="197" spans="1:16" x14ac:dyDescent="0.2">
      <c r="A197">
        <v>2204</v>
      </c>
      <c r="B197">
        <f t="shared" ref="B197:B208" si="3">B196+12</f>
        <v>2329</v>
      </c>
      <c r="C197">
        <v>0</v>
      </c>
      <c r="D197">
        <v>0</v>
      </c>
      <c r="E197">
        <v>0</v>
      </c>
      <c r="F197">
        <v>34</v>
      </c>
      <c r="G197">
        <v>0</v>
      </c>
      <c r="H197">
        <v>0</v>
      </c>
      <c r="I197">
        <v>19</v>
      </c>
      <c r="J197">
        <v>0</v>
      </c>
      <c r="K197">
        <v>100000</v>
      </c>
      <c r="L197">
        <v>100000</v>
      </c>
      <c r="M197">
        <v>1000</v>
      </c>
      <c r="N197">
        <v>1000</v>
      </c>
      <c r="O197">
        <v>400</v>
      </c>
      <c r="P197">
        <v>400</v>
      </c>
    </row>
    <row r="198" spans="1:16" x14ac:dyDescent="0.2">
      <c r="A198">
        <v>2205</v>
      </c>
      <c r="B198">
        <f t="shared" si="3"/>
        <v>2341</v>
      </c>
      <c r="C198">
        <v>0</v>
      </c>
      <c r="D198">
        <v>0</v>
      </c>
      <c r="E198">
        <v>0</v>
      </c>
      <c r="F198">
        <v>34</v>
      </c>
      <c r="G198">
        <v>0</v>
      </c>
      <c r="H198">
        <v>0</v>
      </c>
      <c r="I198">
        <v>15</v>
      </c>
      <c r="J198">
        <v>0</v>
      </c>
      <c r="K198">
        <v>100000</v>
      </c>
      <c r="L198">
        <v>100000</v>
      </c>
      <c r="M198">
        <v>1000</v>
      </c>
      <c r="N198">
        <v>1000</v>
      </c>
      <c r="O198">
        <v>400</v>
      </c>
      <c r="P198">
        <v>400</v>
      </c>
    </row>
    <row r="199" spans="1:16" x14ac:dyDescent="0.2">
      <c r="A199">
        <v>2206</v>
      </c>
      <c r="B199">
        <f t="shared" si="3"/>
        <v>2353</v>
      </c>
      <c r="C199">
        <v>0</v>
      </c>
      <c r="D199">
        <v>0</v>
      </c>
      <c r="E199">
        <v>0</v>
      </c>
      <c r="F199">
        <v>34</v>
      </c>
      <c r="G199">
        <v>0</v>
      </c>
      <c r="H199">
        <v>0</v>
      </c>
      <c r="I199">
        <v>18</v>
      </c>
      <c r="J199">
        <v>0</v>
      </c>
      <c r="K199">
        <v>100000</v>
      </c>
      <c r="L199">
        <v>100000</v>
      </c>
      <c r="M199">
        <v>1000</v>
      </c>
      <c r="N199">
        <v>1000</v>
      </c>
      <c r="O199">
        <v>400</v>
      </c>
      <c r="P199">
        <v>400</v>
      </c>
    </row>
    <row r="200" spans="1:16" x14ac:dyDescent="0.2">
      <c r="A200">
        <v>2207</v>
      </c>
      <c r="B200">
        <f t="shared" si="3"/>
        <v>2365</v>
      </c>
      <c r="C200">
        <v>0</v>
      </c>
      <c r="D200">
        <v>0</v>
      </c>
      <c r="E200">
        <v>0</v>
      </c>
      <c r="F200">
        <v>33</v>
      </c>
      <c r="G200">
        <v>0</v>
      </c>
      <c r="H200">
        <v>0</v>
      </c>
      <c r="I200">
        <v>18</v>
      </c>
      <c r="J200">
        <v>0</v>
      </c>
      <c r="K200">
        <v>100000</v>
      </c>
      <c r="L200">
        <v>100000</v>
      </c>
      <c r="M200">
        <v>1000</v>
      </c>
      <c r="N200">
        <v>1000</v>
      </c>
      <c r="O200">
        <v>400</v>
      </c>
      <c r="P200">
        <v>400</v>
      </c>
    </row>
    <row r="201" spans="1:16" x14ac:dyDescent="0.2">
      <c r="A201">
        <v>2208</v>
      </c>
      <c r="B201">
        <f t="shared" si="3"/>
        <v>2377</v>
      </c>
      <c r="C201">
        <v>0</v>
      </c>
      <c r="D201">
        <v>0</v>
      </c>
      <c r="E201">
        <v>0</v>
      </c>
      <c r="F201">
        <v>37</v>
      </c>
      <c r="G201">
        <v>0</v>
      </c>
      <c r="H201">
        <v>0</v>
      </c>
      <c r="I201">
        <v>17</v>
      </c>
      <c r="J201">
        <v>0</v>
      </c>
      <c r="K201">
        <v>100000</v>
      </c>
      <c r="L201">
        <v>100000</v>
      </c>
      <c r="M201">
        <v>1000</v>
      </c>
      <c r="N201">
        <v>1000</v>
      </c>
      <c r="O201">
        <v>400</v>
      </c>
      <c r="P201">
        <v>400</v>
      </c>
    </row>
    <row r="202" spans="1:16" x14ac:dyDescent="0.2">
      <c r="A202">
        <v>2209</v>
      </c>
      <c r="B202">
        <f t="shared" si="3"/>
        <v>2389</v>
      </c>
      <c r="C202">
        <v>0</v>
      </c>
      <c r="D202">
        <v>0</v>
      </c>
      <c r="E202">
        <v>0</v>
      </c>
      <c r="F202">
        <v>32</v>
      </c>
      <c r="G202">
        <v>0</v>
      </c>
      <c r="H202">
        <v>0</v>
      </c>
      <c r="I202">
        <v>17</v>
      </c>
      <c r="J202">
        <v>0</v>
      </c>
      <c r="K202">
        <v>100000</v>
      </c>
      <c r="L202">
        <v>100000</v>
      </c>
      <c r="M202">
        <v>1000</v>
      </c>
      <c r="N202">
        <v>1000</v>
      </c>
      <c r="O202">
        <v>400</v>
      </c>
      <c r="P202">
        <v>400</v>
      </c>
    </row>
    <row r="203" spans="1:16" x14ac:dyDescent="0.2">
      <c r="A203">
        <v>2210</v>
      </c>
      <c r="B203">
        <f t="shared" si="3"/>
        <v>2401</v>
      </c>
      <c r="C203">
        <v>0</v>
      </c>
      <c r="D203">
        <v>0</v>
      </c>
      <c r="E203">
        <v>0</v>
      </c>
      <c r="F203">
        <v>38</v>
      </c>
      <c r="G203">
        <v>0</v>
      </c>
      <c r="H203">
        <v>0</v>
      </c>
      <c r="I203">
        <v>18</v>
      </c>
      <c r="J203">
        <v>0</v>
      </c>
      <c r="K203">
        <v>100000</v>
      </c>
      <c r="L203">
        <v>100000</v>
      </c>
      <c r="M203">
        <v>1000</v>
      </c>
      <c r="N203">
        <v>1000</v>
      </c>
      <c r="O203">
        <v>400</v>
      </c>
      <c r="P203">
        <v>400</v>
      </c>
    </row>
    <row r="204" spans="1:16" x14ac:dyDescent="0.2">
      <c r="A204">
        <v>2211</v>
      </c>
      <c r="B204">
        <f t="shared" si="3"/>
        <v>2413</v>
      </c>
      <c r="C204">
        <v>0</v>
      </c>
      <c r="D204">
        <v>0</v>
      </c>
      <c r="E204">
        <v>0</v>
      </c>
      <c r="F204">
        <v>32</v>
      </c>
      <c r="G204">
        <v>0</v>
      </c>
      <c r="H204">
        <v>0</v>
      </c>
      <c r="I204">
        <v>18</v>
      </c>
      <c r="J204">
        <v>0</v>
      </c>
      <c r="K204">
        <v>100000</v>
      </c>
      <c r="L204">
        <v>100000</v>
      </c>
      <c r="M204">
        <v>1000</v>
      </c>
      <c r="N204">
        <v>1000</v>
      </c>
      <c r="O204">
        <v>400</v>
      </c>
      <c r="P204">
        <v>400</v>
      </c>
    </row>
    <row r="205" spans="1:16" x14ac:dyDescent="0.2">
      <c r="A205">
        <v>2212</v>
      </c>
      <c r="B205">
        <f t="shared" si="3"/>
        <v>2425</v>
      </c>
      <c r="C205">
        <v>0</v>
      </c>
      <c r="D205">
        <v>0</v>
      </c>
      <c r="E205">
        <v>0</v>
      </c>
      <c r="F205">
        <v>39</v>
      </c>
      <c r="G205">
        <v>0</v>
      </c>
      <c r="H205">
        <v>0</v>
      </c>
      <c r="I205">
        <v>18</v>
      </c>
      <c r="J205">
        <v>0</v>
      </c>
      <c r="K205">
        <v>100000</v>
      </c>
      <c r="L205">
        <v>100000</v>
      </c>
      <c r="M205">
        <v>1000</v>
      </c>
      <c r="N205">
        <v>1000</v>
      </c>
      <c r="O205">
        <v>400</v>
      </c>
      <c r="P205">
        <v>400</v>
      </c>
    </row>
    <row r="206" spans="1:16" x14ac:dyDescent="0.2">
      <c r="A206">
        <v>2213</v>
      </c>
      <c r="B206">
        <f t="shared" si="3"/>
        <v>2437</v>
      </c>
      <c r="C206">
        <v>0</v>
      </c>
      <c r="D206">
        <v>0</v>
      </c>
      <c r="E206">
        <v>0</v>
      </c>
      <c r="F206">
        <v>33</v>
      </c>
      <c r="G206">
        <v>0</v>
      </c>
      <c r="H206">
        <v>0</v>
      </c>
      <c r="I206">
        <v>18</v>
      </c>
      <c r="J206">
        <v>0</v>
      </c>
      <c r="K206">
        <v>100000</v>
      </c>
      <c r="L206">
        <v>100000</v>
      </c>
      <c r="M206">
        <v>1000</v>
      </c>
      <c r="N206">
        <v>1000</v>
      </c>
      <c r="O206">
        <v>400</v>
      </c>
      <c r="P206">
        <v>400</v>
      </c>
    </row>
    <row r="207" spans="1:16" x14ac:dyDescent="0.2">
      <c r="A207">
        <v>2214</v>
      </c>
      <c r="B207">
        <f t="shared" si="3"/>
        <v>2449</v>
      </c>
      <c r="C207">
        <v>0</v>
      </c>
      <c r="D207">
        <v>0</v>
      </c>
      <c r="E207">
        <v>0</v>
      </c>
      <c r="F207">
        <v>39</v>
      </c>
      <c r="G207">
        <v>0</v>
      </c>
      <c r="H207">
        <v>0</v>
      </c>
      <c r="I207">
        <v>20</v>
      </c>
      <c r="J207">
        <v>0</v>
      </c>
      <c r="K207">
        <v>100000</v>
      </c>
      <c r="L207">
        <v>100000</v>
      </c>
      <c r="M207">
        <v>1000</v>
      </c>
      <c r="N207">
        <v>1000</v>
      </c>
      <c r="O207">
        <v>400</v>
      </c>
      <c r="P207">
        <v>400</v>
      </c>
    </row>
    <row r="208" spans="1:16" x14ac:dyDescent="0.2">
      <c r="A208">
        <v>2215</v>
      </c>
      <c r="B208">
        <f t="shared" si="3"/>
        <v>2461</v>
      </c>
      <c r="C208">
        <v>0</v>
      </c>
      <c r="D208">
        <v>0</v>
      </c>
      <c r="E208">
        <v>0</v>
      </c>
      <c r="F208">
        <v>33</v>
      </c>
      <c r="G208">
        <v>0</v>
      </c>
      <c r="H208">
        <v>0</v>
      </c>
      <c r="I208">
        <v>16</v>
      </c>
      <c r="J208">
        <v>0</v>
      </c>
      <c r="K208">
        <v>100000</v>
      </c>
      <c r="L208">
        <v>100000</v>
      </c>
      <c r="M208">
        <v>1000</v>
      </c>
      <c r="N208">
        <v>1000</v>
      </c>
      <c r="O208">
        <v>400</v>
      </c>
      <c r="P208">
        <v>400</v>
      </c>
    </row>
    <row r="209" spans="1:14" x14ac:dyDescent="0.2">
      <c r="E209">
        <f>SUM(E2:E208)</f>
        <v>1430</v>
      </c>
    </row>
    <row r="220" spans="1:14" x14ac:dyDescent="0.2">
      <c r="A220">
        <v>2050</v>
      </c>
      <c r="B220">
        <v>481</v>
      </c>
      <c r="C220">
        <v>4</v>
      </c>
      <c r="D220">
        <v>0</v>
      </c>
      <c r="E220">
        <v>2</v>
      </c>
      <c r="I220">
        <v>2179</v>
      </c>
      <c r="J220">
        <v>2029</v>
      </c>
      <c r="K220">
        <v>0</v>
      </c>
      <c r="L220">
        <v>0</v>
      </c>
      <c r="M220">
        <v>3</v>
      </c>
      <c r="N220">
        <v>18</v>
      </c>
    </row>
    <row r="221" spans="1:14" x14ac:dyDescent="0.2">
      <c r="A221">
        <v>2055</v>
      </c>
      <c r="B221">
        <v>541</v>
      </c>
      <c r="C221">
        <v>2</v>
      </c>
      <c r="D221">
        <v>0</v>
      </c>
      <c r="E221">
        <v>2</v>
      </c>
      <c r="I221">
        <v>2180</v>
      </c>
      <c r="J221">
        <v>2041</v>
      </c>
      <c r="K221">
        <v>0</v>
      </c>
      <c r="L221">
        <v>0</v>
      </c>
      <c r="M221">
        <v>0</v>
      </c>
      <c r="N221">
        <v>22</v>
      </c>
    </row>
    <row r="222" spans="1:14" x14ac:dyDescent="0.2">
      <c r="A222">
        <v>2058</v>
      </c>
      <c r="B222">
        <v>577</v>
      </c>
      <c r="C222">
        <v>4</v>
      </c>
      <c r="D222">
        <v>0</v>
      </c>
      <c r="E222">
        <v>2</v>
      </c>
      <c r="I222">
        <v>2181</v>
      </c>
      <c r="J222">
        <v>2053</v>
      </c>
      <c r="K222">
        <v>0</v>
      </c>
      <c r="L222">
        <v>0</v>
      </c>
      <c r="M222">
        <v>0</v>
      </c>
      <c r="N222">
        <v>21</v>
      </c>
    </row>
    <row r="223" spans="1:14" x14ac:dyDescent="0.2">
      <c r="A223">
        <v>2060</v>
      </c>
      <c r="B223">
        <v>601</v>
      </c>
      <c r="C223">
        <v>3</v>
      </c>
      <c r="D223">
        <v>0</v>
      </c>
      <c r="E223">
        <v>2</v>
      </c>
      <c r="I223">
        <v>2182</v>
      </c>
      <c r="J223">
        <v>2065</v>
      </c>
      <c r="K223">
        <v>0</v>
      </c>
      <c r="L223">
        <v>0</v>
      </c>
      <c r="M223">
        <v>0</v>
      </c>
      <c r="N223">
        <v>22</v>
      </c>
    </row>
    <row r="224" spans="1:14" x14ac:dyDescent="0.2">
      <c r="A224">
        <v>2062</v>
      </c>
      <c r="B224">
        <v>625</v>
      </c>
      <c r="C224">
        <v>4</v>
      </c>
      <c r="D224">
        <v>0</v>
      </c>
      <c r="E224">
        <v>2</v>
      </c>
      <c r="I224">
        <v>2183</v>
      </c>
      <c r="J224">
        <v>2077</v>
      </c>
      <c r="K224">
        <v>0</v>
      </c>
      <c r="L224">
        <v>0</v>
      </c>
      <c r="M224">
        <v>0</v>
      </c>
      <c r="N224">
        <v>22</v>
      </c>
    </row>
    <row r="225" spans="1:14" x14ac:dyDescent="0.2">
      <c r="A225">
        <v>2064</v>
      </c>
      <c r="B225">
        <v>649</v>
      </c>
      <c r="C225">
        <v>4</v>
      </c>
      <c r="D225">
        <v>0</v>
      </c>
      <c r="E225">
        <v>2</v>
      </c>
      <c r="I225">
        <v>2184</v>
      </c>
      <c r="J225">
        <v>2089</v>
      </c>
      <c r="K225">
        <v>0</v>
      </c>
      <c r="L225">
        <v>0</v>
      </c>
      <c r="M225">
        <v>0</v>
      </c>
      <c r="N225">
        <v>22</v>
      </c>
    </row>
    <row r="226" spans="1:14" x14ac:dyDescent="0.2">
      <c r="A226">
        <v>2066</v>
      </c>
      <c r="B226">
        <v>673</v>
      </c>
      <c r="C226">
        <v>3</v>
      </c>
      <c r="D226">
        <v>0</v>
      </c>
      <c r="E226">
        <v>2</v>
      </c>
      <c r="I226">
        <v>2185</v>
      </c>
      <c r="J226">
        <v>2101</v>
      </c>
      <c r="K226">
        <v>0</v>
      </c>
      <c r="L226">
        <v>0</v>
      </c>
      <c r="M226">
        <v>0</v>
      </c>
      <c r="N226">
        <v>22</v>
      </c>
    </row>
    <row r="227" spans="1:14" x14ac:dyDescent="0.2">
      <c r="A227">
        <v>2068</v>
      </c>
      <c r="B227">
        <v>697</v>
      </c>
      <c r="C227">
        <v>4</v>
      </c>
      <c r="D227">
        <v>0</v>
      </c>
      <c r="E227">
        <v>2</v>
      </c>
      <c r="I227">
        <v>2186</v>
      </c>
      <c r="J227">
        <v>2113</v>
      </c>
      <c r="K227">
        <v>0</v>
      </c>
      <c r="L227">
        <v>0</v>
      </c>
      <c r="M227">
        <v>0</v>
      </c>
      <c r="N227">
        <v>24</v>
      </c>
    </row>
    <row r="228" spans="1:14" x14ac:dyDescent="0.2">
      <c r="A228">
        <v>2069</v>
      </c>
      <c r="B228">
        <v>709</v>
      </c>
      <c r="C228">
        <v>3</v>
      </c>
      <c r="D228">
        <v>0</v>
      </c>
      <c r="E228">
        <v>2</v>
      </c>
      <c r="I228">
        <v>2187</v>
      </c>
      <c r="J228">
        <v>2125</v>
      </c>
      <c r="K228">
        <v>0</v>
      </c>
      <c r="L228">
        <v>0</v>
      </c>
      <c r="M228">
        <v>0</v>
      </c>
      <c r="N228">
        <v>23</v>
      </c>
    </row>
    <row r="229" spans="1:14" x14ac:dyDescent="0.2">
      <c r="A229">
        <v>2070</v>
      </c>
      <c r="B229">
        <v>721</v>
      </c>
      <c r="C229">
        <v>1</v>
      </c>
      <c r="D229">
        <v>0</v>
      </c>
      <c r="E229">
        <v>2</v>
      </c>
      <c r="I229">
        <v>2188</v>
      </c>
      <c r="J229">
        <v>2137</v>
      </c>
      <c r="K229">
        <v>0</v>
      </c>
      <c r="L229">
        <v>0</v>
      </c>
      <c r="M229">
        <v>0</v>
      </c>
      <c r="N229">
        <v>23</v>
      </c>
    </row>
    <row r="230" spans="1:14" x14ac:dyDescent="0.2">
      <c r="A230">
        <v>2071</v>
      </c>
      <c r="B230">
        <v>733</v>
      </c>
      <c r="C230">
        <v>1</v>
      </c>
      <c r="D230">
        <v>0</v>
      </c>
      <c r="E230">
        <v>2</v>
      </c>
      <c r="I230">
        <v>2189</v>
      </c>
      <c r="J230">
        <v>2149</v>
      </c>
      <c r="K230">
        <v>0</v>
      </c>
      <c r="L230">
        <v>0</v>
      </c>
      <c r="M230">
        <v>0</v>
      </c>
      <c r="N230">
        <v>23</v>
      </c>
    </row>
    <row r="231" spans="1:14" x14ac:dyDescent="0.2">
      <c r="A231">
        <v>2072</v>
      </c>
      <c r="B231">
        <v>745</v>
      </c>
      <c r="C231">
        <v>2</v>
      </c>
      <c r="D231">
        <v>0</v>
      </c>
      <c r="E231">
        <v>3</v>
      </c>
      <c r="I231">
        <v>2190</v>
      </c>
      <c r="J231">
        <v>2161</v>
      </c>
      <c r="K231">
        <v>0</v>
      </c>
      <c r="L231">
        <v>0</v>
      </c>
      <c r="M231">
        <v>0</v>
      </c>
      <c r="N231">
        <v>30</v>
      </c>
    </row>
    <row r="232" spans="1:14" x14ac:dyDescent="0.2">
      <c r="A232">
        <v>2073</v>
      </c>
      <c r="B232">
        <v>757</v>
      </c>
      <c r="C232">
        <v>1</v>
      </c>
      <c r="D232">
        <v>0</v>
      </c>
      <c r="E232">
        <v>2</v>
      </c>
      <c r="I232">
        <v>2191</v>
      </c>
      <c r="J232">
        <v>2173</v>
      </c>
      <c r="K232">
        <v>0</v>
      </c>
      <c r="L232">
        <v>0</v>
      </c>
      <c r="M232">
        <v>0</v>
      </c>
      <c r="N232">
        <v>29</v>
      </c>
    </row>
    <row r="233" spans="1:14" x14ac:dyDescent="0.2">
      <c r="A233">
        <v>2074</v>
      </c>
      <c r="B233">
        <v>769</v>
      </c>
      <c r="C233">
        <v>1</v>
      </c>
      <c r="D233">
        <v>0</v>
      </c>
      <c r="E233">
        <v>2</v>
      </c>
      <c r="I233">
        <v>2192</v>
      </c>
      <c r="J233">
        <v>2185</v>
      </c>
      <c r="K233">
        <v>0</v>
      </c>
      <c r="L233">
        <v>0</v>
      </c>
      <c r="M233">
        <v>0</v>
      </c>
      <c r="N233">
        <v>31</v>
      </c>
    </row>
    <row r="234" spans="1:14" x14ac:dyDescent="0.2">
      <c r="A234">
        <v>2075</v>
      </c>
      <c r="B234">
        <v>781</v>
      </c>
      <c r="C234">
        <v>1</v>
      </c>
      <c r="D234">
        <v>0</v>
      </c>
      <c r="E234">
        <v>2</v>
      </c>
      <c r="I234">
        <v>2193</v>
      </c>
      <c r="J234">
        <v>2197</v>
      </c>
      <c r="K234">
        <v>0</v>
      </c>
      <c r="L234">
        <v>0</v>
      </c>
      <c r="M234">
        <v>0</v>
      </c>
      <c r="N234">
        <v>32</v>
      </c>
    </row>
    <row r="235" spans="1:14" x14ac:dyDescent="0.2">
      <c r="A235">
        <v>2076</v>
      </c>
      <c r="B235">
        <v>793</v>
      </c>
      <c r="C235">
        <v>1</v>
      </c>
      <c r="D235">
        <v>0</v>
      </c>
      <c r="E235">
        <v>2</v>
      </c>
      <c r="I235">
        <v>2194</v>
      </c>
      <c r="J235">
        <v>2209</v>
      </c>
      <c r="K235">
        <v>0</v>
      </c>
      <c r="L235">
        <v>0</v>
      </c>
      <c r="M235">
        <v>0</v>
      </c>
      <c r="N235">
        <v>31</v>
      </c>
    </row>
    <row r="236" spans="1:14" x14ac:dyDescent="0.2">
      <c r="A236">
        <v>2077</v>
      </c>
      <c r="B236">
        <v>805</v>
      </c>
      <c r="C236">
        <v>1</v>
      </c>
      <c r="D236">
        <v>0</v>
      </c>
      <c r="E236">
        <v>2</v>
      </c>
      <c r="I236">
        <v>2195</v>
      </c>
      <c r="J236">
        <v>2221</v>
      </c>
      <c r="K236">
        <v>0</v>
      </c>
      <c r="L236">
        <v>0</v>
      </c>
      <c r="M236">
        <v>0</v>
      </c>
      <c r="N236">
        <v>29</v>
      </c>
    </row>
    <row r="237" spans="1:14" x14ac:dyDescent="0.2">
      <c r="A237">
        <v>2078</v>
      </c>
      <c r="B237">
        <v>817</v>
      </c>
      <c r="C237">
        <v>1</v>
      </c>
      <c r="D237">
        <v>0</v>
      </c>
      <c r="E237">
        <v>3</v>
      </c>
      <c r="I237">
        <v>2196</v>
      </c>
      <c r="J237">
        <v>2233</v>
      </c>
      <c r="K237">
        <v>0</v>
      </c>
      <c r="L237">
        <v>0</v>
      </c>
      <c r="M237">
        <v>0</v>
      </c>
      <c r="N237">
        <v>32</v>
      </c>
    </row>
    <row r="238" spans="1:14" x14ac:dyDescent="0.2">
      <c r="A238">
        <v>2079</v>
      </c>
      <c r="B238">
        <v>829</v>
      </c>
      <c r="C238">
        <v>0</v>
      </c>
      <c r="D238">
        <v>0</v>
      </c>
      <c r="E238">
        <v>4</v>
      </c>
      <c r="I238">
        <v>2197</v>
      </c>
      <c r="J238">
        <v>2245</v>
      </c>
      <c r="K238">
        <v>0</v>
      </c>
      <c r="L238">
        <v>0</v>
      </c>
      <c r="M238">
        <v>0</v>
      </c>
      <c r="N238">
        <v>30</v>
      </c>
    </row>
    <row r="239" spans="1:14" x14ac:dyDescent="0.2">
      <c r="A239">
        <v>2080</v>
      </c>
      <c r="B239">
        <v>841</v>
      </c>
      <c r="C239">
        <v>0</v>
      </c>
      <c r="D239">
        <v>0</v>
      </c>
      <c r="E239">
        <v>5</v>
      </c>
      <c r="I239">
        <v>2198</v>
      </c>
      <c r="J239">
        <v>2257</v>
      </c>
      <c r="K239">
        <v>0</v>
      </c>
      <c r="L239">
        <v>0</v>
      </c>
      <c r="M239">
        <v>0</v>
      </c>
      <c r="N239">
        <v>35</v>
      </c>
    </row>
    <row r="240" spans="1:14" x14ac:dyDescent="0.2">
      <c r="A240">
        <v>2081</v>
      </c>
      <c r="B240">
        <v>853</v>
      </c>
      <c r="C240">
        <v>0</v>
      </c>
      <c r="D240">
        <v>0</v>
      </c>
      <c r="E240">
        <v>5</v>
      </c>
      <c r="I240">
        <v>2199</v>
      </c>
      <c r="J240">
        <v>2269</v>
      </c>
      <c r="K240">
        <v>0</v>
      </c>
      <c r="L240">
        <v>0</v>
      </c>
      <c r="M240">
        <v>0</v>
      </c>
      <c r="N240">
        <v>30</v>
      </c>
    </row>
    <row r="241" spans="1:14" x14ac:dyDescent="0.2">
      <c r="A241">
        <v>2082</v>
      </c>
      <c r="B241">
        <v>865</v>
      </c>
      <c r="C241">
        <v>0</v>
      </c>
      <c r="D241">
        <v>0</v>
      </c>
      <c r="E241">
        <v>5</v>
      </c>
      <c r="I241">
        <v>2200</v>
      </c>
      <c r="J241">
        <v>2281</v>
      </c>
      <c r="K241">
        <v>0</v>
      </c>
      <c r="L241">
        <v>0</v>
      </c>
      <c r="M241">
        <v>0</v>
      </c>
      <c r="N241">
        <v>33</v>
      </c>
    </row>
    <row r="242" spans="1:14" x14ac:dyDescent="0.2">
      <c r="A242">
        <v>2083</v>
      </c>
      <c r="B242">
        <v>877</v>
      </c>
      <c r="C242">
        <v>0</v>
      </c>
      <c r="D242">
        <v>0</v>
      </c>
      <c r="E242">
        <v>5</v>
      </c>
      <c r="I242">
        <v>2201</v>
      </c>
      <c r="J242">
        <v>2293</v>
      </c>
      <c r="K242">
        <v>0</v>
      </c>
      <c r="L242">
        <v>0</v>
      </c>
      <c r="M242">
        <v>0</v>
      </c>
      <c r="N242">
        <v>33</v>
      </c>
    </row>
    <row r="243" spans="1:14" x14ac:dyDescent="0.2">
      <c r="A243">
        <v>2084</v>
      </c>
      <c r="B243">
        <v>889</v>
      </c>
      <c r="C243">
        <v>0</v>
      </c>
      <c r="D243">
        <v>0</v>
      </c>
      <c r="E243">
        <v>5</v>
      </c>
      <c r="I243">
        <v>2202</v>
      </c>
      <c r="J243">
        <v>2305</v>
      </c>
      <c r="K243">
        <v>0</v>
      </c>
      <c r="L243">
        <v>0</v>
      </c>
      <c r="M243">
        <v>0</v>
      </c>
      <c r="N243">
        <v>33</v>
      </c>
    </row>
    <row r="244" spans="1:14" x14ac:dyDescent="0.2">
      <c r="A244">
        <v>2085</v>
      </c>
      <c r="B244">
        <v>901</v>
      </c>
      <c r="C244">
        <v>0</v>
      </c>
      <c r="D244">
        <v>0</v>
      </c>
      <c r="E244">
        <v>5</v>
      </c>
      <c r="I244">
        <v>2203</v>
      </c>
      <c r="J244">
        <v>2317</v>
      </c>
      <c r="K244">
        <v>0</v>
      </c>
      <c r="L244">
        <v>0</v>
      </c>
      <c r="M244">
        <v>0</v>
      </c>
      <c r="N244">
        <v>31</v>
      </c>
    </row>
    <row r="245" spans="1:14" x14ac:dyDescent="0.2">
      <c r="A245">
        <v>2086</v>
      </c>
      <c r="B245">
        <v>913</v>
      </c>
      <c r="C245">
        <v>0</v>
      </c>
      <c r="D245">
        <v>0</v>
      </c>
      <c r="E245">
        <v>5</v>
      </c>
      <c r="I245">
        <v>2204</v>
      </c>
      <c r="J245">
        <v>2329</v>
      </c>
      <c r="K245">
        <v>0</v>
      </c>
      <c r="L245">
        <v>0</v>
      </c>
      <c r="M245">
        <v>0</v>
      </c>
      <c r="N245">
        <v>34</v>
      </c>
    </row>
    <row r="246" spans="1:14" x14ac:dyDescent="0.2">
      <c r="A246">
        <v>2087</v>
      </c>
      <c r="B246">
        <v>925</v>
      </c>
      <c r="C246">
        <v>0</v>
      </c>
      <c r="D246">
        <v>0</v>
      </c>
      <c r="E246">
        <v>5</v>
      </c>
      <c r="I246">
        <v>2205</v>
      </c>
      <c r="J246">
        <v>2341</v>
      </c>
      <c r="K246">
        <v>0</v>
      </c>
      <c r="L246">
        <v>0</v>
      </c>
      <c r="M246">
        <v>0</v>
      </c>
      <c r="N246">
        <v>34</v>
      </c>
    </row>
    <row r="247" spans="1:14" x14ac:dyDescent="0.2">
      <c r="A247">
        <v>2088</v>
      </c>
      <c r="B247">
        <v>937</v>
      </c>
      <c r="C247">
        <v>0</v>
      </c>
      <c r="D247">
        <v>0</v>
      </c>
      <c r="E247">
        <v>5</v>
      </c>
      <c r="I247">
        <v>2206</v>
      </c>
      <c r="J247">
        <v>2353</v>
      </c>
      <c r="K247">
        <v>0</v>
      </c>
      <c r="L247">
        <v>0</v>
      </c>
      <c r="M247">
        <v>0</v>
      </c>
      <c r="N247">
        <v>34</v>
      </c>
    </row>
    <row r="248" spans="1:14" x14ac:dyDescent="0.2">
      <c r="A248">
        <v>2089</v>
      </c>
      <c r="B248">
        <v>949</v>
      </c>
      <c r="C248">
        <v>0</v>
      </c>
      <c r="D248">
        <v>0</v>
      </c>
      <c r="E248">
        <v>5</v>
      </c>
      <c r="I248">
        <v>2207</v>
      </c>
      <c r="J248">
        <v>2365</v>
      </c>
      <c r="K248">
        <v>0</v>
      </c>
      <c r="L248">
        <v>0</v>
      </c>
      <c r="M248">
        <v>0</v>
      </c>
      <c r="N248">
        <v>33</v>
      </c>
    </row>
    <row r="249" spans="1:14" x14ac:dyDescent="0.2">
      <c r="A249">
        <v>2090</v>
      </c>
      <c r="B249">
        <v>961</v>
      </c>
      <c r="C249">
        <v>0</v>
      </c>
      <c r="D249">
        <v>0</v>
      </c>
      <c r="E249">
        <v>6</v>
      </c>
      <c r="I249">
        <v>2208</v>
      </c>
      <c r="J249">
        <v>2377</v>
      </c>
      <c r="K249">
        <v>0</v>
      </c>
      <c r="L249">
        <v>0</v>
      </c>
      <c r="M249">
        <v>0</v>
      </c>
      <c r="N249">
        <v>37</v>
      </c>
    </row>
    <row r="250" spans="1:14" x14ac:dyDescent="0.2">
      <c r="A250">
        <v>2091</v>
      </c>
      <c r="B250">
        <v>973</v>
      </c>
      <c r="C250">
        <v>0</v>
      </c>
      <c r="D250">
        <v>0</v>
      </c>
      <c r="E250">
        <v>5</v>
      </c>
      <c r="I250">
        <v>2209</v>
      </c>
      <c r="J250">
        <v>2389</v>
      </c>
      <c r="K250">
        <v>0</v>
      </c>
      <c r="L250">
        <v>0</v>
      </c>
      <c r="M250">
        <v>0</v>
      </c>
      <c r="N250">
        <v>32</v>
      </c>
    </row>
    <row r="251" spans="1:14" x14ac:dyDescent="0.2">
      <c r="A251">
        <v>2092</v>
      </c>
      <c r="B251">
        <v>985</v>
      </c>
      <c r="C251">
        <v>0</v>
      </c>
      <c r="D251">
        <v>0</v>
      </c>
      <c r="E251">
        <v>5</v>
      </c>
      <c r="I251">
        <v>2210</v>
      </c>
      <c r="J251">
        <v>2401</v>
      </c>
      <c r="K251">
        <v>0</v>
      </c>
      <c r="L251">
        <v>0</v>
      </c>
      <c r="M251">
        <v>0</v>
      </c>
      <c r="N251">
        <v>38</v>
      </c>
    </row>
    <row r="252" spans="1:14" x14ac:dyDescent="0.2">
      <c r="A252">
        <v>2093</v>
      </c>
      <c r="B252">
        <v>997</v>
      </c>
      <c r="C252">
        <v>0</v>
      </c>
      <c r="D252">
        <v>0</v>
      </c>
      <c r="E252">
        <v>6</v>
      </c>
      <c r="I252">
        <v>2211</v>
      </c>
      <c r="J252">
        <v>2413</v>
      </c>
      <c r="K252">
        <v>0</v>
      </c>
      <c r="L252">
        <v>0</v>
      </c>
      <c r="M252">
        <v>0</v>
      </c>
      <c r="N252">
        <v>32</v>
      </c>
    </row>
    <row r="253" spans="1:14" x14ac:dyDescent="0.2">
      <c r="A253">
        <v>2094</v>
      </c>
      <c r="B253">
        <v>1009</v>
      </c>
      <c r="C253">
        <v>0</v>
      </c>
      <c r="D253">
        <v>0</v>
      </c>
      <c r="E253">
        <v>5</v>
      </c>
      <c r="I253">
        <v>2212</v>
      </c>
      <c r="J253">
        <v>2425</v>
      </c>
      <c r="K253">
        <v>0</v>
      </c>
      <c r="L253">
        <v>0</v>
      </c>
      <c r="M253">
        <v>0</v>
      </c>
      <c r="N253">
        <v>39</v>
      </c>
    </row>
    <row r="254" spans="1:14" x14ac:dyDescent="0.2">
      <c r="A254">
        <v>2095</v>
      </c>
      <c r="B254">
        <v>1021</v>
      </c>
      <c r="C254">
        <v>0</v>
      </c>
      <c r="D254">
        <v>0</v>
      </c>
      <c r="E254">
        <v>6</v>
      </c>
      <c r="I254">
        <v>2213</v>
      </c>
      <c r="J254">
        <v>2437</v>
      </c>
      <c r="K254">
        <v>0</v>
      </c>
      <c r="L254">
        <v>0</v>
      </c>
      <c r="M254">
        <v>0</v>
      </c>
      <c r="N254">
        <v>33</v>
      </c>
    </row>
    <row r="255" spans="1:14" x14ac:dyDescent="0.2">
      <c r="A255">
        <v>2096</v>
      </c>
      <c r="B255">
        <v>1033</v>
      </c>
      <c r="C255">
        <v>0</v>
      </c>
      <c r="D255">
        <v>0</v>
      </c>
      <c r="E255">
        <v>8</v>
      </c>
      <c r="I255">
        <v>2214</v>
      </c>
      <c r="J255">
        <v>2449</v>
      </c>
      <c r="K255">
        <v>0</v>
      </c>
      <c r="L255">
        <v>0</v>
      </c>
      <c r="M255">
        <v>0</v>
      </c>
      <c r="N255">
        <v>39</v>
      </c>
    </row>
    <row r="256" spans="1:14" x14ac:dyDescent="0.2">
      <c r="A256">
        <v>2097</v>
      </c>
      <c r="B256">
        <v>1045</v>
      </c>
      <c r="C256">
        <v>0</v>
      </c>
      <c r="D256">
        <v>0</v>
      </c>
      <c r="E256">
        <v>8</v>
      </c>
      <c r="I256">
        <v>2215</v>
      </c>
      <c r="J256">
        <v>2461</v>
      </c>
      <c r="K256">
        <v>0</v>
      </c>
      <c r="L256">
        <v>0</v>
      </c>
      <c r="M256">
        <v>0</v>
      </c>
      <c r="N256">
        <v>33</v>
      </c>
    </row>
    <row r="257" spans="1:5" x14ac:dyDescent="0.2">
      <c r="A257">
        <v>2098</v>
      </c>
      <c r="B257">
        <v>1057</v>
      </c>
      <c r="C257">
        <v>0</v>
      </c>
      <c r="D257">
        <v>0</v>
      </c>
      <c r="E257">
        <v>8</v>
      </c>
    </row>
    <row r="258" spans="1:5" x14ac:dyDescent="0.2">
      <c r="A258">
        <v>2099</v>
      </c>
      <c r="B258">
        <v>1069</v>
      </c>
      <c r="C258">
        <v>0</v>
      </c>
      <c r="D258">
        <v>0</v>
      </c>
      <c r="E258">
        <v>8</v>
      </c>
    </row>
    <row r="259" spans="1:5" x14ac:dyDescent="0.2">
      <c r="A259">
        <v>2100</v>
      </c>
      <c r="B259">
        <v>1081</v>
      </c>
      <c r="C259">
        <v>0</v>
      </c>
      <c r="D259">
        <v>0</v>
      </c>
      <c r="E259">
        <v>9</v>
      </c>
    </row>
    <row r="260" spans="1:5" x14ac:dyDescent="0.2">
      <c r="A260">
        <v>2101</v>
      </c>
      <c r="B260">
        <v>1093</v>
      </c>
      <c r="C260">
        <v>0</v>
      </c>
      <c r="D260">
        <v>0</v>
      </c>
      <c r="E260">
        <v>8</v>
      </c>
    </row>
    <row r="261" spans="1:5" x14ac:dyDescent="0.2">
      <c r="A261">
        <v>2102</v>
      </c>
      <c r="B261">
        <v>1105</v>
      </c>
      <c r="C261">
        <v>0</v>
      </c>
      <c r="D261">
        <v>0</v>
      </c>
      <c r="E261">
        <v>9</v>
      </c>
    </row>
    <row r="262" spans="1:5" x14ac:dyDescent="0.2">
      <c r="A262">
        <v>2103</v>
      </c>
      <c r="B262">
        <v>1117</v>
      </c>
      <c r="C262">
        <v>0</v>
      </c>
      <c r="D262">
        <v>0</v>
      </c>
      <c r="E262">
        <v>8</v>
      </c>
    </row>
    <row r="263" spans="1:5" x14ac:dyDescent="0.2">
      <c r="A263">
        <v>2104</v>
      </c>
      <c r="B263">
        <v>1129</v>
      </c>
      <c r="C263">
        <v>0</v>
      </c>
      <c r="D263">
        <v>0</v>
      </c>
      <c r="E263">
        <v>9</v>
      </c>
    </row>
    <row r="264" spans="1:5" x14ac:dyDescent="0.2">
      <c r="A264">
        <v>2105</v>
      </c>
      <c r="B264">
        <v>1141</v>
      </c>
      <c r="C264">
        <v>0</v>
      </c>
      <c r="D264">
        <v>0</v>
      </c>
      <c r="E264">
        <v>8</v>
      </c>
    </row>
    <row r="265" spans="1:5" x14ac:dyDescent="0.2">
      <c r="A265">
        <v>2106</v>
      </c>
      <c r="B265">
        <v>1153</v>
      </c>
      <c r="C265">
        <v>0</v>
      </c>
      <c r="D265">
        <v>0</v>
      </c>
      <c r="E265">
        <v>11</v>
      </c>
    </row>
    <row r="266" spans="1:5" x14ac:dyDescent="0.2">
      <c r="A266">
        <v>2107</v>
      </c>
      <c r="B266">
        <v>1165</v>
      </c>
      <c r="C266">
        <v>0</v>
      </c>
      <c r="D266">
        <v>0</v>
      </c>
      <c r="E266">
        <v>9</v>
      </c>
    </row>
    <row r="267" spans="1:5" x14ac:dyDescent="0.2">
      <c r="A267">
        <v>2108</v>
      </c>
      <c r="B267">
        <v>1177</v>
      </c>
      <c r="C267">
        <v>0</v>
      </c>
      <c r="D267">
        <v>0</v>
      </c>
      <c r="E267">
        <v>9</v>
      </c>
    </row>
    <row r="268" spans="1:5" x14ac:dyDescent="0.2">
      <c r="A268">
        <v>2109</v>
      </c>
      <c r="B268">
        <v>1189</v>
      </c>
      <c r="C268">
        <v>0</v>
      </c>
      <c r="D268">
        <v>0</v>
      </c>
      <c r="E268">
        <v>9</v>
      </c>
    </row>
    <row r="269" spans="1:5" x14ac:dyDescent="0.2">
      <c r="A269">
        <v>2110</v>
      </c>
      <c r="B269">
        <v>1201</v>
      </c>
      <c r="C269">
        <v>0</v>
      </c>
      <c r="D269">
        <v>0</v>
      </c>
      <c r="E269">
        <v>16</v>
      </c>
    </row>
    <row r="270" spans="1:5" x14ac:dyDescent="0.2">
      <c r="A270">
        <v>2111</v>
      </c>
      <c r="B270">
        <v>1213</v>
      </c>
      <c r="C270">
        <v>0</v>
      </c>
      <c r="D270">
        <v>0</v>
      </c>
      <c r="E270">
        <v>14</v>
      </c>
    </row>
    <row r="271" spans="1:5" x14ac:dyDescent="0.2">
      <c r="A271">
        <v>2112</v>
      </c>
      <c r="B271">
        <v>1225</v>
      </c>
      <c r="C271">
        <v>0</v>
      </c>
      <c r="D271">
        <v>0</v>
      </c>
      <c r="E271">
        <v>17</v>
      </c>
    </row>
    <row r="272" spans="1:5" x14ac:dyDescent="0.2">
      <c r="A272">
        <v>2113</v>
      </c>
      <c r="B272">
        <v>1237</v>
      </c>
      <c r="C272">
        <v>0</v>
      </c>
      <c r="D272">
        <v>0</v>
      </c>
      <c r="E272">
        <v>17</v>
      </c>
    </row>
    <row r="273" spans="1:5" x14ac:dyDescent="0.2">
      <c r="A273">
        <v>2114</v>
      </c>
      <c r="B273">
        <v>1249</v>
      </c>
      <c r="C273">
        <v>0</v>
      </c>
      <c r="D273">
        <v>0</v>
      </c>
      <c r="E273">
        <v>16</v>
      </c>
    </row>
    <row r="274" spans="1:5" x14ac:dyDescent="0.2">
      <c r="A274">
        <v>2115</v>
      </c>
      <c r="B274">
        <v>1261</v>
      </c>
      <c r="C274">
        <v>0</v>
      </c>
      <c r="D274">
        <v>0</v>
      </c>
      <c r="E274">
        <v>14</v>
      </c>
    </row>
    <row r="275" spans="1:5" x14ac:dyDescent="0.2">
      <c r="A275">
        <v>2116</v>
      </c>
      <c r="B275">
        <v>1273</v>
      </c>
      <c r="C275">
        <v>0</v>
      </c>
      <c r="D275">
        <v>0</v>
      </c>
      <c r="E275">
        <v>17</v>
      </c>
    </row>
    <row r="276" spans="1:5" x14ac:dyDescent="0.2">
      <c r="A276">
        <v>2117</v>
      </c>
      <c r="B276">
        <v>1285</v>
      </c>
      <c r="C276">
        <v>0</v>
      </c>
      <c r="D276">
        <v>0</v>
      </c>
      <c r="E276">
        <v>15</v>
      </c>
    </row>
    <row r="277" spans="1:5" x14ac:dyDescent="0.2">
      <c r="A277">
        <v>2118</v>
      </c>
      <c r="B277">
        <v>1297</v>
      </c>
      <c r="C277">
        <v>0</v>
      </c>
      <c r="D277">
        <v>0</v>
      </c>
      <c r="E277">
        <v>19</v>
      </c>
    </row>
    <row r="278" spans="1:5" x14ac:dyDescent="0.2">
      <c r="A278">
        <v>2119</v>
      </c>
      <c r="B278">
        <v>1309</v>
      </c>
      <c r="C278">
        <v>0</v>
      </c>
      <c r="D278">
        <v>0</v>
      </c>
      <c r="E278">
        <v>15</v>
      </c>
    </row>
    <row r="279" spans="1:5" x14ac:dyDescent="0.2">
      <c r="A279">
        <v>2120</v>
      </c>
      <c r="B279">
        <v>1321</v>
      </c>
      <c r="C279">
        <v>0</v>
      </c>
      <c r="D279">
        <v>0</v>
      </c>
      <c r="E279">
        <v>17</v>
      </c>
    </row>
    <row r="280" spans="1:5" x14ac:dyDescent="0.2">
      <c r="A280">
        <v>2121</v>
      </c>
      <c r="B280">
        <v>1333</v>
      </c>
      <c r="C280">
        <v>0</v>
      </c>
      <c r="D280">
        <v>0</v>
      </c>
      <c r="E280">
        <v>17</v>
      </c>
    </row>
    <row r="281" spans="1:5" x14ac:dyDescent="0.2">
      <c r="A281">
        <v>2122</v>
      </c>
      <c r="B281">
        <v>1345</v>
      </c>
      <c r="C281">
        <v>0</v>
      </c>
      <c r="D281">
        <v>0</v>
      </c>
      <c r="E281">
        <v>17</v>
      </c>
    </row>
    <row r="282" spans="1:5" x14ac:dyDescent="0.2">
      <c r="A282">
        <v>2123</v>
      </c>
      <c r="B282">
        <v>1357</v>
      </c>
      <c r="C282">
        <v>0</v>
      </c>
      <c r="D282">
        <v>0</v>
      </c>
      <c r="E282">
        <v>15</v>
      </c>
    </row>
    <row r="283" spans="1:5" x14ac:dyDescent="0.2">
      <c r="A283">
        <v>2124</v>
      </c>
      <c r="B283">
        <v>1369</v>
      </c>
      <c r="C283">
        <v>0</v>
      </c>
      <c r="D283">
        <v>0</v>
      </c>
      <c r="E283">
        <v>17</v>
      </c>
    </row>
    <row r="284" spans="1:5" x14ac:dyDescent="0.2">
      <c r="A284">
        <v>2125</v>
      </c>
      <c r="B284">
        <v>1381</v>
      </c>
      <c r="C284">
        <v>0</v>
      </c>
      <c r="D284">
        <v>0</v>
      </c>
      <c r="E284">
        <v>18</v>
      </c>
    </row>
    <row r="285" spans="1:5" x14ac:dyDescent="0.2">
      <c r="A285">
        <v>2126</v>
      </c>
      <c r="B285">
        <v>1393</v>
      </c>
      <c r="C285">
        <v>0</v>
      </c>
      <c r="D285">
        <v>0</v>
      </c>
      <c r="E285">
        <v>17</v>
      </c>
    </row>
    <row r="286" spans="1:5" x14ac:dyDescent="0.2">
      <c r="A286">
        <v>2127</v>
      </c>
      <c r="B286">
        <v>1405</v>
      </c>
      <c r="C286">
        <v>0</v>
      </c>
      <c r="D286">
        <v>0</v>
      </c>
      <c r="E286">
        <v>16</v>
      </c>
    </row>
    <row r="287" spans="1:5" x14ac:dyDescent="0.2">
      <c r="A287">
        <v>2128</v>
      </c>
      <c r="B287">
        <v>1417</v>
      </c>
      <c r="C287">
        <v>0</v>
      </c>
      <c r="D287">
        <v>0</v>
      </c>
      <c r="E287">
        <v>20</v>
      </c>
    </row>
    <row r="288" spans="1:5" x14ac:dyDescent="0.2">
      <c r="A288">
        <v>2129</v>
      </c>
      <c r="B288">
        <v>1429</v>
      </c>
      <c r="C288">
        <v>0</v>
      </c>
      <c r="D288">
        <v>0</v>
      </c>
      <c r="E288">
        <v>15</v>
      </c>
    </row>
    <row r="289" spans="1:5" x14ac:dyDescent="0.2">
      <c r="A289">
        <v>2130</v>
      </c>
      <c r="B289">
        <v>1441</v>
      </c>
      <c r="C289">
        <v>0</v>
      </c>
      <c r="D289">
        <v>0</v>
      </c>
      <c r="E289">
        <v>20</v>
      </c>
    </row>
    <row r="290" spans="1:5" x14ac:dyDescent="0.2">
      <c r="A290">
        <v>2131</v>
      </c>
      <c r="B290">
        <v>1453</v>
      </c>
      <c r="C290">
        <v>0</v>
      </c>
      <c r="D290">
        <v>0</v>
      </c>
      <c r="E290">
        <v>15</v>
      </c>
    </row>
    <row r="291" spans="1:5" x14ac:dyDescent="0.2">
      <c r="A291">
        <v>2132</v>
      </c>
      <c r="B291">
        <v>1465</v>
      </c>
      <c r="C291">
        <v>0</v>
      </c>
      <c r="D291">
        <v>0</v>
      </c>
      <c r="E291">
        <v>21</v>
      </c>
    </row>
    <row r="292" spans="1:5" x14ac:dyDescent="0.2">
      <c r="A292">
        <v>2133</v>
      </c>
      <c r="B292">
        <v>1477</v>
      </c>
      <c r="C292">
        <v>0</v>
      </c>
      <c r="D292">
        <v>0</v>
      </c>
      <c r="E292">
        <v>15</v>
      </c>
    </row>
    <row r="293" spans="1:5" x14ac:dyDescent="0.2">
      <c r="A293">
        <v>2134</v>
      </c>
      <c r="B293">
        <v>1489</v>
      </c>
      <c r="C293">
        <v>0</v>
      </c>
      <c r="D293">
        <v>0</v>
      </c>
      <c r="E293">
        <v>21</v>
      </c>
    </row>
    <row r="294" spans="1:5" x14ac:dyDescent="0.2">
      <c r="A294">
        <v>2135</v>
      </c>
      <c r="B294">
        <v>1501</v>
      </c>
      <c r="C294">
        <v>0</v>
      </c>
      <c r="D294">
        <v>0</v>
      </c>
      <c r="E294">
        <v>15</v>
      </c>
    </row>
    <row r="295" spans="1:5" x14ac:dyDescent="0.2">
      <c r="A295">
        <v>2136</v>
      </c>
      <c r="B295">
        <v>1513</v>
      </c>
      <c r="C295">
        <v>0</v>
      </c>
      <c r="D295">
        <v>0</v>
      </c>
      <c r="E295">
        <v>21</v>
      </c>
    </row>
    <row r="296" spans="1:5" x14ac:dyDescent="0.2">
      <c r="A296">
        <v>2137</v>
      </c>
      <c r="B296">
        <v>1525</v>
      </c>
      <c r="C296">
        <v>0</v>
      </c>
      <c r="D296">
        <v>0</v>
      </c>
      <c r="E296">
        <v>16</v>
      </c>
    </row>
    <row r="297" spans="1:5" x14ac:dyDescent="0.2">
      <c r="A297">
        <v>2138</v>
      </c>
      <c r="B297">
        <v>1537</v>
      </c>
      <c r="C297">
        <v>0</v>
      </c>
      <c r="D297">
        <v>0</v>
      </c>
      <c r="E297">
        <v>21</v>
      </c>
    </row>
    <row r="298" spans="1:5" x14ac:dyDescent="0.2">
      <c r="A298">
        <v>2139</v>
      </c>
      <c r="B298">
        <v>1549</v>
      </c>
      <c r="C298">
        <v>0</v>
      </c>
      <c r="D298">
        <v>0</v>
      </c>
      <c r="E298">
        <v>18</v>
      </c>
    </row>
    <row r="299" spans="1:5" x14ac:dyDescent="0.2">
      <c r="A299">
        <v>2140</v>
      </c>
      <c r="B299">
        <v>1561</v>
      </c>
      <c r="C299">
        <v>0</v>
      </c>
      <c r="D299">
        <v>0</v>
      </c>
      <c r="E299">
        <v>18</v>
      </c>
    </row>
    <row r="300" spans="1:5" x14ac:dyDescent="0.2">
      <c r="A300">
        <v>2141</v>
      </c>
      <c r="B300">
        <v>1573</v>
      </c>
      <c r="C300">
        <v>0</v>
      </c>
      <c r="D300">
        <v>0</v>
      </c>
      <c r="E300">
        <v>19</v>
      </c>
    </row>
    <row r="301" spans="1:5" x14ac:dyDescent="0.2">
      <c r="A301">
        <v>2142</v>
      </c>
      <c r="B301">
        <v>1585</v>
      </c>
      <c r="C301">
        <v>0</v>
      </c>
      <c r="D301">
        <v>0</v>
      </c>
      <c r="E301">
        <v>21</v>
      </c>
    </row>
    <row r="302" spans="1:5" x14ac:dyDescent="0.2">
      <c r="A302">
        <v>2143</v>
      </c>
      <c r="B302">
        <v>1597</v>
      </c>
      <c r="C302">
        <v>0</v>
      </c>
      <c r="D302">
        <v>0</v>
      </c>
      <c r="E302">
        <v>16</v>
      </c>
    </row>
    <row r="303" spans="1:5" x14ac:dyDescent="0.2">
      <c r="A303">
        <v>2144</v>
      </c>
      <c r="B303">
        <v>1609</v>
      </c>
      <c r="C303">
        <v>0</v>
      </c>
      <c r="D303">
        <v>0</v>
      </c>
      <c r="E303">
        <v>21</v>
      </c>
    </row>
    <row r="304" spans="1:5" x14ac:dyDescent="0.2">
      <c r="A304">
        <v>2145</v>
      </c>
      <c r="B304">
        <v>1621</v>
      </c>
      <c r="C304">
        <v>0</v>
      </c>
      <c r="D304">
        <v>0</v>
      </c>
      <c r="E304">
        <v>20</v>
      </c>
    </row>
    <row r="305" spans="1:5" x14ac:dyDescent="0.2">
      <c r="A305">
        <v>2146</v>
      </c>
      <c r="B305">
        <v>1633</v>
      </c>
      <c r="C305">
        <v>0</v>
      </c>
      <c r="D305">
        <v>0</v>
      </c>
      <c r="E305">
        <v>18</v>
      </c>
    </row>
    <row r="306" spans="1:5" x14ac:dyDescent="0.2">
      <c r="A306">
        <v>2147</v>
      </c>
      <c r="B306">
        <v>1645</v>
      </c>
      <c r="C306">
        <v>0</v>
      </c>
      <c r="D306">
        <v>0</v>
      </c>
      <c r="E306">
        <v>20</v>
      </c>
    </row>
    <row r="307" spans="1:5" x14ac:dyDescent="0.2">
      <c r="A307">
        <v>2148</v>
      </c>
      <c r="B307">
        <v>1657</v>
      </c>
      <c r="C307">
        <v>0</v>
      </c>
      <c r="D307">
        <v>0</v>
      </c>
      <c r="E307">
        <v>21</v>
      </c>
    </row>
    <row r="308" spans="1:5" x14ac:dyDescent="0.2">
      <c r="A308">
        <v>2149</v>
      </c>
      <c r="B308">
        <v>1669</v>
      </c>
      <c r="C308">
        <v>0</v>
      </c>
      <c r="D308">
        <v>0</v>
      </c>
      <c r="E308">
        <v>19</v>
      </c>
    </row>
    <row r="309" spans="1:5" x14ac:dyDescent="0.2">
      <c r="A309">
        <v>2150</v>
      </c>
      <c r="B309">
        <v>1681</v>
      </c>
      <c r="C309">
        <v>0</v>
      </c>
      <c r="D309">
        <v>0</v>
      </c>
      <c r="E309">
        <v>14</v>
      </c>
    </row>
    <row r="310" spans="1:5" x14ac:dyDescent="0.2">
      <c r="A310">
        <v>2151</v>
      </c>
      <c r="B310">
        <v>1693</v>
      </c>
      <c r="C310">
        <v>0</v>
      </c>
      <c r="D310">
        <v>0</v>
      </c>
      <c r="E310">
        <v>14</v>
      </c>
    </row>
    <row r="311" spans="1:5" x14ac:dyDescent="0.2">
      <c r="A311">
        <v>2152</v>
      </c>
      <c r="B311">
        <v>1705</v>
      </c>
      <c r="C311">
        <v>0</v>
      </c>
      <c r="D311">
        <v>0</v>
      </c>
      <c r="E311">
        <v>18</v>
      </c>
    </row>
    <row r="312" spans="1:5" x14ac:dyDescent="0.2">
      <c r="A312">
        <v>2153</v>
      </c>
      <c r="B312">
        <v>1717</v>
      </c>
      <c r="C312">
        <v>0</v>
      </c>
      <c r="D312">
        <v>0</v>
      </c>
      <c r="E312">
        <v>14</v>
      </c>
    </row>
    <row r="313" spans="1:5" x14ac:dyDescent="0.2">
      <c r="A313">
        <v>2154</v>
      </c>
      <c r="B313">
        <v>1729</v>
      </c>
      <c r="C313">
        <v>0</v>
      </c>
      <c r="D313">
        <v>0</v>
      </c>
      <c r="E313">
        <v>15</v>
      </c>
    </row>
    <row r="314" spans="1:5" x14ac:dyDescent="0.2">
      <c r="A314">
        <v>2155</v>
      </c>
      <c r="B314">
        <v>1741</v>
      </c>
      <c r="C314">
        <v>0</v>
      </c>
      <c r="D314">
        <v>0</v>
      </c>
      <c r="E314">
        <v>14</v>
      </c>
    </row>
    <row r="315" spans="1:5" x14ac:dyDescent="0.2">
      <c r="A315">
        <v>2156</v>
      </c>
      <c r="B315">
        <v>1753</v>
      </c>
      <c r="C315">
        <v>0</v>
      </c>
      <c r="D315">
        <v>0</v>
      </c>
      <c r="E315">
        <v>15</v>
      </c>
    </row>
    <row r="316" spans="1:5" x14ac:dyDescent="0.2">
      <c r="A316">
        <v>2157</v>
      </c>
      <c r="B316">
        <v>1765</v>
      </c>
      <c r="C316">
        <v>0</v>
      </c>
      <c r="D316">
        <v>0</v>
      </c>
      <c r="E316">
        <v>15</v>
      </c>
    </row>
    <row r="317" spans="1:5" x14ac:dyDescent="0.2">
      <c r="A317">
        <v>2158</v>
      </c>
      <c r="B317">
        <v>1777</v>
      </c>
      <c r="C317">
        <v>0</v>
      </c>
      <c r="D317">
        <v>0</v>
      </c>
      <c r="E317">
        <v>16</v>
      </c>
    </row>
    <row r="318" spans="1:5" x14ac:dyDescent="0.2">
      <c r="A318">
        <v>2159</v>
      </c>
      <c r="B318">
        <v>1789</v>
      </c>
      <c r="C318">
        <v>0</v>
      </c>
      <c r="D318">
        <v>0</v>
      </c>
      <c r="E318">
        <v>14</v>
      </c>
    </row>
    <row r="319" spans="1:5" x14ac:dyDescent="0.2">
      <c r="A319">
        <v>2160</v>
      </c>
      <c r="B319">
        <v>1801</v>
      </c>
      <c r="C319">
        <v>0</v>
      </c>
      <c r="D319">
        <v>0</v>
      </c>
      <c r="E319">
        <v>16</v>
      </c>
    </row>
    <row r="320" spans="1:5" x14ac:dyDescent="0.2">
      <c r="A320">
        <v>2161</v>
      </c>
      <c r="B320">
        <v>1813</v>
      </c>
      <c r="C320">
        <v>0</v>
      </c>
      <c r="D320">
        <v>0</v>
      </c>
      <c r="E320">
        <v>15</v>
      </c>
    </row>
    <row r="321" spans="1:5" x14ac:dyDescent="0.2">
      <c r="A321">
        <v>2162</v>
      </c>
      <c r="B321">
        <v>1825</v>
      </c>
      <c r="C321">
        <v>0</v>
      </c>
      <c r="D321">
        <v>0</v>
      </c>
      <c r="E321">
        <v>16</v>
      </c>
    </row>
    <row r="322" spans="1:5" x14ac:dyDescent="0.2">
      <c r="A322">
        <v>2163</v>
      </c>
      <c r="B322">
        <v>1837</v>
      </c>
      <c r="C322">
        <v>0</v>
      </c>
      <c r="D322">
        <v>0</v>
      </c>
      <c r="E322">
        <v>16</v>
      </c>
    </row>
    <row r="323" spans="1:5" x14ac:dyDescent="0.2">
      <c r="A323">
        <v>2164</v>
      </c>
      <c r="B323">
        <v>1849</v>
      </c>
      <c r="C323">
        <v>0</v>
      </c>
      <c r="D323">
        <v>0</v>
      </c>
      <c r="E323">
        <v>16</v>
      </c>
    </row>
    <row r="324" spans="1:5" x14ac:dyDescent="0.2">
      <c r="A324">
        <v>2165</v>
      </c>
      <c r="B324">
        <v>1861</v>
      </c>
      <c r="C324">
        <v>0</v>
      </c>
      <c r="D324">
        <v>0</v>
      </c>
      <c r="E324">
        <v>16</v>
      </c>
    </row>
    <row r="325" spans="1:5" x14ac:dyDescent="0.2">
      <c r="A325">
        <v>2166</v>
      </c>
      <c r="B325">
        <v>1873</v>
      </c>
      <c r="C325">
        <v>0</v>
      </c>
      <c r="D325">
        <v>0</v>
      </c>
      <c r="E325">
        <v>16</v>
      </c>
    </row>
    <row r="326" spans="1:5" x14ac:dyDescent="0.2">
      <c r="A326">
        <v>2167</v>
      </c>
      <c r="B326">
        <v>1885</v>
      </c>
      <c r="C326">
        <v>0</v>
      </c>
      <c r="D326">
        <v>0</v>
      </c>
      <c r="E326">
        <v>17</v>
      </c>
    </row>
    <row r="327" spans="1:5" x14ac:dyDescent="0.2">
      <c r="A327">
        <v>2168</v>
      </c>
      <c r="B327">
        <v>1897</v>
      </c>
      <c r="C327">
        <v>0</v>
      </c>
      <c r="D327">
        <v>0</v>
      </c>
      <c r="E327">
        <v>16</v>
      </c>
    </row>
    <row r="328" spans="1:5" x14ac:dyDescent="0.2">
      <c r="A328">
        <v>2169</v>
      </c>
      <c r="B328">
        <v>1909</v>
      </c>
      <c r="C328">
        <v>0</v>
      </c>
      <c r="D328">
        <v>0</v>
      </c>
      <c r="E328">
        <v>17</v>
      </c>
    </row>
    <row r="329" spans="1:5" x14ac:dyDescent="0.2">
      <c r="A329">
        <v>2170</v>
      </c>
      <c r="B329">
        <v>1921</v>
      </c>
      <c r="C329">
        <v>0</v>
      </c>
      <c r="D329">
        <v>0</v>
      </c>
      <c r="E329">
        <v>18</v>
      </c>
    </row>
    <row r="330" spans="1:5" x14ac:dyDescent="0.2">
      <c r="A330">
        <v>2171</v>
      </c>
      <c r="B330">
        <v>1933</v>
      </c>
      <c r="C330">
        <v>0</v>
      </c>
      <c r="D330">
        <v>0</v>
      </c>
      <c r="E330">
        <v>16</v>
      </c>
    </row>
    <row r="331" spans="1:5" x14ac:dyDescent="0.2">
      <c r="A331">
        <v>2172</v>
      </c>
      <c r="B331">
        <v>1945</v>
      </c>
      <c r="C331">
        <v>0</v>
      </c>
      <c r="D331">
        <v>0</v>
      </c>
      <c r="E331">
        <v>17</v>
      </c>
    </row>
    <row r="332" spans="1:5" x14ac:dyDescent="0.2">
      <c r="A332">
        <v>2173</v>
      </c>
      <c r="B332">
        <v>1957</v>
      </c>
      <c r="C332">
        <v>0</v>
      </c>
      <c r="D332">
        <v>0</v>
      </c>
      <c r="E332">
        <v>18</v>
      </c>
    </row>
    <row r="333" spans="1:5" x14ac:dyDescent="0.2">
      <c r="A333">
        <v>2174</v>
      </c>
      <c r="B333">
        <v>1969</v>
      </c>
      <c r="C333">
        <v>0</v>
      </c>
      <c r="D333">
        <v>0</v>
      </c>
      <c r="E333">
        <v>17</v>
      </c>
    </row>
    <row r="334" spans="1:5" x14ac:dyDescent="0.2">
      <c r="A334">
        <v>2175</v>
      </c>
      <c r="B334">
        <v>1981</v>
      </c>
      <c r="C334">
        <v>0</v>
      </c>
      <c r="D334">
        <v>0</v>
      </c>
      <c r="E334">
        <v>19</v>
      </c>
    </row>
    <row r="335" spans="1:5" x14ac:dyDescent="0.2">
      <c r="A335">
        <v>2176</v>
      </c>
      <c r="B335">
        <v>1993</v>
      </c>
      <c r="C335">
        <v>0</v>
      </c>
      <c r="D335">
        <v>0</v>
      </c>
      <c r="E335">
        <v>20</v>
      </c>
    </row>
    <row r="336" spans="1:5" x14ac:dyDescent="0.2">
      <c r="A336">
        <v>2177</v>
      </c>
      <c r="B336">
        <v>2005</v>
      </c>
      <c r="C336">
        <v>0</v>
      </c>
      <c r="D336">
        <v>0</v>
      </c>
      <c r="E336">
        <v>21</v>
      </c>
    </row>
    <row r="337" spans="1:5" x14ac:dyDescent="0.2">
      <c r="A337">
        <v>2178</v>
      </c>
      <c r="B337">
        <v>2017</v>
      </c>
      <c r="C337">
        <v>0</v>
      </c>
      <c r="D337">
        <v>0</v>
      </c>
      <c r="E337">
        <v>20</v>
      </c>
    </row>
    <row r="338" spans="1:5" x14ac:dyDescent="0.2">
      <c r="A338">
        <v>2179</v>
      </c>
      <c r="B338">
        <v>2029</v>
      </c>
      <c r="C338">
        <v>0</v>
      </c>
      <c r="D338">
        <v>0</v>
      </c>
      <c r="E338">
        <v>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01"/>
  <sheetViews>
    <sheetView tabSelected="1" topLeftCell="O1" workbookViewId="0">
      <selection activeCell="AA16" sqref="AA16"/>
    </sheetView>
  </sheetViews>
  <sheetFormatPr baseColWidth="10" defaultRowHeight="16" x14ac:dyDescent="0.2"/>
  <cols>
    <col min="3" max="4" width="10.83203125" style="2"/>
    <col min="27" max="27" width="18.1640625" customWidth="1"/>
  </cols>
  <sheetData>
    <row r="1" spans="1:27" ht="32" x14ac:dyDescent="0.2">
      <c r="A1" t="s">
        <v>69</v>
      </c>
      <c r="E1" t="s">
        <v>71</v>
      </c>
      <c r="F1" t="s">
        <v>70</v>
      </c>
      <c r="G1" t="s">
        <v>70</v>
      </c>
      <c r="M1" t="s">
        <v>72</v>
      </c>
      <c r="N1" t="s">
        <v>73</v>
      </c>
      <c r="O1" t="s">
        <v>74</v>
      </c>
      <c r="Q1" s="1" t="s">
        <v>0</v>
      </c>
      <c r="R1" s="1"/>
      <c r="S1" s="1" t="s">
        <v>19</v>
      </c>
      <c r="T1" s="1" t="s">
        <v>20</v>
      </c>
      <c r="U1" s="1" t="s">
        <v>21</v>
      </c>
      <c r="V1" s="1" t="s">
        <v>22</v>
      </c>
      <c r="X1" s="3" t="s">
        <v>75</v>
      </c>
      <c r="Y1" s="3"/>
      <c r="Z1" s="3"/>
    </row>
    <row r="2" spans="1:27" x14ac:dyDescent="0.2">
      <c r="A2">
        <v>0</v>
      </c>
      <c r="B2">
        <f>A2/12</f>
        <v>0</v>
      </c>
      <c r="C2" s="2">
        <f>B2</f>
        <v>0</v>
      </c>
      <c r="E2">
        <v>0</v>
      </c>
      <c r="F2">
        <v>0</v>
      </c>
      <c r="G2">
        <v>0</v>
      </c>
      <c r="Q2" t="s">
        <v>64</v>
      </c>
      <c r="X2" s="3"/>
      <c r="Y2" s="3"/>
      <c r="Z2" s="3"/>
    </row>
    <row r="3" spans="1:27" x14ac:dyDescent="0.2">
      <c r="A3">
        <v>1</v>
      </c>
      <c r="B3">
        <f>(A3-1)/12</f>
        <v>0</v>
      </c>
      <c r="C3" s="2">
        <f t="shared" ref="C3:D66" si="0">B3</f>
        <v>0</v>
      </c>
      <c r="D3" s="2">
        <v>0</v>
      </c>
      <c r="E3">
        <v>100</v>
      </c>
      <c r="F3">
        <v>0</v>
      </c>
      <c r="G3">
        <v>0</v>
      </c>
      <c r="I3">
        <f>2010+Feuil3!J3</f>
        <v>2010</v>
      </c>
      <c r="J3">
        <v>0</v>
      </c>
      <c r="K3" s="2">
        <v>0</v>
      </c>
      <c r="L3" s="2">
        <v>0</v>
      </c>
      <c r="M3">
        <v>100</v>
      </c>
      <c r="N3">
        <v>0</v>
      </c>
      <c r="O3">
        <v>0</v>
      </c>
      <c r="Q3">
        <v>2010</v>
      </c>
      <c r="R3">
        <v>1</v>
      </c>
      <c r="S3">
        <v>0</v>
      </c>
      <c r="T3">
        <v>0</v>
      </c>
      <c r="U3">
        <v>0</v>
      </c>
      <c r="V3">
        <v>0</v>
      </c>
      <c r="X3" s="3"/>
      <c r="Y3" s="3"/>
      <c r="Z3" s="3"/>
    </row>
    <row r="4" spans="1:27" x14ac:dyDescent="0.2">
      <c r="A4">
        <v>2</v>
      </c>
      <c r="B4">
        <f>(A4-1)/12</f>
        <v>8.3333333333333329E-2</v>
      </c>
      <c r="C4" s="2">
        <f>TRUNC(B4)</f>
        <v>0</v>
      </c>
      <c r="D4" s="2">
        <f>B4-C4</f>
        <v>8.3333333333333329E-2</v>
      </c>
      <c r="E4">
        <v>0</v>
      </c>
      <c r="F4">
        <v>0</v>
      </c>
      <c r="G4">
        <v>0</v>
      </c>
      <c r="I4">
        <f>2010+Feuil3!J4</f>
        <v>2011</v>
      </c>
      <c r="J4">
        <v>1</v>
      </c>
      <c r="K4" s="2">
        <v>1</v>
      </c>
      <c r="L4" s="2">
        <v>0</v>
      </c>
      <c r="M4">
        <v>0</v>
      </c>
      <c r="N4">
        <v>0</v>
      </c>
      <c r="O4">
        <v>0</v>
      </c>
      <c r="Q4">
        <v>2011</v>
      </c>
      <c r="R4">
        <f>R3+12</f>
        <v>13</v>
      </c>
      <c r="S4">
        <v>0</v>
      </c>
      <c r="T4">
        <v>0</v>
      </c>
      <c r="U4">
        <v>0</v>
      </c>
      <c r="V4">
        <v>0</v>
      </c>
      <c r="X4" s="3"/>
      <c r="Y4" s="3"/>
      <c r="Z4" s="3"/>
    </row>
    <row r="5" spans="1:27" x14ac:dyDescent="0.2">
      <c r="A5">
        <v>3</v>
      </c>
      <c r="B5">
        <f>(A5-1)/12</f>
        <v>0.16666666666666666</v>
      </c>
      <c r="C5" s="2">
        <f t="shared" ref="C5:C68" si="1">TRUNC(B5)</f>
        <v>0</v>
      </c>
      <c r="D5" s="2">
        <f t="shared" ref="D5:D68" si="2">B5-C5</f>
        <v>0.16666666666666666</v>
      </c>
      <c r="E5">
        <v>0</v>
      </c>
      <c r="F5">
        <v>0</v>
      </c>
      <c r="G5">
        <v>0</v>
      </c>
      <c r="I5">
        <f>2010+Feuil3!J5</f>
        <v>2012</v>
      </c>
      <c r="J5">
        <v>2</v>
      </c>
      <c r="K5" s="2">
        <v>2</v>
      </c>
      <c r="L5" s="2">
        <v>0</v>
      </c>
      <c r="M5">
        <v>0</v>
      </c>
      <c r="N5">
        <v>0</v>
      </c>
      <c r="O5">
        <v>0</v>
      </c>
      <c r="Q5">
        <v>2012</v>
      </c>
      <c r="R5">
        <f t="shared" ref="R5:R68" si="3">R4+12</f>
        <v>25</v>
      </c>
      <c r="S5">
        <v>0</v>
      </c>
      <c r="T5">
        <v>0</v>
      </c>
      <c r="U5">
        <v>0</v>
      </c>
      <c r="V5">
        <v>0</v>
      </c>
      <c r="X5" s="3"/>
      <c r="Y5" s="3"/>
      <c r="Z5" s="3"/>
    </row>
    <row r="6" spans="1:27" x14ac:dyDescent="0.2">
      <c r="A6">
        <v>4</v>
      </c>
      <c r="B6">
        <f>(A6-1)/12</f>
        <v>0.25</v>
      </c>
      <c r="C6" s="2">
        <f t="shared" si="1"/>
        <v>0</v>
      </c>
      <c r="D6" s="2">
        <f t="shared" si="2"/>
        <v>0.25</v>
      </c>
      <c r="E6">
        <v>0</v>
      </c>
      <c r="F6">
        <v>0</v>
      </c>
      <c r="G6">
        <v>0</v>
      </c>
      <c r="I6">
        <f>2010+Feuil3!J6</f>
        <v>2013</v>
      </c>
      <c r="J6">
        <v>3</v>
      </c>
      <c r="K6" s="2">
        <v>3</v>
      </c>
      <c r="L6" s="2">
        <v>0</v>
      </c>
      <c r="M6">
        <v>0</v>
      </c>
      <c r="N6">
        <v>0</v>
      </c>
      <c r="O6">
        <v>0</v>
      </c>
      <c r="Q6">
        <v>2013</v>
      </c>
      <c r="R6">
        <f t="shared" si="3"/>
        <v>37</v>
      </c>
      <c r="S6">
        <v>0</v>
      </c>
      <c r="T6">
        <v>0</v>
      </c>
      <c r="U6">
        <v>0</v>
      </c>
      <c r="V6">
        <v>0</v>
      </c>
    </row>
    <row r="7" spans="1:27" ht="17" thickBot="1" x14ac:dyDescent="0.25">
      <c r="A7">
        <v>5</v>
      </c>
      <c r="B7">
        <f>(A7-1)/12</f>
        <v>0.33333333333333331</v>
      </c>
      <c r="C7" s="2">
        <f t="shared" si="1"/>
        <v>0</v>
      </c>
      <c r="D7" s="2">
        <f t="shared" si="2"/>
        <v>0.33333333333333331</v>
      </c>
      <c r="E7">
        <v>0</v>
      </c>
      <c r="F7">
        <v>0</v>
      </c>
      <c r="G7">
        <v>0</v>
      </c>
      <c r="I7">
        <f>2010+Feuil3!J7</f>
        <v>2014</v>
      </c>
      <c r="J7">
        <v>4</v>
      </c>
      <c r="K7" s="2">
        <v>4</v>
      </c>
      <c r="L7" s="2">
        <v>0</v>
      </c>
      <c r="M7">
        <v>0</v>
      </c>
      <c r="N7">
        <v>0</v>
      </c>
      <c r="O7">
        <v>0</v>
      </c>
      <c r="Q7">
        <v>2014</v>
      </c>
      <c r="R7">
        <f t="shared" si="3"/>
        <v>49</v>
      </c>
      <c r="S7">
        <v>0</v>
      </c>
      <c r="T7">
        <v>0</v>
      </c>
      <c r="U7">
        <v>0</v>
      </c>
      <c r="V7">
        <v>0</v>
      </c>
      <c r="X7" t="s">
        <v>71</v>
      </c>
      <c r="Y7" t="s">
        <v>73</v>
      </c>
      <c r="Z7" t="s">
        <v>77</v>
      </c>
    </row>
    <row r="8" spans="1:27" ht="17" thickBot="1" x14ac:dyDescent="0.25">
      <c r="A8">
        <v>6</v>
      </c>
      <c r="B8">
        <f>(A8-1)/12</f>
        <v>0.41666666666666669</v>
      </c>
      <c r="C8" s="2">
        <f t="shared" si="1"/>
        <v>0</v>
      </c>
      <c r="D8" s="2">
        <f t="shared" si="2"/>
        <v>0.41666666666666669</v>
      </c>
      <c r="E8">
        <v>0</v>
      </c>
      <c r="F8">
        <v>0</v>
      </c>
      <c r="G8">
        <v>0</v>
      </c>
      <c r="I8">
        <f>2010+Feuil3!J8</f>
        <v>2015</v>
      </c>
      <c r="J8">
        <v>5</v>
      </c>
      <c r="K8" s="2">
        <v>5</v>
      </c>
      <c r="L8" s="2">
        <v>0</v>
      </c>
      <c r="M8">
        <v>0</v>
      </c>
      <c r="N8">
        <v>0</v>
      </c>
      <c r="O8">
        <v>0</v>
      </c>
      <c r="Q8">
        <v>2015</v>
      </c>
      <c r="R8">
        <f t="shared" si="3"/>
        <v>61</v>
      </c>
      <c r="S8">
        <v>0</v>
      </c>
      <c r="T8">
        <v>0</v>
      </c>
      <c r="U8">
        <v>0</v>
      </c>
      <c r="V8">
        <v>0</v>
      </c>
      <c r="X8" s="5">
        <f>SUMSQ(X9:X202)</f>
        <v>0</v>
      </c>
      <c r="Y8" s="6">
        <f t="shared" ref="Y8:Z8" si="4">SUMSQ(Y9:Y202)</f>
        <v>0</v>
      </c>
      <c r="Z8" s="6">
        <f t="shared" si="4"/>
        <v>0</v>
      </c>
      <c r="AA8" s="7" t="s">
        <v>76</v>
      </c>
    </row>
    <row r="9" spans="1:27" x14ac:dyDescent="0.2">
      <c r="A9">
        <v>7</v>
      </c>
      <c r="B9">
        <f>(A9-1)/12</f>
        <v>0.5</v>
      </c>
      <c r="C9" s="2">
        <f t="shared" si="1"/>
        <v>0</v>
      </c>
      <c r="D9" s="2">
        <f t="shared" si="2"/>
        <v>0.5</v>
      </c>
      <c r="E9">
        <v>0</v>
      </c>
      <c r="F9">
        <v>0</v>
      </c>
      <c r="G9">
        <v>0</v>
      </c>
      <c r="I9">
        <f>2010+Feuil3!J9</f>
        <v>2016</v>
      </c>
      <c r="J9">
        <v>6</v>
      </c>
      <c r="K9" s="2">
        <v>6</v>
      </c>
      <c r="L9" s="2">
        <v>0</v>
      </c>
      <c r="M9">
        <v>1</v>
      </c>
      <c r="N9">
        <v>0</v>
      </c>
      <c r="O9">
        <v>0</v>
      </c>
      <c r="Q9">
        <v>2016</v>
      </c>
      <c r="R9">
        <f t="shared" si="3"/>
        <v>73</v>
      </c>
      <c r="S9">
        <v>1</v>
      </c>
      <c r="T9">
        <v>0</v>
      </c>
      <c r="U9">
        <v>0</v>
      </c>
      <c r="V9">
        <v>0</v>
      </c>
      <c r="X9" s="4">
        <f>S9-M9</f>
        <v>0</v>
      </c>
      <c r="Y9" s="4">
        <f>U9-N9</f>
        <v>0</v>
      </c>
      <c r="Z9" s="4">
        <f>V9-O9</f>
        <v>0</v>
      </c>
    </row>
    <row r="10" spans="1:27" x14ac:dyDescent="0.2">
      <c r="A10">
        <v>8</v>
      </c>
      <c r="B10">
        <f>(A10-1)/12</f>
        <v>0.58333333333333337</v>
      </c>
      <c r="C10" s="2">
        <f t="shared" si="1"/>
        <v>0</v>
      </c>
      <c r="D10" s="2">
        <f t="shared" si="2"/>
        <v>0.58333333333333337</v>
      </c>
      <c r="E10">
        <v>0</v>
      </c>
      <c r="F10">
        <v>0</v>
      </c>
      <c r="G10">
        <v>0</v>
      </c>
      <c r="I10">
        <f>2010+Feuil3!J10</f>
        <v>2017</v>
      </c>
      <c r="J10">
        <v>7</v>
      </c>
      <c r="K10" s="2">
        <v>7</v>
      </c>
      <c r="L10" s="2">
        <v>0</v>
      </c>
      <c r="M10">
        <v>1</v>
      </c>
      <c r="N10">
        <v>0</v>
      </c>
      <c r="O10">
        <v>0</v>
      </c>
      <c r="Q10">
        <v>2017</v>
      </c>
      <c r="R10">
        <f t="shared" si="3"/>
        <v>85</v>
      </c>
      <c r="S10">
        <v>1</v>
      </c>
      <c r="T10">
        <v>0</v>
      </c>
      <c r="U10">
        <v>0</v>
      </c>
      <c r="V10">
        <v>0</v>
      </c>
      <c r="X10" s="4">
        <f t="shared" ref="X10:Z73" si="5">S10-M10</f>
        <v>0</v>
      </c>
      <c r="Y10" s="4">
        <f t="shared" ref="Y10:Z73" si="6">U10-N10</f>
        <v>0</v>
      </c>
      <c r="Z10" s="4">
        <f t="shared" si="6"/>
        <v>0</v>
      </c>
    </row>
    <row r="11" spans="1:27" x14ac:dyDescent="0.2">
      <c r="A11">
        <v>9</v>
      </c>
      <c r="B11">
        <f>(A11-1)/12</f>
        <v>0.66666666666666663</v>
      </c>
      <c r="C11" s="2">
        <f t="shared" si="1"/>
        <v>0</v>
      </c>
      <c r="D11" s="2">
        <f t="shared" si="2"/>
        <v>0.66666666666666663</v>
      </c>
      <c r="E11">
        <v>0</v>
      </c>
      <c r="F11">
        <v>0</v>
      </c>
      <c r="G11">
        <v>0</v>
      </c>
      <c r="I11">
        <f>2010+Feuil3!J11</f>
        <v>2018</v>
      </c>
      <c r="J11">
        <v>8</v>
      </c>
      <c r="K11" s="2">
        <v>8</v>
      </c>
      <c r="L11" s="2">
        <v>0</v>
      </c>
      <c r="M11">
        <v>1</v>
      </c>
      <c r="N11">
        <v>0</v>
      </c>
      <c r="O11">
        <v>0</v>
      </c>
      <c r="Q11">
        <v>2018</v>
      </c>
      <c r="R11">
        <f t="shared" si="3"/>
        <v>97</v>
      </c>
      <c r="S11">
        <v>1</v>
      </c>
      <c r="T11">
        <v>0</v>
      </c>
      <c r="U11">
        <v>0</v>
      </c>
      <c r="V11">
        <v>0</v>
      </c>
      <c r="X11" s="4">
        <f t="shared" si="5"/>
        <v>0</v>
      </c>
      <c r="Y11" s="4">
        <f t="shared" si="6"/>
        <v>0</v>
      </c>
      <c r="Z11" s="4">
        <f t="shared" si="6"/>
        <v>0</v>
      </c>
    </row>
    <row r="12" spans="1:27" x14ac:dyDescent="0.2">
      <c r="A12">
        <v>10</v>
      </c>
      <c r="B12">
        <f>(A12-1)/12</f>
        <v>0.75</v>
      </c>
      <c r="C12" s="2">
        <f t="shared" si="1"/>
        <v>0</v>
      </c>
      <c r="D12" s="2">
        <f t="shared" si="2"/>
        <v>0.75</v>
      </c>
      <c r="E12">
        <v>0</v>
      </c>
      <c r="F12">
        <v>0</v>
      </c>
      <c r="G12">
        <v>0</v>
      </c>
      <c r="I12">
        <f>2010+Feuil3!J12</f>
        <v>2019</v>
      </c>
      <c r="J12">
        <v>9</v>
      </c>
      <c r="K12" s="2">
        <v>9</v>
      </c>
      <c r="L12" s="2">
        <v>0</v>
      </c>
      <c r="M12">
        <v>1</v>
      </c>
      <c r="N12">
        <v>0</v>
      </c>
      <c r="O12">
        <v>0</v>
      </c>
      <c r="Q12">
        <v>2019</v>
      </c>
      <c r="R12">
        <f t="shared" si="3"/>
        <v>109</v>
      </c>
      <c r="S12">
        <v>1</v>
      </c>
      <c r="T12">
        <v>0</v>
      </c>
      <c r="U12">
        <v>0</v>
      </c>
      <c r="V12">
        <v>0</v>
      </c>
      <c r="X12" s="4">
        <f t="shared" si="5"/>
        <v>0</v>
      </c>
      <c r="Y12" s="4">
        <f t="shared" si="6"/>
        <v>0</v>
      </c>
      <c r="Z12" s="4">
        <f t="shared" si="6"/>
        <v>0</v>
      </c>
    </row>
    <row r="13" spans="1:27" x14ac:dyDescent="0.2">
      <c r="A13">
        <v>11</v>
      </c>
      <c r="B13">
        <f>(A13-1)/12</f>
        <v>0.83333333333333337</v>
      </c>
      <c r="C13" s="2">
        <f t="shared" si="1"/>
        <v>0</v>
      </c>
      <c r="D13" s="2">
        <f t="shared" si="2"/>
        <v>0.83333333333333337</v>
      </c>
      <c r="E13">
        <v>0</v>
      </c>
      <c r="F13">
        <v>0</v>
      </c>
      <c r="G13">
        <v>0</v>
      </c>
      <c r="I13">
        <f>2010+Feuil3!J13</f>
        <v>2020</v>
      </c>
      <c r="J13">
        <v>10</v>
      </c>
      <c r="K13" s="2">
        <v>10</v>
      </c>
      <c r="L13" s="2">
        <v>0</v>
      </c>
      <c r="M13">
        <v>1</v>
      </c>
      <c r="N13">
        <v>0</v>
      </c>
      <c r="O13">
        <v>0</v>
      </c>
      <c r="Q13">
        <v>2020</v>
      </c>
      <c r="R13">
        <f t="shared" si="3"/>
        <v>121</v>
      </c>
      <c r="S13">
        <v>1</v>
      </c>
      <c r="T13">
        <v>0</v>
      </c>
      <c r="U13">
        <v>0</v>
      </c>
      <c r="V13">
        <v>0</v>
      </c>
      <c r="X13" s="4">
        <f t="shared" si="5"/>
        <v>0</v>
      </c>
      <c r="Y13" s="4">
        <f t="shared" si="6"/>
        <v>0</v>
      </c>
      <c r="Z13" s="4">
        <f t="shared" si="6"/>
        <v>0</v>
      </c>
    </row>
    <row r="14" spans="1:27" x14ac:dyDescent="0.2">
      <c r="A14">
        <v>12</v>
      </c>
      <c r="B14">
        <f>(A14-1)/12</f>
        <v>0.91666666666666663</v>
      </c>
      <c r="C14" s="2">
        <f t="shared" si="1"/>
        <v>0</v>
      </c>
      <c r="D14" s="2">
        <f t="shared" si="2"/>
        <v>0.91666666666666663</v>
      </c>
      <c r="E14">
        <v>0</v>
      </c>
      <c r="F14">
        <v>0</v>
      </c>
      <c r="G14">
        <v>0</v>
      </c>
      <c r="I14">
        <f>2010+Feuil3!J14</f>
        <v>2021</v>
      </c>
      <c r="J14">
        <v>11</v>
      </c>
      <c r="K14" s="2">
        <v>11</v>
      </c>
      <c r="L14" s="2">
        <v>0</v>
      </c>
      <c r="M14">
        <v>1</v>
      </c>
      <c r="N14">
        <v>0</v>
      </c>
      <c r="O14">
        <v>0</v>
      </c>
      <c r="Q14">
        <v>2021</v>
      </c>
      <c r="R14">
        <f t="shared" si="3"/>
        <v>133</v>
      </c>
      <c r="S14">
        <v>1</v>
      </c>
      <c r="T14">
        <v>0</v>
      </c>
      <c r="U14">
        <v>0</v>
      </c>
      <c r="V14">
        <v>0</v>
      </c>
      <c r="X14" s="4">
        <f t="shared" si="5"/>
        <v>0</v>
      </c>
      <c r="Y14" s="4">
        <f t="shared" si="6"/>
        <v>0</v>
      </c>
      <c r="Z14" s="4">
        <f t="shared" si="6"/>
        <v>0</v>
      </c>
    </row>
    <row r="15" spans="1:27" x14ac:dyDescent="0.2">
      <c r="A15">
        <v>13</v>
      </c>
      <c r="B15">
        <f>(A15-1)/12</f>
        <v>1</v>
      </c>
      <c r="C15" s="2">
        <f t="shared" si="1"/>
        <v>1</v>
      </c>
      <c r="D15" s="2">
        <f t="shared" si="2"/>
        <v>0</v>
      </c>
      <c r="E15">
        <v>0</v>
      </c>
      <c r="F15">
        <v>0</v>
      </c>
      <c r="G15">
        <v>0</v>
      </c>
      <c r="I15">
        <f>2010+Feuil3!J15</f>
        <v>2022</v>
      </c>
      <c r="J15">
        <v>12</v>
      </c>
      <c r="K15" s="2">
        <v>12</v>
      </c>
      <c r="L15" s="2">
        <v>0</v>
      </c>
      <c r="M15">
        <v>1</v>
      </c>
      <c r="N15">
        <v>0</v>
      </c>
      <c r="O15">
        <v>0</v>
      </c>
      <c r="Q15">
        <v>2022</v>
      </c>
      <c r="R15">
        <f t="shared" si="3"/>
        <v>145</v>
      </c>
      <c r="S15">
        <v>1</v>
      </c>
      <c r="T15">
        <v>0</v>
      </c>
      <c r="U15">
        <v>0</v>
      </c>
      <c r="V15">
        <v>0</v>
      </c>
      <c r="X15" s="4">
        <f t="shared" si="5"/>
        <v>0</v>
      </c>
      <c r="Y15" s="4">
        <f t="shared" si="6"/>
        <v>0</v>
      </c>
      <c r="Z15" s="4">
        <f t="shared" si="6"/>
        <v>0</v>
      </c>
    </row>
    <row r="16" spans="1:27" x14ac:dyDescent="0.2">
      <c r="A16">
        <v>14</v>
      </c>
      <c r="B16">
        <f>(A16-1)/12</f>
        <v>1.0833333333333333</v>
      </c>
      <c r="C16" s="2">
        <f t="shared" si="1"/>
        <v>1</v>
      </c>
      <c r="D16" s="2">
        <f t="shared" si="2"/>
        <v>8.3333333333333259E-2</v>
      </c>
      <c r="E16">
        <v>0</v>
      </c>
      <c r="F16">
        <v>0</v>
      </c>
      <c r="G16">
        <v>0</v>
      </c>
      <c r="I16">
        <f>2010+Feuil3!J16</f>
        <v>2023</v>
      </c>
      <c r="J16">
        <v>13</v>
      </c>
      <c r="K16" s="2">
        <v>13</v>
      </c>
      <c r="L16" s="2">
        <v>0</v>
      </c>
      <c r="M16">
        <v>1</v>
      </c>
      <c r="N16">
        <v>0</v>
      </c>
      <c r="O16">
        <v>0</v>
      </c>
      <c r="Q16">
        <v>2023</v>
      </c>
      <c r="R16">
        <f t="shared" si="3"/>
        <v>157</v>
      </c>
      <c r="S16">
        <v>1</v>
      </c>
      <c r="T16">
        <v>0</v>
      </c>
      <c r="U16">
        <v>0</v>
      </c>
      <c r="V16">
        <v>0</v>
      </c>
      <c r="X16" s="4">
        <f t="shared" si="5"/>
        <v>0</v>
      </c>
      <c r="Y16" s="4">
        <f t="shared" si="6"/>
        <v>0</v>
      </c>
      <c r="Z16" s="4">
        <f t="shared" si="6"/>
        <v>0</v>
      </c>
    </row>
    <row r="17" spans="1:26" x14ac:dyDescent="0.2">
      <c r="A17">
        <v>15</v>
      </c>
      <c r="B17">
        <f>(A17-1)/12</f>
        <v>1.1666666666666667</v>
      </c>
      <c r="C17" s="2">
        <f t="shared" si="1"/>
        <v>1</v>
      </c>
      <c r="D17" s="2">
        <f t="shared" si="2"/>
        <v>0.16666666666666674</v>
      </c>
      <c r="E17">
        <v>0</v>
      </c>
      <c r="F17">
        <v>0</v>
      </c>
      <c r="G17">
        <v>0</v>
      </c>
      <c r="I17">
        <f>2010+Feuil3!J17</f>
        <v>2024</v>
      </c>
      <c r="J17">
        <v>14</v>
      </c>
      <c r="K17" s="2">
        <v>14</v>
      </c>
      <c r="L17" s="2">
        <v>0</v>
      </c>
      <c r="M17">
        <v>1</v>
      </c>
      <c r="N17">
        <v>0</v>
      </c>
      <c r="O17">
        <v>0</v>
      </c>
      <c r="Q17">
        <v>2024</v>
      </c>
      <c r="R17">
        <f t="shared" si="3"/>
        <v>169</v>
      </c>
      <c r="S17">
        <v>1</v>
      </c>
      <c r="T17">
        <v>0</v>
      </c>
      <c r="U17">
        <v>0</v>
      </c>
      <c r="V17">
        <v>0</v>
      </c>
      <c r="X17" s="4">
        <f t="shared" si="5"/>
        <v>0</v>
      </c>
      <c r="Y17" s="4">
        <f t="shared" si="6"/>
        <v>0</v>
      </c>
      <c r="Z17" s="4">
        <f t="shared" si="6"/>
        <v>0</v>
      </c>
    </row>
    <row r="18" spans="1:26" x14ac:dyDescent="0.2">
      <c r="A18">
        <v>16</v>
      </c>
      <c r="B18">
        <f>(A18-1)/12</f>
        <v>1.25</v>
      </c>
      <c r="C18" s="2">
        <f t="shared" si="1"/>
        <v>1</v>
      </c>
      <c r="D18" s="2">
        <f t="shared" si="2"/>
        <v>0.25</v>
      </c>
      <c r="E18">
        <v>0</v>
      </c>
      <c r="F18">
        <v>0</v>
      </c>
      <c r="G18">
        <v>0</v>
      </c>
      <c r="I18">
        <f>2010+Feuil3!J18</f>
        <v>2025</v>
      </c>
      <c r="J18">
        <v>15</v>
      </c>
      <c r="K18" s="2">
        <v>15</v>
      </c>
      <c r="L18" s="2">
        <v>0</v>
      </c>
      <c r="M18">
        <v>1</v>
      </c>
      <c r="N18">
        <v>0</v>
      </c>
      <c r="O18">
        <v>0</v>
      </c>
      <c r="Q18">
        <v>2025</v>
      </c>
      <c r="R18">
        <f t="shared" si="3"/>
        <v>181</v>
      </c>
      <c r="S18">
        <v>1</v>
      </c>
      <c r="T18">
        <v>0</v>
      </c>
      <c r="U18">
        <v>0</v>
      </c>
      <c r="V18">
        <v>0</v>
      </c>
      <c r="X18" s="4">
        <f t="shared" si="5"/>
        <v>0</v>
      </c>
      <c r="Y18" s="4">
        <f t="shared" si="6"/>
        <v>0</v>
      </c>
      <c r="Z18" s="4">
        <f t="shared" si="6"/>
        <v>0</v>
      </c>
    </row>
    <row r="19" spans="1:26" x14ac:dyDescent="0.2">
      <c r="A19">
        <v>17</v>
      </c>
      <c r="B19">
        <f>(A19-1)/12</f>
        <v>1.3333333333333333</v>
      </c>
      <c r="C19" s="2">
        <f t="shared" si="1"/>
        <v>1</v>
      </c>
      <c r="D19" s="2">
        <f t="shared" si="2"/>
        <v>0.33333333333333326</v>
      </c>
      <c r="E19">
        <v>0</v>
      </c>
      <c r="F19">
        <v>0</v>
      </c>
      <c r="G19">
        <v>0</v>
      </c>
      <c r="I19">
        <f>2010+Feuil3!J19</f>
        <v>2026</v>
      </c>
      <c r="J19">
        <v>16</v>
      </c>
      <c r="K19" s="2">
        <v>16</v>
      </c>
      <c r="L19" s="2">
        <v>0</v>
      </c>
      <c r="M19">
        <v>2</v>
      </c>
      <c r="N19">
        <v>0</v>
      </c>
      <c r="O19">
        <v>0</v>
      </c>
      <c r="Q19">
        <v>2026</v>
      </c>
      <c r="R19">
        <f t="shared" si="3"/>
        <v>193</v>
      </c>
      <c r="S19">
        <v>2</v>
      </c>
      <c r="T19">
        <v>0</v>
      </c>
      <c r="U19">
        <v>0</v>
      </c>
      <c r="V19">
        <v>0</v>
      </c>
      <c r="X19" s="4">
        <f t="shared" si="5"/>
        <v>0</v>
      </c>
      <c r="Y19" s="4">
        <f t="shared" si="6"/>
        <v>0</v>
      </c>
      <c r="Z19" s="4">
        <f t="shared" si="6"/>
        <v>0</v>
      </c>
    </row>
    <row r="20" spans="1:26" x14ac:dyDescent="0.2">
      <c r="A20">
        <v>18</v>
      </c>
      <c r="B20">
        <f>(A20-1)/12</f>
        <v>1.4166666666666667</v>
      </c>
      <c r="C20" s="2">
        <f t="shared" si="1"/>
        <v>1</v>
      </c>
      <c r="D20" s="2">
        <f t="shared" si="2"/>
        <v>0.41666666666666674</v>
      </c>
      <c r="E20">
        <v>0</v>
      </c>
      <c r="F20">
        <v>0</v>
      </c>
      <c r="G20">
        <v>0</v>
      </c>
      <c r="I20">
        <f>2010+Feuil3!J20</f>
        <v>2027</v>
      </c>
      <c r="J20">
        <v>17</v>
      </c>
      <c r="K20" s="2">
        <v>17</v>
      </c>
      <c r="L20" s="2">
        <v>0</v>
      </c>
      <c r="M20">
        <v>1</v>
      </c>
      <c r="N20">
        <v>0</v>
      </c>
      <c r="O20">
        <v>0</v>
      </c>
      <c r="Q20">
        <v>2027</v>
      </c>
      <c r="R20">
        <f t="shared" si="3"/>
        <v>205</v>
      </c>
      <c r="S20">
        <v>1</v>
      </c>
      <c r="T20">
        <v>0</v>
      </c>
      <c r="U20">
        <v>0</v>
      </c>
      <c r="V20">
        <v>0</v>
      </c>
      <c r="X20" s="4">
        <f t="shared" si="5"/>
        <v>0</v>
      </c>
      <c r="Y20" s="4">
        <f t="shared" si="6"/>
        <v>0</v>
      </c>
      <c r="Z20" s="4">
        <f t="shared" si="6"/>
        <v>0</v>
      </c>
    </row>
    <row r="21" spans="1:26" x14ac:dyDescent="0.2">
      <c r="A21">
        <v>19</v>
      </c>
      <c r="B21">
        <f>(A21-1)/12</f>
        <v>1.5</v>
      </c>
      <c r="C21" s="2">
        <f t="shared" si="1"/>
        <v>1</v>
      </c>
      <c r="D21" s="2">
        <f t="shared" si="2"/>
        <v>0.5</v>
      </c>
      <c r="E21">
        <v>0</v>
      </c>
      <c r="F21">
        <v>0</v>
      </c>
      <c r="G21">
        <v>0</v>
      </c>
      <c r="I21">
        <f>2010+Feuil3!J21</f>
        <v>2028</v>
      </c>
      <c r="J21">
        <v>18</v>
      </c>
      <c r="K21" s="2">
        <v>18</v>
      </c>
      <c r="L21" s="2">
        <v>0</v>
      </c>
      <c r="M21">
        <v>1</v>
      </c>
      <c r="N21">
        <v>0</v>
      </c>
      <c r="O21">
        <v>0</v>
      </c>
      <c r="Q21">
        <v>2028</v>
      </c>
      <c r="R21">
        <f t="shared" si="3"/>
        <v>217</v>
      </c>
      <c r="S21">
        <v>1</v>
      </c>
      <c r="T21">
        <v>0</v>
      </c>
      <c r="U21">
        <v>0</v>
      </c>
      <c r="V21">
        <v>0</v>
      </c>
      <c r="X21" s="4">
        <f t="shared" si="5"/>
        <v>0</v>
      </c>
      <c r="Y21" s="4">
        <f t="shared" si="6"/>
        <v>0</v>
      </c>
      <c r="Z21" s="4">
        <f t="shared" si="6"/>
        <v>0</v>
      </c>
    </row>
    <row r="22" spans="1:26" x14ac:dyDescent="0.2">
      <c r="A22">
        <v>20</v>
      </c>
      <c r="B22">
        <f>(A22-1)/12</f>
        <v>1.5833333333333333</v>
      </c>
      <c r="C22" s="2">
        <f t="shared" si="1"/>
        <v>1</v>
      </c>
      <c r="D22" s="2">
        <f t="shared" si="2"/>
        <v>0.58333333333333326</v>
      </c>
      <c r="E22">
        <v>0</v>
      </c>
      <c r="F22">
        <v>0</v>
      </c>
      <c r="G22">
        <v>0</v>
      </c>
      <c r="I22">
        <f>2010+Feuil3!J22</f>
        <v>2029</v>
      </c>
      <c r="J22">
        <v>19</v>
      </c>
      <c r="K22" s="2">
        <v>19</v>
      </c>
      <c r="L22" s="2">
        <v>0</v>
      </c>
      <c r="M22">
        <v>1</v>
      </c>
      <c r="N22">
        <v>0</v>
      </c>
      <c r="O22">
        <v>0</v>
      </c>
      <c r="Q22">
        <v>2029</v>
      </c>
      <c r="R22">
        <f t="shared" si="3"/>
        <v>229</v>
      </c>
      <c r="S22">
        <v>1</v>
      </c>
      <c r="T22">
        <v>0</v>
      </c>
      <c r="U22">
        <v>0</v>
      </c>
      <c r="V22">
        <v>0</v>
      </c>
      <c r="X22" s="4">
        <f t="shared" si="5"/>
        <v>0</v>
      </c>
      <c r="Y22" s="4">
        <f t="shared" si="6"/>
        <v>0</v>
      </c>
      <c r="Z22" s="4">
        <f t="shared" si="6"/>
        <v>0</v>
      </c>
    </row>
    <row r="23" spans="1:26" x14ac:dyDescent="0.2">
      <c r="A23">
        <v>21</v>
      </c>
      <c r="B23">
        <f>(A23-1)/12</f>
        <v>1.6666666666666667</v>
      </c>
      <c r="C23" s="2">
        <f t="shared" si="1"/>
        <v>1</v>
      </c>
      <c r="D23" s="2">
        <f t="shared" si="2"/>
        <v>0.66666666666666674</v>
      </c>
      <c r="E23">
        <v>0</v>
      </c>
      <c r="F23">
        <v>0</v>
      </c>
      <c r="G23">
        <v>0</v>
      </c>
      <c r="I23">
        <f>2010+Feuil3!J23</f>
        <v>2030</v>
      </c>
      <c r="J23">
        <v>20</v>
      </c>
      <c r="K23" s="2">
        <v>20</v>
      </c>
      <c r="L23" s="2">
        <v>0</v>
      </c>
      <c r="M23">
        <v>4</v>
      </c>
      <c r="N23">
        <v>0</v>
      </c>
      <c r="O23">
        <v>0</v>
      </c>
      <c r="Q23">
        <v>2030</v>
      </c>
      <c r="R23">
        <f t="shared" si="3"/>
        <v>241</v>
      </c>
      <c r="S23">
        <v>4</v>
      </c>
      <c r="T23">
        <v>0</v>
      </c>
      <c r="U23">
        <v>0</v>
      </c>
      <c r="V23">
        <v>0</v>
      </c>
      <c r="X23" s="4">
        <f t="shared" si="5"/>
        <v>0</v>
      </c>
      <c r="Y23" s="4">
        <f t="shared" si="6"/>
        <v>0</v>
      </c>
      <c r="Z23" s="4">
        <f t="shared" si="6"/>
        <v>0</v>
      </c>
    </row>
    <row r="24" spans="1:26" x14ac:dyDescent="0.2">
      <c r="A24">
        <v>22</v>
      </c>
      <c r="B24">
        <f>(A24-1)/12</f>
        <v>1.75</v>
      </c>
      <c r="C24" s="2">
        <f t="shared" si="1"/>
        <v>1</v>
      </c>
      <c r="D24" s="2">
        <f t="shared" si="2"/>
        <v>0.75</v>
      </c>
      <c r="E24">
        <v>0</v>
      </c>
      <c r="F24">
        <v>0</v>
      </c>
      <c r="G24">
        <v>0</v>
      </c>
      <c r="I24">
        <f>2010+Feuil3!J24</f>
        <v>2031</v>
      </c>
      <c r="J24">
        <v>21</v>
      </c>
      <c r="K24" s="2">
        <v>21</v>
      </c>
      <c r="L24" s="2">
        <v>0</v>
      </c>
      <c r="M24">
        <v>3</v>
      </c>
      <c r="N24">
        <v>0</v>
      </c>
      <c r="O24">
        <v>0</v>
      </c>
      <c r="Q24">
        <v>2031</v>
      </c>
      <c r="R24">
        <f t="shared" si="3"/>
        <v>253</v>
      </c>
      <c r="S24">
        <v>3</v>
      </c>
      <c r="T24">
        <v>0</v>
      </c>
      <c r="U24">
        <v>0</v>
      </c>
      <c r="V24">
        <v>0</v>
      </c>
      <c r="X24" s="4">
        <f t="shared" si="5"/>
        <v>0</v>
      </c>
      <c r="Y24" s="4">
        <f t="shared" si="6"/>
        <v>0</v>
      </c>
      <c r="Z24" s="4">
        <f t="shared" si="6"/>
        <v>0</v>
      </c>
    </row>
    <row r="25" spans="1:26" x14ac:dyDescent="0.2">
      <c r="A25">
        <v>23</v>
      </c>
      <c r="B25">
        <f>(A25-1)/12</f>
        <v>1.8333333333333333</v>
      </c>
      <c r="C25" s="2">
        <f t="shared" si="1"/>
        <v>1</v>
      </c>
      <c r="D25" s="2">
        <f t="shared" si="2"/>
        <v>0.83333333333333326</v>
      </c>
      <c r="E25">
        <v>0</v>
      </c>
      <c r="F25">
        <v>0</v>
      </c>
      <c r="G25">
        <v>0</v>
      </c>
      <c r="I25">
        <f>2010+Feuil3!J25</f>
        <v>2032</v>
      </c>
      <c r="J25">
        <v>22</v>
      </c>
      <c r="K25" s="2">
        <v>22</v>
      </c>
      <c r="L25" s="2">
        <v>0</v>
      </c>
      <c r="M25">
        <v>4</v>
      </c>
      <c r="N25">
        <v>0</v>
      </c>
      <c r="O25">
        <v>0</v>
      </c>
      <c r="Q25">
        <v>2032</v>
      </c>
      <c r="R25">
        <f t="shared" si="3"/>
        <v>265</v>
      </c>
      <c r="S25">
        <v>4</v>
      </c>
      <c r="T25">
        <v>0</v>
      </c>
      <c r="U25">
        <v>0</v>
      </c>
      <c r="V25">
        <v>0</v>
      </c>
      <c r="X25" s="4">
        <f t="shared" si="5"/>
        <v>0</v>
      </c>
      <c r="Y25" s="4">
        <f t="shared" si="6"/>
        <v>0</v>
      </c>
      <c r="Z25" s="4">
        <f t="shared" si="6"/>
        <v>0</v>
      </c>
    </row>
    <row r="26" spans="1:26" x14ac:dyDescent="0.2">
      <c r="A26">
        <v>24</v>
      </c>
      <c r="B26">
        <f>(A26-1)/12</f>
        <v>1.9166666666666667</v>
      </c>
      <c r="C26" s="2">
        <f t="shared" si="1"/>
        <v>1</v>
      </c>
      <c r="D26" s="2">
        <f t="shared" si="2"/>
        <v>0.91666666666666674</v>
      </c>
      <c r="E26">
        <v>0</v>
      </c>
      <c r="F26">
        <v>0</v>
      </c>
      <c r="G26">
        <v>0</v>
      </c>
      <c r="I26">
        <f>2010+Feuil3!J26</f>
        <v>2033</v>
      </c>
      <c r="J26">
        <v>23</v>
      </c>
      <c r="K26" s="2">
        <v>23</v>
      </c>
      <c r="L26" s="2">
        <v>0</v>
      </c>
      <c r="M26">
        <v>4</v>
      </c>
      <c r="N26">
        <v>0</v>
      </c>
      <c r="O26">
        <v>0</v>
      </c>
      <c r="Q26">
        <v>2033</v>
      </c>
      <c r="R26">
        <f t="shared" si="3"/>
        <v>277</v>
      </c>
      <c r="S26">
        <v>4</v>
      </c>
      <c r="T26">
        <v>0</v>
      </c>
      <c r="U26">
        <v>0</v>
      </c>
      <c r="V26">
        <v>0</v>
      </c>
      <c r="X26" s="4">
        <f t="shared" si="5"/>
        <v>0</v>
      </c>
      <c r="Y26" s="4">
        <f t="shared" si="6"/>
        <v>0</v>
      </c>
      <c r="Z26" s="4">
        <f t="shared" si="6"/>
        <v>0</v>
      </c>
    </row>
    <row r="27" spans="1:26" x14ac:dyDescent="0.2">
      <c r="A27">
        <v>25</v>
      </c>
      <c r="B27">
        <f>(A27-1)/12</f>
        <v>2</v>
      </c>
      <c r="C27" s="2">
        <f t="shared" si="1"/>
        <v>2</v>
      </c>
      <c r="D27" s="2">
        <f t="shared" si="2"/>
        <v>0</v>
      </c>
      <c r="E27">
        <v>0</v>
      </c>
      <c r="F27">
        <v>0</v>
      </c>
      <c r="G27">
        <v>0</v>
      </c>
      <c r="I27">
        <f>2010+Feuil3!J27</f>
        <v>2034</v>
      </c>
      <c r="J27">
        <v>24</v>
      </c>
      <c r="K27" s="2">
        <v>24</v>
      </c>
      <c r="L27" s="2">
        <v>0</v>
      </c>
      <c r="M27">
        <v>4</v>
      </c>
      <c r="N27">
        <v>0</v>
      </c>
      <c r="O27">
        <v>0</v>
      </c>
      <c r="Q27">
        <v>2034</v>
      </c>
      <c r="R27">
        <f t="shared" si="3"/>
        <v>289</v>
      </c>
      <c r="S27">
        <v>4</v>
      </c>
      <c r="T27">
        <v>0</v>
      </c>
      <c r="U27">
        <v>0</v>
      </c>
      <c r="V27">
        <v>0</v>
      </c>
      <c r="X27" s="4">
        <f t="shared" si="5"/>
        <v>0</v>
      </c>
      <c r="Y27" s="4">
        <f t="shared" si="6"/>
        <v>0</v>
      </c>
      <c r="Z27" s="4">
        <f t="shared" si="6"/>
        <v>0</v>
      </c>
    </row>
    <row r="28" spans="1:26" x14ac:dyDescent="0.2">
      <c r="A28">
        <v>26</v>
      </c>
      <c r="B28">
        <f>(A28-1)/12</f>
        <v>2.0833333333333335</v>
      </c>
      <c r="C28" s="2">
        <f t="shared" si="1"/>
        <v>2</v>
      </c>
      <c r="D28" s="2">
        <f t="shared" si="2"/>
        <v>8.3333333333333481E-2</v>
      </c>
      <c r="E28">
        <v>0</v>
      </c>
      <c r="F28">
        <v>0</v>
      </c>
      <c r="G28">
        <v>0</v>
      </c>
      <c r="I28">
        <f>2010+Feuil3!J28</f>
        <v>2035</v>
      </c>
      <c r="J28">
        <v>25</v>
      </c>
      <c r="K28" s="2">
        <v>25</v>
      </c>
      <c r="L28" s="2">
        <v>0</v>
      </c>
      <c r="M28">
        <v>3</v>
      </c>
      <c r="N28">
        <v>0</v>
      </c>
      <c r="O28">
        <v>0</v>
      </c>
      <c r="Q28">
        <v>2035</v>
      </c>
      <c r="R28">
        <f t="shared" si="3"/>
        <v>301</v>
      </c>
      <c r="S28">
        <v>3</v>
      </c>
      <c r="T28">
        <v>0</v>
      </c>
      <c r="U28">
        <v>0</v>
      </c>
      <c r="V28">
        <v>0</v>
      </c>
      <c r="X28" s="4">
        <f t="shared" si="5"/>
        <v>0</v>
      </c>
      <c r="Y28" s="4">
        <f t="shared" si="6"/>
        <v>0</v>
      </c>
      <c r="Z28" s="4">
        <f t="shared" si="6"/>
        <v>0</v>
      </c>
    </row>
    <row r="29" spans="1:26" x14ac:dyDescent="0.2">
      <c r="A29">
        <v>27</v>
      </c>
      <c r="B29">
        <f>(A29-1)/12</f>
        <v>2.1666666666666665</v>
      </c>
      <c r="C29" s="2">
        <f t="shared" si="1"/>
        <v>2</v>
      </c>
      <c r="D29" s="2">
        <f t="shared" si="2"/>
        <v>0.16666666666666652</v>
      </c>
      <c r="E29">
        <v>0</v>
      </c>
      <c r="F29">
        <v>0</v>
      </c>
      <c r="G29">
        <v>0</v>
      </c>
      <c r="I29">
        <f>2010+Feuil3!J29</f>
        <v>2036</v>
      </c>
      <c r="J29">
        <v>26</v>
      </c>
      <c r="K29" s="2">
        <v>26</v>
      </c>
      <c r="L29" s="2">
        <v>0</v>
      </c>
      <c r="M29">
        <v>4</v>
      </c>
      <c r="N29">
        <v>0</v>
      </c>
      <c r="O29">
        <v>0</v>
      </c>
      <c r="Q29">
        <v>2036</v>
      </c>
      <c r="R29">
        <f t="shared" si="3"/>
        <v>313</v>
      </c>
      <c r="S29">
        <v>4</v>
      </c>
      <c r="T29">
        <v>0</v>
      </c>
      <c r="U29">
        <v>0</v>
      </c>
      <c r="V29">
        <v>0</v>
      </c>
      <c r="X29" s="4">
        <f t="shared" si="5"/>
        <v>0</v>
      </c>
      <c r="Y29" s="4">
        <f t="shared" si="6"/>
        <v>0</v>
      </c>
      <c r="Z29" s="4">
        <f t="shared" si="6"/>
        <v>0</v>
      </c>
    </row>
    <row r="30" spans="1:26" x14ac:dyDescent="0.2">
      <c r="A30">
        <v>28</v>
      </c>
      <c r="B30">
        <f>(A30-1)/12</f>
        <v>2.25</v>
      </c>
      <c r="C30" s="2">
        <f t="shared" si="1"/>
        <v>2</v>
      </c>
      <c r="D30" s="2">
        <f t="shared" si="2"/>
        <v>0.25</v>
      </c>
      <c r="E30">
        <v>0</v>
      </c>
      <c r="F30">
        <v>0</v>
      </c>
      <c r="G30">
        <v>0</v>
      </c>
      <c r="I30">
        <f>2010+Feuil3!J30</f>
        <v>2037</v>
      </c>
      <c r="J30">
        <v>27</v>
      </c>
      <c r="K30" s="2">
        <v>27</v>
      </c>
      <c r="L30" s="2">
        <v>0</v>
      </c>
      <c r="M30">
        <v>3</v>
      </c>
      <c r="N30">
        <v>0</v>
      </c>
      <c r="O30">
        <v>0</v>
      </c>
      <c r="Q30">
        <v>2037</v>
      </c>
      <c r="R30">
        <f t="shared" si="3"/>
        <v>325</v>
      </c>
      <c r="S30">
        <v>3</v>
      </c>
      <c r="T30">
        <v>0</v>
      </c>
      <c r="U30">
        <v>0</v>
      </c>
      <c r="V30">
        <v>0</v>
      </c>
      <c r="X30" s="4">
        <f t="shared" si="5"/>
        <v>0</v>
      </c>
      <c r="Y30" s="4">
        <f t="shared" si="6"/>
        <v>0</v>
      </c>
      <c r="Z30" s="4">
        <f t="shared" si="6"/>
        <v>0</v>
      </c>
    </row>
    <row r="31" spans="1:26" x14ac:dyDescent="0.2">
      <c r="A31">
        <v>29</v>
      </c>
      <c r="B31">
        <f>(A31-1)/12</f>
        <v>2.3333333333333335</v>
      </c>
      <c r="C31" s="2">
        <f t="shared" si="1"/>
        <v>2</v>
      </c>
      <c r="D31" s="2">
        <f t="shared" si="2"/>
        <v>0.33333333333333348</v>
      </c>
      <c r="E31">
        <v>0</v>
      </c>
      <c r="F31">
        <v>0</v>
      </c>
      <c r="G31">
        <v>0</v>
      </c>
      <c r="I31">
        <f>2010+Feuil3!J31</f>
        <v>2038</v>
      </c>
      <c r="J31">
        <v>28</v>
      </c>
      <c r="K31" s="2">
        <v>28</v>
      </c>
      <c r="L31" s="2">
        <v>0</v>
      </c>
      <c r="M31">
        <v>5</v>
      </c>
      <c r="N31">
        <v>0</v>
      </c>
      <c r="O31">
        <v>0</v>
      </c>
      <c r="Q31">
        <v>2038</v>
      </c>
      <c r="R31">
        <f t="shared" si="3"/>
        <v>337</v>
      </c>
      <c r="S31">
        <v>5</v>
      </c>
      <c r="T31">
        <v>0</v>
      </c>
      <c r="U31">
        <v>0</v>
      </c>
      <c r="V31">
        <v>0</v>
      </c>
      <c r="X31" s="4">
        <f t="shared" si="5"/>
        <v>0</v>
      </c>
      <c r="Y31" s="4">
        <f t="shared" si="6"/>
        <v>0</v>
      </c>
      <c r="Z31" s="4">
        <f t="shared" si="6"/>
        <v>0</v>
      </c>
    </row>
    <row r="32" spans="1:26" x14ac:dyDescent="0.2">
      <c r="A32">
        <v>30</v>
      </c>
      <c r="B32">
        <f>(A32-1)/12</f>
        <v>2.4166666666666665</v>
      </c>
      <c r="C32" s="2">
        <f t="shared" si="1"/>
        <v>2</v>
      </c>
      <c r="D32" s="2">
        <f t="shared" si="2"/>
        <v>0.41666666666666652</v>
      </c>
      <c r="E32">
        <v>0</v>
      </c>
      <c r="F32">
        <v>0</v>
      </c>
      <c r="G32">
        <v>0</v>
      </c>
      <c r="I32">
        <f>2010+Feuil3!J32</f>
        <v>2039</v>
      </c>
      <c r="J32">
        <v>29</v>
      </c>
      <c r="K32" s="2">
        <v>29</v>
      </c>
      <c r="L32" s="2">
        <v>0</v>
      </c>
      <c r="M32">
        <v>3</v>
      </c>
      <c r="N32">
        <v>0</v>
      </c>
      <c r="O32">
        <v>0</v>
      </c>
      <c r="Q32">
        <v>2039</v>
      </c>
      <c r="R32">
        <f t="shared" si="3"/>
        <v>349</v>
      </c>
      <c r="S32">
        <v>3</v>
      </c>
      <c r="T32">
        <v>0</v>
      </c>
      <c r="U32">
        <v>0</v>
      </c>
      <c r="V32">
        <v>0</v>
      </c>
      <c r="X32" s="4">
        <f t="shared" si="5"/>
        <v>0</v>
      </c>
      <c r="Y32" s="4">
        <f t="shared" si="6"/>
        <v>0</v>
      </c>
      <c r="Z32" s="4">
        <f t="shared" si="6"/>
        <v>0</v>
      </c>
    </row>
    <row r="33" spans="1:26" x14ac:dyDescent="0.2">
      <c r="A33">
        <v>31</v>
      </c>
      <c r="B33">
        <f>(A33-1)/12</f>
        <v>2.5</v>
      </c>
      <c r="C33" s="2">
        <f t="shared" si="1"/>
        <v>2</v>
      </c>
      <c r="D33" s="2">
        <f t="shared" si="2"/>
        <v>0.5</v>
      </c>
      <c r="E33">
        <v>0</v>
      </c>
      <c r="F33">
        <v>0</v>
      </c>
      <c r="G33">
        <v>0</v>
      </c>
      <c r="I33">
        <f>2010+Feuil3!J33</f>
        <v>2040</v>
      </c>
      <c r="J33">
        <v>30</v>
      </c>
      <c r="K33" s="2">
        <v>30</v>
      </c>
      <c r="L33" s="2">
        <v>0</v>
      </c>
      <c r="M33">
        <v>4</v>
      </c>
      <c r="N33">
        <v>0</v>
      </c>
      <c r="O33">
        <v>0</v>
      </c>
      <c r="Q33">
        <v>2040</v>
      </c>
      <c r="R33">
        <f t="shared" si="3"/>
        <v>361</v>
      </c>
      <c r="S33">
        <v>4</v>
      </c>
      <c r="T33">
        <v>0</v>
      </c>
      <c r="U33">
        <v>0</v>
      </c>
      <c r="V33">
        <v>0</v>
      </c>
      <c r="X33" s="4">
        <f t="shared" si="5"/>
        <v>0</v>
      </c>
      <c r="Y33" s="4">
        <f t="shared" si="6"/>
        <v>0</v>
      </c>
      <c r="Z33" s="4">
        <f t="shared" si="6"/>
        <v>0</v>
      </c>
    </row>
    <row r="34" spans="1:26" x14ac:dyDescent="0.2">
      <c r="A34">
        <v>32</v>
      </c>
      <c r="B34">
        <f>(A34-1)/12</f>
        <v>2.5833333333333335</v>
      </c>
      <c r="C34" s="2">
        <f t="shared" si="1"/>
        <v>2</v>
      </c>
      <c r="D34" s="2">
        <f t="shared" si="2"/>
        <v>0.58333333333333348</v>
      </c>
      <c r="E34">
        <v>0</v>
      </c>
      <c r="F34">
        <v>0</v>
      </c>
      <c r="G34">
        <v>0</v>
      </c>
      <c r="I34">
        <f>2010+Feuil3!J34</f>
        <v>2041</v>
      </c>
      <c r="J34">
        <v>31</v>
      </c>
      <c r="K34" s="2">
        <v>31</v>
      </c>
      <c r="L34" s="2">
        <v>0</v>
      </c>
      <c r="M34">
        <v>4</v>
      </c>
      <c r="N34">
        <v>0</v>
      </c>
      <c r="O34">
        <v>0</v>
      </c>
      <c r="Q34">
        <v>2041</v>
      </c>
      <c r="R34">
        <f t="shared" si="3"/>
        <v>373</v>
      </c>
      <c r="S34">
        <v>4</v>
      </c>
      <c r="T34">
        <v>0</v>
      </c>
      <c r="U34">
        <v>0</v>
      </c>
      <c r="V34">
        <v>0</v>
      </c>
      <c r="X34" s="4">
        <f t="shared" si="5"/>
        <v>0</v>
      </c>
      <c r="Y34" s="4">
        <f t="shared" si="6"/>
        <v>0</v>
      </c>
      <c r="Z34" s="4">
        <f t="shared" si="6"/>
        <v>0</v>
      </c>
    </row>
    <row r="35" spans="1:26" x14ac:dyDescent="0.2">
      <c r="A35">
        <v>33</v>
      </c>
      <c r="B35">
        <f>(A35-1)/12</f>
        <v>2.6666666666666665</v>
      </c>
      <c r="C35" s="2">
        <f t="shared" si="1"/>
        <v>2</v>
      </c>
      <c r="D35" s="2">
        <f t="shared" si="2"/>
        <v>0.66666666666666652</v>
      </c>
      <c r="E35">
        <v>0</v>
      </c>
      <c r="F35">
        <v>0</v>
      </c>
      <c r="G35">
        <v>0</v>
      </c>
      <c r="I35">
        <f>2010+Feuil3!J35</f>
        <v>2042</v>
      </c>
      <c r="J35">
        <v>32</v>
      </c>
      <c r="K35" s="2">
        <v>32</v>
      </c>
      <c r="L35" s="2">
        <v>0</v>
      </c>
      <c r="M35">
        <v>4</v>
      </c>
      <c r="N35">
        <v>0</v>
      </c>
      <c r="O35">
        <v>0</v>
      </c>
      <c r="Q35">
        <v>2042</v>
      </c>
      <c r="R35">
        <f t="shared" si="3"/>
        <v>385</v>
      </c>
      <c r="S35">
        <v>4</v>
      </c>
      <c r="T35">
        <v>0</v>
      </c>
      <c r="U35">
        <v>0</v>
      </c>
      <c r="V35">
        <v>0</v>
      </c>
      <c r="X35" s="4">
        <f t="shared" si="5"/>
        <v>0</v>
      </c>
      <c r="Y35" s="4">
        <f t="shared" si="6"/>
        <v>0</v>
      </c>
      <c r="Z35" s="4">
        <f t="shared" si="6"/>
        <v>0</v>
      </c>
    </row>
    <row r="36" spans="1:26" x14ac:dyDescent="0.2">
      <c r="A36">
        <v>34</v>
      </c>
      <c r="B36">
        <f>(A36-1)/12</f>
        <v>2.75</v>
      </c>
      <c r="C36" s="2">
        <f t="shared" si="1"/>
        <v>2</v>
      </c>
      <c r="D36" s="2">
        <f t="shared" si="2"/>
        <v>0.75</v>
      </c>
      <c r="E36">
        <v>0</v>
      </c>
      <c r="F36">
        <v>0</v>
      </c>
      <c r="G36">
        <v>0</v>
      </c>
      <c r="I36">
        <f>2010+Feuil3!J36</f>
        <v>2043</v>
      </c>
      <c r="J36">
        <v>33</v>
      </c>
      <c r="K36" s="2">
        <v>33</v>
      </c>
      <c r="L36" s="2">
        <v>0</v>
      </c>
      <c r="M36">
        <v>3</v>
      </c>
      <c r="N36">
        <v>0</v>
      </c>
      <c r="O36">
        <v>0</v>
      </c>
      <c r="Q36">
        <v>2043</v>
      </c>
      <c r="R36">
        <f t="shared" si="3"/>
        <v>397</v>
      </c>
      <c r="S36">
        <v>3</v>
      </c>
      <c r="T36">
        <v>0</v>
      </c>
      <c r="U36">
        <v>0</v>
      </c>
      <c r="V36">
        <v>0</v>
      </c>
      <c r="X36" s="4">
        <f t="shared" si="5"/>
        <v>0</v>
      </c>
      <c r="Y36" s="4">
        <f t="shared" si="6"/>
        <v>0</v>
      </c>
      <c r="Z36" s="4">
        <f t="shared" si="6"/>
        <v>0</v>
      </c>
    </row>
    <row r="37" spans="1:26" x14ac:dyDescent="0.2">
      <c r="A37">
        <v>35</v>
      </c>
      <c r="B37">
        <f>(A37-1)/12</f>
        <v>2.8333333333333335</v>
      </c>
      <c r="C37" s="2">
        <f t="shared" si="1"/>
        <v>2</v>
      </c>
      <c r="D37" s="2">
        <f t="shared" si="2"/>
        <v>0.83333333333333348</v>
      </c>
      <c r="E37">
        <v>0</v>
      </c>
      <c r="F37">
        <v>0</v>
      </c>
      <c r="G37">
        <v>0</v>
      </c>
      <c r="I37">
        <f>2010+Feuil3!J37</f>
        <v>2044</v>
      </c>
      <c r="J37">
        <v>34</v>
      </c>
      <c r="K37" s="2">
        <v>34</v>
      </c>
      <c r="L37" s="2">
        <v>0</v>
      </c>
      <c r="M37">
        <v>4</v>
      </c>
      <c r="N37">
        <v>0</v>
      </c>
      <c r="O37">
        <v>0</v>
      </c>
      <c r="Q37">
        <v>2044</v>
      </c>
      <c r="R37">
        <f t="shared" si="3"/>
        <v>409</v>
      </c>
      <c r="S37">
        <v>4</v>
      </c>
      <c r="T37">
        <v>0</v>
      </c>
      <c r="U37">
        <v>0</v>
      </c>
      <c r="V37">
        <v>0</v>
      </c>
      <c r="X37" s="4">
        <f t="shared" si="5"/>
        <v>0</v>
      </c>
      <c r="Y37" s="4">
        <f t="shared" si="6"/>
        <v>0</v>
      </c>
      <c r="Z37" s="4">
        <f t="shared" si="6"/>
        <v>0</v>
      </c>
    </row>
    <row r="38" spans="1:26" x14ac:dyDescent="0.2">
      <c r="A38">
        <v>36</v>
      </c>
      <c r="B38">
        <f>(A38-1)/12</f>
        <v>2.9166666666666665</v>
      </c>
      <c r="C38" s="2">
        <f t="shared" si="1"/>
        <v>2</v>
      </c>
      <c r="D38" s="2">
        <f t="shared" si="2"/>
        <v>0.91666666666666652</v>
      </c>
      <c r="E38">
        <v>0</v>
      </c>
      <c r="F38">
        <v>0</v>
      </c>
      <c r="G38">
        <v>0</v>
      </c>
      <c r="I38">
        <f>2010+Feuil3!J38</f>
        <v>2045</v>
      </c>
      <c r="J38">
        <v>35</v>
      </c>
      <c r="K38" s="2">
        <v>35</v>
      </c>
      <c r="L38" s="2">
        <v>0</v>
      </c>
      <c r="M38">
        <v>4</v>
      </c>
      <c r="N38">
        <v>0</v>
      </c>
      <c r="O38">
        <v>0</v>
      </c>
      <c r="Q38">
        <v>2045</v>
      </c>
      <c r="R38">
        <f t="shared" si="3"/>
        <v>421</v>
      </c>
      <c r="S38">
        <v>4</v>
      </c>
      <c r="T38">
        <v>0</v>
      </c>
      <c r="U38">
        <v>0</v>
      </c>
      <c r="V38">
        <v>0</v>
      </c>
      <c r="X38" s="4">
        <f t="shared" si="5"/>
        <v>0</v>
      </c>
      <c r="Y38" s="4">
        <f t="shared" si="6"/>
        <v>0</v>
      </c>
      <c r="Z38" s="4">
        <f t="shared" si="6"/>
        <v>0</v>
      </c>
    </row>
    <row r="39" spans="1:26" x14ac:dyDescent="0.2">
      <c r="A39">
        <v>37</v>
      </c>
      <c r="B39">
        <f>(A39-1)/12</f>
        <v>3</v>
      </c>
      <c r="C39" s="2">
        <f t="shared" si="1"/>
        <v>3</v>
      </c>
      <c r="D39" s="2">
        <f t="shared" si="2"/>
        <v>0</v>
      </c>
      <c r="E39">
        <v>0</v>
      </c>
      <c r="F39">
        <v>0</v>
      </c>
      <c r="G39">
        <v>0</v>
      </c>
      <c r="I39">
        <f>2010+Feuil3!J39</f>
        <v>2046</v>
      </c>
      <c r="J39">
        <v>36</v>
      </c>
      <c r="K39" s="2">
        <v>36</v>
      </c>
      <c r="L39" s="2">
        <v>0</v>
      </c>
      <c r="M39">
        <v>4</v>
      </c>
      <c r="N39">
        <v>0</v>
      </c>
      <c r="O39">
        <v>0</v>
      </c>
      <c r="Q39">
        <v>2046</v>
      </c>
      <c r="R39">
        <f t="shared" si="3"/>
        <v>433</v>
      </c>
      <c r="S39">
        <v>4</v>
      </c>
      <c r="T39">
        <v>0</v>
      </c>
      <c r="U39">
        <v>0</v>
      </c>
      <c r="V39">
        <v>0</v>
      </c>
      <c r="X39" s="4">
        <f t="shared" si="5"/>
        <v>0</v>
      </c>
      <c r="Y39" s="4">
        <f t="shared" si="6"/>
        <v>0</v>
      </c>
      <c r="Z39" s="4">
        <f t="shared" si="6"/>
        <v>0</v>
      </c>
    </row>
    <row r="40" spans="1:26" x14ac:dyDescent="0.2">
      <c r="A40">
        <v>38</v>
      </c>
      <c r="B40">
        <f>(A40-1)/12</f>
        <v>3.0833333333333335</v>
      </c>
      <c r="C40" s="2">
        <f t="shared" si="1"/>
        <v>3</v>
      </c>
      <c r="D40" s="2">
        <f t="shared" si="2"/>
        <v>8.3333333333333481E-2</v>
      </c>
      <c r="E40">
        <v>0</v>
      </c>
      <c r="F40">
        <v>0</v>
      </c>
      <c r="G40">
        <v>0</v>
      </c>
      <c r="I40">
        <f>2010+Feuil3!J40</f>
        <v>2047</v>
      </c>
      <c r="J40">
        <v>37</v>
      </c>
      <c r="K40" s="2">
        <v>37</v>
      </c>
      <c r="L40" s="2">
        <v>0</v>
      </c>
      <c r="M40">
        <v>3</v>
      </c>
      <c r="N40">
        <v>0</v>
      </c>
      <c r="O40">
        <v>0</v>
      </c>
      <c r="Q40">
        <v>2047</v>
      </c>
      <c r="R40">
        <f t="shared" si="3"/>
        <v>445</v>
      </c>
      <c r="S40">
        <v>3</v>
      </c>
      <c r="T40">
        <v>0</v>
      </c>
      <c r="U40">
        <v>0</v>
      </c>
      <c r="V40">
        <v>0</v>
      </c>
      <c r="X40" s="4">
        <f t="shared" si="5"/>
        <v>0</v>
      </c>
      <c r="Y40" s="4">
        <f t="shared" si="6"/>
        <v>0</v>
      </c>
      <c r="Z40" s="4">
        <f t="shared" si="6"/>
        <v>0</v>
      </c>
    </row>
    <row r="41" spans="1:26" x14ac:dyDescent="0.2">
      <c r="A41">
        <v>39</v>
      </c>
      <c r="B41">
        <f>(A41-1)/12</f>
        <v>3.1666666666666665</v>
      </c>
      <c r="C41" s="2">
        <f t="shared" si="1"/>
        <v>3</v>
      </c>
      <c r="D41" s="2">
        <f t="shared" si="2"/>
        <v>0.16666666666666652</v>
      </c>
      <c r="E41">
        <v>0</v>
      </c>
      <c r="F41">
        <v>0</v>
      </c>
      <c r="G41">
        <v>0</v>
      </c>
      <c r="I41">
        <f>2010+Feuil3!J41</f>
        <v>2048</v>
      </c>
      <c r="J41">
        <v>38</v>
      </c>
      <c r="K41" s="2">
        <v>38</v>
      </c>
      <c r="L41" s="2">
        <v>0</v>
      </c>
      <c r="M41">
        <v>5</v>
      </c>
      <c r="N41">
        <v>0</v>
      </c>
      <c r="O41">
        <v>0</v>
      </c>
      <c r="Q41">
        <v>2048</v>
      </c>
      <c r="R41">
        <f t="shared" si="3"/>
        <v>457</v>
      </c>
      <c r="S41">
        <v>5</v>
      </c>
      <c r="T41">
        <v>0</v>
      </c>
      <c r="U41">
        <v>0</v>
      </c>
      <c r="V41">
        <v>0</v>
      </c>
      <c r="X41" s="4">
        <f t="shared" si="5"/>
        <v>0</v>
      </c>
      <c r="Y41" s="4">
        <f t="shared" si="6"/>
        <v>0</v>
      </c>
      <c r="Z41" s="4">
        <f t="shared" si="6"/>
        <v>0</v>
      </c>
    </row>
    <row r="42" spans="1:26" x14ac:dyDescent="0.2">
      <c r="A42">
        <v>40</v>
      </c>
      <c r="B42">
        <f>(A42-1)/12</f>
        <v>3.25</v>
      </c>
      <c r="C42" s="2">
        <f t="shared" si="1"/>
        <v>3</v>
      </c>
      <c r="D42" s="2">
        <f t="shared" si="2"/>
        <v>0.25</v>
      </c>
      <c r="E42">
        <v>0</v>
      </c>
      <c r="F42">
        <v>0</v>
      </c>
      <c r="G42">
        <v>0</v>
      </c>
      <c r="I42">
        <f>2010+Feuil3!J42</f>
        <v>2049</v>
      </c>
      <c r="J42">
        <v>39</v>
      </c>
      <c r="K42" s="2">
        <v>39</v>
      </c>
      <c r="L42" s="2">
        <v>0</v>
      </c>
      <c r="M42">
        <v>3</v>
      </c>
      <c r="N42">
        <v>0</v>
      </c>
      <c r="O42">
        <v>0</v>
      </c>
      <c r="Q42">
        <v>2049</v>
      </c>
      <c r="R42">
        <f t="shared" si="3"/>
        <v>469</v>
      </c>
      <c r="S42">
        <v>3</v>
      </c>
      <c r="T42">
        <v>0</v>
      </c>
      <c r="U42">
        <v>0</v>
      </c>
      <c r="V42">
        <v>0</v>
      </c>
      <c r="X42" s="4">
        <f t="shared" si="5"/>
        <v>0</v>
      </c>
      <c r="Y42" s="4">
        <f t="shared" si="6"/>
        <v>0</v>
      </c>
      <c r="Z42" s="4">
        <f t="shared" si="6"/>
        <v>0</v>
      </c>
    </row>
    <row r="43" spans="1:26" x14ac:dyDescent="0.2">
      <c r="A43">
        <v>41</v>
      </c>
      <c r="B43">
        <f>(A43-1)/12</f>
        <v>3.3333333333333335</v>
      </c>
      <c r="C43" s="2">
        <f t="shared" si="1"/>
        <v>3</v>
      </c>
      <c r="D43" s="2">
        <f t="shared" si="2"/>
        <v>0.33333333333333348</v>
      </c>
      <c r="E43">
        <v>0</v>
      </c>
      <c r="F43">
        <v>0</v>
      </c>
      <c r="G43">
        <v>0</v>
      </c>
      <c r="I43">
        <f>2010+Feuil3!J43</f>
        <v>2050</v>
      </c>
      <c r="J43">
        <v>40</v>
      </c>
      <c r="K43" s="2">
        <v>40</v>
      </c>
      <c r="L43" s="2">
        <v>0</v>
      </c>
      <c r="M43">
        <v>4</v>
      </c>
      <c r="N43">
        <v>2</v>
      </c>
      <c r="O43">
        <v>0</v>
      </c>
      <c r="Q43">
        <v>2050</v>
      </c>
      <c r="R43">
        <f t="shared" si="3"/>
        <v>481</v>
      </c>
      <c r="S43">
        <v>4</v>
      </c>
      <c r="T43">
        <v>0</v>
      </c>
      <c r="U43">
        <v>2</v>
      </c>
      <c r="V43">
        <v>0</v>
      </c>
      <c r="X43" s="4">
        <f t="shared" si="5"/>
        <v>0</v>
      </c>
      <c r="Y43" s="4">
        <f t="shared" si="6"/>
        <v>0</v>
      </c>
      <c r="Z43" s="4">
        <f t="shared" si="6"/>
        <v>0</v>
      </c>
    </row>
    <row r="44" spans="1:26" x14ac:dyDescent="0.2">
      <c r="A44">
        <v>42</v>
      </c>
      <c r="B44">
        <f>(A44-1)/12</f>
        <v>3.4166666666666665</v>
      </c>
      <c r="C44" s="2">
        <f t="shared" si="1"/>
        <v>3</v>
      </c>
      <c r="D44" s="2">
        <f t="shared" si="2"/>
        <v>0.41666666666666652</v>
      </c>
      <c r="E44">
        <v>0</v>
      </c>
      <c r="F44">
        <v>0</v>
      </c>
      <c r="G44">
        <v>0</v>
      </c>
      <c r="I44">
        <f>2010+Feuil3!J44</f>
        <v>2051</v>
      </c>
      <c r="J44">
        <v>41</v>
      </c>
      <c r="K44" s="2">
        <v>41</v>
      </c>
      <c r="L44" s="2">
        <v>0</v>
      </c>
      <c r="M44">
        <v>3</v>
      </c>
      <c r="N44">
        <v>0</v>
      </c>
      <c r="O44">
        <v>0</v>
      </c>
      <c r="Q44">
        <v>2051</v>
      </c>
      <c r="R44">
        <f t="shared" si="3"/>
        <v>493</v>
      </c>
      <c r="S44">
        <v>3</v>
      </c>
      <c r="T44">
        <v>0</v>
      </c>
      <c r="U44">
        <v>0</v>
      </c>
      <c r="V44">
        <v>0</v>
      </c>
      <c r="X44" s="4">
        <f t="shared" si="5"/>
        <v>0</v>
      </c>
      <c r="Y44" s="4">
        <f t="shared" si="6"/>
        <v>0</v>
      </c>
      <c r="Z44" s="4">
        <f t="shared" si="6"/>
        <v>0</v>
      </c>
    </row>
    <row r="45" spans="1:26" x14ac:dyDescent="0.2">
      <c r="A45">
        <v>43</v>
      </c>
      <c r="B45">
        <f>(A45-1)/12</f>
        <v>3.5</v>
      </c>
      <c r="C45" s="2">
        <f t="shared" si="1"/>
        <v>3</v>
      </c>
      <c r="D45" s="2">
        <f t="shared" si="2"/>
        <v>0.5</v>
      </c>
      <c r="E45">
        <v>0</v>
      </c>
      <c r="F45">
        <v>0</v>
      </c>
      <c r="G45">
        <v>0</v>
      </c>
      <c r="I45">
        <f>2010+Feuil3!J45</f>
        <v>2052</v>
      </c>
      <c r="J45">
        <v>42</v>
      </c>
      <c r="K45" s="2">
        <v>42</v>
      </c>
      <c r="L45" s="2">
        <v>0</v>
      </c>
      <c r="M45">
        <v>5</v>
      </c>
      <c r="N45">
        <v>0</v>
      </c>
      <c r="O45">
        <v>0</v>
      </c>
      <c r="Q45">
        <v>2052</v>
      </c>
      <c r="R45">
        <f t="shared" si="3"/>
        <v>505</v>
      </c>
      <c r="S45">
        <v>5</v>
      </c>
      <c r="T45">
        <v>0</v>
      </c>
      <c r="U45">
        <v>0</v>
      </c>
      <c r="V45">
        <v>0</v>
      </c>
      <c r="X45" s="4">
        <f t="shared" si="5"/>
        <v>0</v>
      </c>
      <c r="Y45" s="4">
        <f t="shared" si="6"/>
        <v>0</v>
      </c>
      <c r="Z45" s="4">
        <f t="shared" si="6"/>
        <v>0</v>
      </c>
    </row>
    <row r="46" spans="1:26" x14ac:dyDescent="0.2">
      <c r="A46">
        <v>44</v>
      </c>
      <c r="B46">
        <f>(A46-1)/12</f>
        <v>3.5833333333333335</v>
      </c>
      <c r="C46" s="2">
        <f t="shared" si="1"/>
        <v>3</v>
      </c>
      <c r="D46" s="2">
        <f t="shared" si="2"/>
        <v>0.58333333333333348</v>
      </c>
      <c r="E46">
        <v>0</v>
      </c>
      <c r="F46">
        <v>0</v>
      </c>
      <c r="G46">
        <v>0</v>
      </c>
      <c r="I46">
        <f>2010+Feuil3!J46</f>
        <v>2053</v>
      </c>
      <c r="J46">
        <v>43</v>
      </c>
      <c r="K46" s="2">
        <v>43</v>
      </c>
      <c r="L46" s="2">
        <v>0</v>
      </c>
      <c r="M46">
        <v>3</v>
      </c>
      <c r="N46">
        <v>0</v>
      </c>
      <c r="O46">
        <v>0</v>
      </c>
      <c r="Q46">
        <v>2053</v>
      </c>
      <c r="R46">
        <f t="shared" si="3"/>
        <v>517</v>
      </c>
      <c r="S46">
        <v>3</v>
      </c>
      <c r="T46">
        <v>0</v>
      </c>
      <c r="U46">
        <v>0</v>
      </c>
      <c r="V46">
        <v>0</v>
      </c>
      <c r="X46" s="4">
        <f t="shared" si="5"/>
        <v>0</v>
      </c>
      <c r="Y46" s="4">
        <f t="shared" si="6"/>
        <v>0</v>
      </c>
      <c r="Z46" s="4">
        <f t="shared" si="6"/>
        <v>0</v>
      </c>
    </row>
    <row r="47" spans="1:26" x14ac:dyDescent="0.2">
      <c r="A47">
        <v>45</v>
      </c>
      <c r="B47">
        <f>(A47-1)/12</f>
        <v>3.6666666666666665</v>
      </c>
      <c r="C47" s="2">
        <f t="shared" si="1"/>
        <v>3</v>
      </c>
      <c r="D47" s="2">
        <f t="shared" si="2"/>
        <v>0.66666666666666652</v>
      </c>
      <c r="E47">
        <v>0</v>
      </c>
      <c r="F47">
        <v>0</v>
      </c>
      <c r="G47">
        <v>0</v>
      </c>
      <c r="I47">
        <f>2010+Feuil3!J47</f>
        <v>2054</v>
      </c>
      <c r="J47">
        <v>44</v>
      </c>
      <c r="K47" s="2">
        <v>44</v>
      </c>
      <c r="L47" s="2">
        <v>0</v>
      </c>
      <c r="M47">
        <v>5</v>
      </c>
      <c r="N47">
        <v>0</v>
      </c>
      <c r="O47">
        <v>0</v>
      </c>
      <c r="Q47">
        <v>2054</v>
      </c>
      <c r="R47">
        <f t="shared" si="3"/>
        <v>529</v>
      </c>
      <c r="S47">
        <v>5</v>
      </c>
      <c r="T47">
        <v>0</v>
      </c>
      <c r="U47">
        <v>0</v>
      </c>
      <c r="V47">
        <v>0</v>
      </c>
      <c r="X47" s="4">
        <f t="shared" si="5"/>
        <v>0</v>
      </c>
      <c r="Y47" s="4">
        <f t="shared" si="6"/>
        <v>0</v>
      </c>
      <c r="Z47" s="4">
        <f t="shared" si="6"/>
        <v>0</v>
      </c>
    </row>
    <row r="48" spans="1:26" x14ac:dyDescent="0.2">
      <c r="A48">
        <v>46</v>
      </c>
      <c r="B48">
        <f>(A48-1)/12</f>
        <v>3.75</v>
      </c>
      <c r="C48" s="2">
        <f t="shared" si="1"/>
        <v>3</v>
      </c>
      <c r="D48" s="2">
        <f t="shared" si="2"/>
        <v>0.75</v>
      </c>
      <c r="E48">
        <v>0</v>
      </c>
      <c r="F48">
        <v>0</v>
      </c>
      <c r="G48">
        <v>0</v>
      </c>
      <c r="I48">
        <f>2010+Feuil3!J48</f>
        <v>2055</v>
      </c>
      <c r="J48">
        <v>45</v>
      </c>
      <c r="K48" s="2">
        <v>45</v>
      </c>
      <c r="L48" s="2">
        <v>0</v>
      </c>
      <c r="M48">
        <v>2</v>
      </c>
      <c r="N48">
        <v>2</v>
      </c>
      <c r="O48">
        <v>0</v>
      </c>
      <c r="Q48">
        <v>2055</v>
      </c>
      <c r="R48">
        <f t="shared" si="3"/>
        <v>541</v>
      </c>
      <c r="S48">
        <v>2</v>
      </c>
      <c r="T48">
        <v>0</v>
      </c>
      <c r="U48">
        <v>2</v>
      </c>
      <c r="V48">
        <v>0</v>
      </c>
      <c r="X48" s="4">
        <f t="shared" si="5"/>
        <v>0</v>
      </c>
      <c r="Y48" s="4">
        <f t="shared" si="6"/>
        <v>0</v>
      </c>
      <c r="Z48" s="4">
        <f t="shared" si="6"/>
        <v>0</v>
      </c>
    </row>
    <row r="49" spans="1:26" x14ac:dyDescent="0.2">
      <c r="A49">
        <v>47</v>
      </c>
      <c r="B49">
        <f>(A49-1)/12</f>
        <v>3.8333333333333335</v>
      </c>
      <c r="C49" s="2">
        <f t="shared" si="1"/>
        <v>3</v>
      </c>
      <c r="D49" s="2">
        <f t="shared" si="2"/>
        <v>0.83333333333333348</v>
      </c>
      <c r="E49">
        <v>0</v>
      </c>
      <c r="F49">
        <v>0</v>
      </c>
      <c r="G49">
        <v>0</v>
      </c>
      <c r="I49">
        <f>2010+Feuil3!J49</f>
        <v>2056</v>
      </c>
      <c r="J49">
        <v>46</v>
      </c>
      <c r="K49" s="2">
        <v>46</v>
      </c>
      <c r="L49" s="2">
        <v>0</v>
      </c>
      <c r="M49">
        <v>5</v>
      </c>
      <c r="N49">
        <v>0</v>
      </c>
      <c r="O49">
        <v>0</v>
      </c>
      <c r="Q49">
        <v>2056</v>
      </c>
      <c r="R49">
        <f t="shared" si="3"/>
        <v>553</v>
      </c>
      <c r="S49">
        <v>5</v>
      </c>
      <c r="T49">
        <v>0</v>
      </c>
      <c r="U49">
        <v>0</v>
      </c>
      <c r="V49">
        <v>0</v>
      </c>
      <c r="X49" s="4">
        <f t="shared" si="5"/>
        <v>0</v>
      </c>
      <c r="Y49" s="4">
        <f t="shared" si="6"/>
        <v>0</v>
      </c>
      <c r="Z49" s="4">
        <f t="shared" si="6"/>
        <v>0</v>
      </c>
    </row>
    <row r="50" spans="1:26" x14ac:dyDescent="0.2">
      <c r="A50">
        <v>48</v>
      </c>
      <c r="B50">
        <f>(A50-1)/12</f>
        <v>3.9166666666666665</v>
      </c>
      <c r="C50" s="2">
        <f t="shared" si="1"/>
        <v>3</v>
      </c>
      <c r="D50" s="2">
        <f t="shared" si="2"/>
        <v>0.91666666666666652</v>
      </c>
      <c r="E50">
        <v>0</v>
      </c>
      <c r="F50">
        <v>0</v>
      </c>
      <c r="G50">
        <v>0</v>
      </c>
      <c r="I50">
        <f>2010+Feuil3!J50</f>
        <v>2057</v>
      </c>
      <c r="J50">
        <v>47</v>
      </c>
      <c r="K50" s="2">
        <v>47</v>
      </c>
      <c r="L50" s="2">
        <v>0</v>
      </c>
      <c r="M50">
        <v>3</v>
      </c>
      <c r="N50">
        <v>0</v>
      </c>
      <c r="O50">
        <v>0</v>
      </c>
      <c r="Q50">
        <v>2057</v>
      </c>
      <c r="R50">
        <f t="shared" si="3"/>
        <v>565</v>
      </c>
      <c r="S50">
        <v>3</v>
      </c>
      <c r="T50">
        <v>0</v>
      </c>
      <c r="U50">
        <v>0</v>
      </c>
      <c r="V50">
        <v>0</v>
      </c>
      <c r="X50" s="4">
        <f t="shared" si="5"/>
        <v>0</v>
      </c>
      <c r="Y50" s="4">
        <f t="shared" si="6"/>
        <v>0</v>
      </c>
      <c r="Z50" s="4">
        <f t="shared" si="6"/>
        <v>0</v>
      </c>
    </row>
    <row r="51" spans="1:26" x14ac:dyDescent="0.2">
      <c r="A51">
        <v>49</v>
      </c>
      <c r="B51">
        <f>(A51-1)/12</f>
        <v>4</v>
      </c>
      <c r="C51" s="2">
        <f t="shared" si="1"/>
        <v>4</v>
      </c>
      <c r="D51" s="2">
        <f t="shared" si="2"/>
        <v>0</v>
      </c>
      <c r="E51">
        <v>0</v>
      </c>
      <c r="F51">
        <v>0</v>
      </c>
      <c r="G51">
        <v>0</v>
      </c>
      <c r="I51">
        <f>2010+Feuil3!J51</f>
        <v>2058</v>
      </c>
      <c r="J51">
        <v>48</v>
      </c>
      <c r="K51" s="2">
        <v>48</v>
      </c>
      <c r="L51" s="2">
        <v>0</v>
      </c>
      <c r="M51">
        <v>4</v>
      </c>
      <c r="N51">
        <v>2</v>
      </c>
      <c r="O51">
        <v>0</v>
      </c>
      <c r="Q51">
        <v>2058</v>
      </c>
      <c r="R51">
        <f t="shared" si="3"/>
        <v>577</v>
      </c>
      <c r="S51">
        <v>4</v>
      </c>
      <c r="T51">
        <v>0</v>
      </c>
      <c r="U51">
        <v>2</v>
      </c>
      <c r="V51">
        <v>0</v>
      </c>
      <c r="X51" s="4">
        <f t="shared" si="5"/>
        <v>0</v>
      </c>
      <c r="Y51" s="4">
        <f t="shared" si="6"/>
        <v>0</v>
      </c>
      <c r="Z51" s="4">
        <f t="shared" si="6"/>
        <v>0</v>
      </c>
    </row>
    <row r="52" spans="1:26" x14ac:dyDescent="0.2">
      <c r="A52">
        <v>50</v>
      </c>
      <c r="B52">
        <f>(A52-1)/12</f>
        <v>4.083333333333333</v>
      </c>
      <c r="C52" s="2">
        <f t="shared" si="1"/>
        <v>4</v>
      </c>
      <c r="D52" s="2">
        <f t="shared" si="2"/>
        <v>8.3333333333333037E-2</v>
      </c>
      <c r="E52">
        <v>0</v>
      </c>
      <c r="F52">
        <v>0</v>
      </c>
      <c r="G52">
        <v>0</v>
      </c>
      <c r="I52">
        <f>2010+Feuil3!J52</f>
        <v>2059</v>
      </c>
      <c r="J52">
        <v>49</v>
      </c>
      <c r="K52" s="2">
        <v>49</v>
      </c>
      <c r="L52" s="2">
        <v>0</v>
      </c>
      <c r="M52">
        <v>4</v>
      </c>
      <c r="N52">
        <v>0</v>
      </c>
      <c r="O52">
        <v>0</v>
      </c>
      <c r="Q52">
        <v>2059</v>
      </c>
      <c r="R52">
        <f t="shared" si="3"/>
        <v>589</v>
      </c>
      <c r="S52">
        <v>4</v>
      </c>
      <c r="T52">
        <v>0</v>
      </c>
      <c r="U52">
        <v>0</v>
      </c>
      <c r="V52">
        <v>0</v>
      </c>
      <c r="X52" s="4">
        <f t="shared" si="5"/>
        <v>0</v>
      </c>
      <c r="Y52" s="4">
        <f t="shared" si="6"/>
        <v>0</v>
      </c>
      <c r="Z52" s="4">
        <f t="shared" si="6"/>
        <v>0</v>
      </c>
    </row>
    <row r="53" spans="1:26" x14ac:dyDescent="0.2">
      <c r="A53">
        <v>51</v>
      </c>
      <c r="B53">
        <f>(A53-1)/12</f>
        <v>4.166666666666667</v>
      </c>
      <c r="C53" s="2">
        <f t="shared" si="1"/>
        <v>4</v>
      </c>
      <c r="D53" s="2">
        <f t="shared" si="2"/>
        <v>0.16666666666666696</v>
      </c>
      <c r="E53">
        <v>0</v>
      </c>
      <c r="F53">
        <v>0</v>
      </c>
      <c r="G53">
        <v>0</v>
      </c>
      <c r="I53">
        <f>2010+Feuil3!J53</f>
        <v>2060</v>
      </c>
      <c r="J53">
        <v>50</v>
      </c>
      <c r="K53" s="2">
        <v>50</v>
      </c>
      <c r="L53" s="2">
        <v>0</v>
      </c>
      <c r="M53">
        <v>3</v>
      </c>
      <c r="N53">
        <v>2</v>
      </c>
      <c r="O53">
        <v>0</v>
      </c>
      <c r="Q53">
        <v>2060</v>
      </c>
      <c r="R53">
        <f t="shared" si="3"/>
        <v>601</v>
      </c>
      <c r="S53">
        <v>3</v>
      </c>
      <c r="T53">
        <v>0</v>
      </c>
      <c r="U53">
        <v>2</v>
      </c>
      <c r="V53">
        <v>0</v>
      </c>
      <c r="X53" s="4">
        <f t="shared" si="5"/>
        <v>0</v>
      </c>
      <c r="Y53" s="4">
        <f t="shared" si="6"/>
        <v>0</v>
      </c>
      <c r="Z53" s="4">
        <f t="shared" si="6"/>
        <v>0</v>
      </c>
    </row>
    <row r="54" spans="1:26" x14ac:dyDescent="0.2">
      <c r="A54">
        <v>52</v>
      </c>
      <c r="B54">
        <f>(A54-1)/12</f>
        <v>4.25</v>
      </c>
      <c r="C54" s="2">
        <f t="shared" si="1"/>
        <v>4</v>
      </c>
      <c r="D54" s="2">
        <f t="shared" si="2"/>
        <v>0.25</v>
      </c>
      <c r="E54">
        <v>0</v>
      </c>
      <c r="F54">
        <v>0</v>
      </c>
      <c r="G54">
        <v>0</v>
      </c>
      <c r="I54">
        <f>2010+Feuil3!J54</f>
        <v>2061</v>
      </c>
      <c r="J54">
        <v>51</v>
      </c>
      <c r="K54" s="2">
        <v>51</v>
      </c>
      <c r="L54" s="2">
        <v>0</v>
      </c>
      <c r="M54">
        <v>4</v>
      </c>
      <c r="N54">
        <v>0</v>
      </c>
      <c r="O54">
        <v>0</v>
      </c>
      <c r="Q54">
        <v>2061</v>
      </c>
      <c r="R54">
        <f t="shared" si="3"/>
        <v>613</v>
      </c>
      <c r="S54">
        <v>4</v>
      </c>
      <c r="T54">
        <v>0</v>
      </c>
      <c r="U54">
        <v>0</v>
      </c>
      <c r="V54">
        <v>0</v>
      </c>
      <c r="X54" s="4">
        <f t="shared" si="5"/>
        <v>0</v>
      </c>
      <c r="Y54" s="4">
        <f t="shared" si="6"/>
        <v>0</v>
      </c>
      <c r="Z54" s="4">
        <f t="shared" si="6"/>
        <v>0</v>
      </c>
    </row>
    <row r="55" spans="1:26" x14ac:dyDescent="0.2">
      <c r="A55">
        <v>53</v>
      </c>
      <c r="B55">
        <f>(A55-1)/12</f>
        <v>4.333333333333333</v>
      </c>
      <c r="C55" s="2">
        <f t="shared" si="1"/>
        <v>4</v>
      </c>
      <c r="D55" s="2">
        <f t="shared" si="2"/>
        <v>0.33333333333333304</v>
      </c>
      <c r="E55">
        <v>0</v>
      </c>
      <c r="F55">
        <v>0</v>
      </c>
      <c r="G55">
        <v>0</v>
      </c>
      <c r="I55">
        <f>2010+Feuil3!J55</f>
        <v>2062</v>
      </c>
      <c r="J55">
        <v>52</v>
      </c>
      <c r="K55" s="2">
        <v>52</v>
      </c>
      <c r="L55" s="2">
        <v>0</v>
      </c>
      <c r="M55">
        <v>4</v>
      </c>
      <c r="N55">
        <v>2</v>
      </c>
      <c r="O55">
        <v>0</v>
      </c>
      <c r="Q55">
        <v>2062</v>
      </c>
      <c r="R55">
        <f t="shared" si="3"/>
        <v>625</v>
      </c>
      <c r="S55">
        <v>4</v>
      </c>
      <c r="T55">
        <v>0</v>
      </c>
      <c r="U55">
        <v>2</v>
      </c>
      <c r="V55">
        <v>0</v>
      </c>
      <c r="X55" s="4">
        <f t="shared" si="5"/>
        <v>0</v>
      </c>
      <c r="Y55" s="4">
        <f t="shared" si="6"/>
        <v>0</v>
      </c>
      <c r="Z55" s="4">
        <f t="shared" si="6"/>
        <v>0</v>
      </c>
    </row>
    <row r="56" spans="1:26" x14ac:dyDescent="0.2">
      <c r="A56">
        <v>54</v>
      </c>
      <c r="B56">
        <f>(A56-1)/12</f>
        <v>4.416666666666667</v>
      </c>
      <c r="C56" s="2">
        <f t="shared" si="1"/>
        <v>4</v>
      </c>
      <c r="D56" s="2">
        <f t="shared" si="2"/>
        <v>0.41666666666666696</v>
      </c>
      <c r="E56">
        <v>0</v>
      </c>
      <c r="F56">
        <v>0</v>
      </c>
      <c r="G56">
        <v>0</v>
      </c>
      <c r="I56">
        <f>2010+Feuil3!J56</f>
        <v>2063</v>
      </c>
      <c r="J56">
        <v>53</v>
      </c>
      <c r="K56" s="2">
        <v>53</v>
      </c>
      <c r="L56" s="2">
        <v>0</v>
      </c>
      <c r="M56">
        <v>3</v>
      </c>
      <c r="N56">
        <v>0</v>
      </c>
      <c r="O56">
        <v>0</v>
      </c>
      <c r="Q56">
        <v>2063</v>
      </c>
      <c r="R56">
        <f t="shared" si="3"/>
        <v>637</v>
      </c>
      <c r="S56">
        <v>3</v>
      </c>
      <c r="T56">
        <v>0</v>
      </c>
      <c r="U56">
        <v>0</v>
      </c>
      <c r="V56">
        <v>0</v>
      </c>
      <c r="X56" s="4">
        <f t="shared" si="5"/>
        <v>0</v>
      </c>
      <c r="Y56" s="4">
        <f t="shared" si="6"/>
        <v>0</v>
      </c>
      <c r="Z56" s="4">
        <f t="shared" si="6"/>
        <v>0</v>
      </c>
    </row>
    <row r="57" spans="1:26" x14ac:dyDescent="0.2">
      <c r="A57">
        <v>55</v>
      </c>
      <c r="B57">
        <f>(A57-1)/12</f>
        <v>4.5</v>
      </c>
      <c r="C57" s="2">
        <f t="shared" si="1"/>
        <v>4</v>
      </c>
      <c r="D57" s="2">
        <f t="shared" si="2"/>
        <v>0.5</v>
      </c>
      <c r="E57">
        <v>0</v>
      </c>
      <c r="F57">
        <v>0</v>
      </c>
      <c r="G57">
        <v>0</v>
      </c>
      <c r="I57">
        <f>2010+Feuil3!J57</f>
        <v>2064</v>
      </c>
      <c r="J57">
        <v>54</v>
      </c>
      <c r="K57" s="2">
        <v>54</v>
      </c>
      <c r="L57" s="2">
        <v>0</v>
      </c>
      <c r="M57">
        <v>4</v>
      </c>
      <c r="N57">
        <v>2</v>
      </c>
      <c r="O57">
        <v>0</v>
      </c>
      <c r="Q57">
        <v>2064</v>
      </c>
      <c r="R57">
        <f t="shared" si="3"/>
        <v>649</v>
      </c>
      <c r="S57">
        <v>4</v>
      </c>
      <c r="T57">
        <v>0</v>
      </c>
      <c r="U57">
        <v>2</v>
      </c>
      <c r="V57">
        <v>0</v>
      </c>
      <c r="X57" s="4">
        <f t="shared" si="5"/>
        <v>0</v>
      </c>
      <c r="Y57" s="4">
        <f t="shared" si="6"/>
        <v>0</v>
      </c>
      <c r="Z57" s="4">
        <f t="shared" si="6"/>
        <v>0</v>
      </c>
    </row>
    <row r="58" spans="1:26" x14ac:dyDescent="0.2">
      <c r="A58">
        <v>56</v>
      </c>
      <c r="B58">
        <f>(A58-1)/12</f>
        <v>4.583333333333333</v>
      </c>
      <c r="C58" s="2">
        <f t="shared" si="1"/>
        <v>4</v>
      </c>
      <c r="D58" s="2">
        <f t="shared" si="2"/>
        <v>0.58333333333333304</v>
      </c>
      <c r="E58">
        <v>0</v>
      </c>
      <c r="F58">
        <v>0</v>
      </c>
      <c r="G58">
        <v>0</v>
      </c>
      <c r="I58">
        <f>2010+Feuil3!J58</f>
        <v>2065</v>
      </c>
      <c r="J58">
        <v>55</v>
      </c>
      <c r="K58" s="2">
        <v>55</v>
      </c>
      <c r="L58" s="2">
        <v>0</v>
      </c>
      <c r="M58">
        <v>4</v>
      </c>
      <c r="N58">
        <v>0</v>
      </c>
      <c r="O58">
        <v>0</v>
      </c>
      <c r="Q58">
        <v>2065</v>
      </c>
      <c r="R58">
        <f t="shared" si="3"/>
        <v>661</v>
      </c>
      <c r="S58">
        <v>4</v>
      </c>
      <c r="T58">
        <v>0</v>
      </c>
      <c r="U58">
        <v>0</v>
      </c>
      <c r="V58">
        <v>0</v>
      </c>
      <c r="X58" s="4">
        <f t="shared" si="5"/>
        <v>0</v>
      </c>
      <c r="Y58" s="4">
        <f t="shared" si="6"/>
        <v>0</v>
      </c>
      <c r="Z58" s="4">
        <f t="shared" si="6"/>
        <v>0</v>
      </c>
    </row>
    <row r="59" spans="1:26" x14ac:dyDescent="0.2">
      <c r="A59">
        <v>57</v>
      </c>
      <c r="B59">
        <f>(A59-1)/12</f>
        <v>4.666666666666667</v>
      </c>
      <c r="C59" s="2">
        <f t="shared" si="1"/>
        <v>4</v>
      </c>
      <c r="D59" s="2">
        <f t="shared" si="2"/>
        <v>0.66666666666666696</v>
      </c>
      <c r="E59">
        <v>0</v>
      </c>
      <c r="F59">
        <v>0</v>
      </c>
      <c r="G59">
        <v>0</v>
      </c>
      <c r="I59">
        <f>2010+Feuil3!J59</f>
        <v>2066</v>
      </c>
      <c r="J59">
        <v>56</v>
      </c>
      <c r="K59" s="2">
        <v>56</v>
      </c>
      <c r="L59" s="2">
        <v>0</v>
      </c>
      <c r="M59">
        <v>3</v>
      </c>
      <c r="N59">
        <v>2</v>
      </c>
      <c r="O59">
        <v>0</v>
      </c>
      <c r="Q59">
        <v>2066</v>
      </c>
      <c r="R59">
        <f t="shared" si="3"/>
        <v>673</v>
      </c>
      <c r="S59">
        <v>3</v>
      </c>
      <c r="T59">
        <v>0</v>
      </c>
      <c r="U59">
        <v>2</v>
      </c>
      <c r="V59">
        <v>0</v>
      </c>
      <c r="X59" s="4">
        <f t="shared" si="5"/>
        <v>0</v>
      </c>
      <c r="Y59" s="4">
        <f t="shared" si="6"/>
        <v>0</v>
      </c>
      <c r="Z59" s="4">
        <f t="shared" si="6"/>
        <v>0</v>
      </c>
    </row>
    <row r="60" spans="1:26" x14ac:dyDescent="0.2">
      <c r="A60">
        <v>58</v>
      </c>
      <c r="B60">
        <f>(A60-1)/12</f>
        <v>4.75</v>
      </c>
      <c r="C60" s="2">
        <f t="shared" si="1"/>
        <v>4</v>
      </c>
      <c r="D60" s="2">
        <f t="shared" si="2"/>
        <v>0.75</v>
      </c>
      <c r="E60">
        <v>0</v>
      </c>
      <c r="F60">
        <v>0</v>
      </c>
      <c r="G60">
        <v>0</v>
      </c>
      <c r="I60">
        <f>2010+Feuil3!J60</f>
        <v>2067</v>
      </c>
      <c r="J60">
        <v>57</v>
      </c>
      <c r="K60" s="2">
        <v>57</v>
      </c>
      <c r="L60" s="2">
        <v>0</v>
      </c>
      <c r="M60">
        <v>4</v>
      </c>
      <c r="N60">
        <v>0</v>
      </c>
      <c r="O60">
        <v>0</v>
      </c>
      <c r="Q60">
        <v>2067</v>
      </c>
      <c r="R60">
        <f t="shared" si="3"/>
        <v>685</v>
      </c>
      <c r="S60">
        <v>4</v>
      </c>
      <c r="T60">
        <v>0</v>
      </c>
      <c r="U60">
        <v>0</v>
      </c>
      <c r="V60">
        <v>0</v>
      </c>
      <c r="X60" s="4">
        <f t="shared" si="5"/>
        <v>0</v>
      </c>
      <c r="Y60" s="4">
        <f t="shared" si="6"/>
        <v>0</v>
      </c>
      <c r="Z60" s="4">
        <f t="shared" si="6"/>
        <v>0</v>
      </c>
    </row>
    <row r="61" spans="1:26" x14ac:dyDescent="0.2">
      <c r="A61">
        <v>59</v>
      </c>
      <c r="B61">
        <f>(A61-1)/12</f>
        <v>4.833333333333333</v>
      </c>
      <c r="C61" s="2">
        <f t="shared" si="1"/>
        <v>4</v>
      </c>
      <c r="D61" s="2">
        <f t="shared" si="2"/>
        <v>0.83333333333333304</v>
      </c>
      <c r="E61">
        <v>0</v>
      </c>
      <c r="F61">
        <v>0</v>
      </c>
      <c r="G61">
        <v>0</v>
      </c>
      <c r="I61">
        <f>2010+Feuil3!J61</f>
        <v>2068</v>
      </c>
      <c r="J61">
        <v>58</v>
      </c>
      <c r="K61" s="2">
        <v>58</v>
      </c>
      <c r="L61" s="2">
        <v>0</v>
      </c>
      <c r="M61">
        <v>4</v>
      </c>
      <c r="N61">
        <v>2</v>
      </c>
      <c r="O61">
        <v>0</v>
      </c>
      <c r="Q61">
        <v>2068</v>
      </c>
      <c r="R61">
        <f t="shared" si="3"/>
        <v>697</v>
      </c>
      <c r="S61">
        <v>4</v>
      </c>
      <c r="T61">
        <v>0</v>
      </c>
      <c r="U61">
        <v>2</v>
      </c>
      <c r="V61">
        <v>0</v>
      </c>
      <c r="X61" s="4">
        <f t="shared" si="5"/>
        <v>0</v>
      </c>
      <c r="Y61" s="4">
        <f t="shared" si="6"/>
        <v>0</v>
      </c>
      <c r="Z61" s="4">
        <f t="shared" si="6"/>
        <v>0</v>
      </c>
    </row>
    <row r="62" spans="1:26" x14ac:dyDescent="0.2">
      <c r="A62">
        <v>60</v>
      </c>
      <c r="B62">
        <f>(A62-1)/12</f>
        <v>4.916666666666667</v>
      </c>
      <c r="C62" s="2">
        <f t="shared" si="1"/>
        <v>4</v>
      </c>
      <c r="D62" s="2">
        <f t="shared" si="2"/>
        <v>0.91666666666666696</v>
      </c>
      <c r="E62">
        <v>0</v>
      </c>
      <c r="F62">
        <v>0</v>
      </c>
      <c r="G62">
        <v>0</v>
      </c>
      <c r="I62">
        <f>2010+Feuil3!J62</f>
        <v>2069</v>
      </c>
      <c r="J62">
        <v>59</v>
      </c>
      <c r="K62" s="2">
        <v>59</v>
      </c>
      <c r="L62" s="2">
        <v>0</v>
      </c>
      <c r="M62">
        <v>3</v>
      </c>
      <c r="N62">
        <v>2</v>
      </c>
      <c r="O62">
        <v>0</v>
      </c>
      <c r="Q62">
        <v>2069</v>
      </c>
      <c r="R62">
        <f t="shared" si="3"/>
        <v>709</v>
      </c>
      <c r="S62">
        <v>3</v>
      </c>
      <c r="T62">
        <v>0</v>
      </c>
      <c r="U62">
        <v>2</v>
      </c>
      <c r="V62">
        <v>0</v>
      </c>
      <c r="X62" s="4">
        <f t="shared" si="5"/>
        <v>0</v>
      </c>
      <c r="Y62" s="4">
        <f t="shared" si="6"/>
        <v>0</v>
      </c>
      <c r="Z62" s="4">
        <f t="shared" si="6"/>
        <v>0</v>
      </c>
    </row>
    <row r="63" spans="1:26" x14ac:dyDescent="0.2">
      <c r="A63">
        <v>61</v>
      </c>
      <c r="B63">
        <f>(A63-1)/12</f>
        <v>5</v>
      </c>
      <c r="C63" s="2">
        <f t="shared" si="1"/>
        <v>5</v>
      </c>
      <c r="D63" s="2">
        <f t="shared" si="2"/>
        <v>0</v>
      </c>
      <c r="E63">
        <v>0</v>
      </c>
      <c r="F63">
        <v>0</v>
      </c>
      <c r="G63">
        <v>0</v>
      </c>
      <c r="I63">
        <f>2010+Feuil3!J63</f>
        <v>2070</v>
      </c>
      <c r="J63">
        <v>60</v>
      </c>
      <c r="K63" s="2">
        <v>60</v>
      </c>
      <c r="L63" s="2">
        <v>0</v>
      </c>
      <c r="M63">
        <v>1</v>
      </c>
      <c r="N63">
        <v>2</v>
      </c>
      <c r="O63">
        <v>0</v>
      </c>
      <c r="Q63">
        <v>2070</v>
      </c>
      <c r="R63">
        <f t="shared" si="3"/>
        <v>721</v>
      </c>
      <c r="S63">
        <v>1</v>
      </c>
      <c r="T63">
        <v>0</v>
      </c>
      <c r="U63">
        <v>2</v>
      </c>
      <c r="V63">
        <v>0</v>
      </c>
      <c r="X63" s="4">
        <f t="shared" si="5"/>
        <v>0</v>
      </c>
      <c r="Y63" s="4">
        <f t="shared" si="6"/>
        <v>0</v>
      </c>
      <c r="Z63" s="4">
        <f t="shared" si="6"/>
        <v>0</v>
      </c>
    </row>
    <row r="64" spans="1:26" x14ac:dyDescent="0.2">
      <c r="A64">
        <v>62</v>
      </c>
      <c r="B64">
        <f>(A64-1)/12</f>
        <v>5.083333333333333</v>
      </c>
      <c r="C64" s="2">
        <f t="shared" si="1"/>
        <v>5</v>
      </c>
      <c r="D64" s="2">
        <f t="shared" si="2"/>
        <v>8.3333333333333037E-2</v>
      </c>
      <c r="E64">
        <v>0</v>
      </c>
      <c r="F64">
        <v>0</v>
      </c>
      <c r="G64">
        <v>0</v>
      </c>
      <c r="I64">
        <f>2010+Feuil3!J64</f>
        <v>2071</v>
      </c>
      <c r="J64">
        <v>61</v>
      </c>
      <c r="K64" s="2">
        <v>61</v>
      </c>
      <c r="L64" s="2">
        <v>0</v>
      </c>
      <c r="M64">
        <v>1</v>
      </c>
      <c r="N64">
        <v>2</v>
      </c>
      <c r="O64">
        <v>0</v>
      </c>
      <c r="Q64">
        <v>2071</v>
      </c>
      <c r="R64">
        <f t="shared" si="3"/>
        <v>733</v>
      </c>
      <c r="S64">
        <v>1</v>
      </c>
      <c r="T64">
        <v>0</v>
      </c>
      <c r="U64">
        <v>2</v>
      </c>
      <c r="V64">
        <v>0</v>
      </c>
      <c r="X64" s="4">
        <f t="shared" si="5"/>
        <v>0</v>
      </c>
      <c r="Y64" s="4">
        <f t="shared" si="6"/>
        <v>0</v>
      </c>
      <c r="Z64" s="4">
        <f t="shared" si="6"/>
        <v>0</v>
      </c>
    </row>
    <row r="65" spans="1:26" x14ac:dyDescent="0.2">
      <c r="A65">
        <v>63</v>
      </c>
      <c r="B65">
        <f>(A65-1)/12</f>
        <v>5.166666666666667</v>
      </c>
      <c r="C65" s="2">
        <f t="shared" si="1"/>
        <v>5</v>
      </c>
      <c r="D65" s="2">
        <f t="shared" si="2"/>
        <v>0.16666666666666696</v>
      </c>
      <c r="E65">
        <v>0</v>
      </c>
      <c r="F65">
        <v>0</v>
      </c>
      <c r="G65">
        <v>0</v>
      </c>
      <c r="I65">
        <f>2010+Feuil3!J65</f>
        <v>2072</v>
      </c>
      <c r="J65">
        <v>62</v>
      </c>
      <c r="K65" s="2">
        <v>62</v>
      </c>
      <c r="L65" s="2">
        <v>0</v>
      </c>
      <c r="M65">
        <v>2</v>
      </c>
      <c r="N65">
        <v>3</v>
      </c>
      <c r="O65">
        <v>0</v>
      </c>
      <c r="Q65">
        <v>2072</v>
      </c>
      <c r="R65">
        <f t="shared" si="3"/>
        <v>745</v>
      </c>
      <c r="S65">
        <v>2</v>
      </c>
      <c r="T65">
        <v>0</v>
      </c>
      <c r="U65">
        <v>3</v>
      </c>
      <c r="V65">
        <v>0</v>
      </c>
      <c r="X65" s="4">
        <f t="shared" si="5"/>
        <v>0</v>
      </c>
      <c r="Y65" s="4">
        <f t="shared" si="6"/>
        <v>0</v>
      </c>
      <c r="Z65" s="4">
        <f t="shared" si="6"/>
        <v>0</v>
      </c>
    </row>
    <row r="66" spans="1:26" x14ac:dyDescent="0.2">
      <c r="A66">
        <v>64</v>
      </c>
      <c r="B66">
        <f>(A66-1)/12</f>
        <v>5.25</v>
      </c>
      <c r="C66" s="2">
        <f t="shared" si="1"/>
        <v>5</v>
      </c>
      <c r="D66" s="2">
        <f t="shared" si="2"/>
        <v>0.25</v>
      </c>
      <c r="E66">
        <v>0</v>
      </c>
      <c r="F66">
        <v>0</v>
      </c>
      <c r="G66">
        <v>0</v>
      </c>
      <c r="I66">
        <f>2010+Feuil3!J66</f>
        <v>2073</v>
      </c>
      <c r="J66">
        <v>63</v>
      </c>
      <c r="K66" s="2">
        <v>63</v>
      </c>
      <c r="L66" s="2">
        <v>0</v>
      </c>
      <c r="M66">
        <v>1</v>
      </c>
      <c r="N66">
        <v>2</v>
      </c>
      <c r="O66">
        <v>0</v>
      </c>
      <c r="Q66">
        <v>2073</v>
      </c>
      <c r="R66">
        <f t="shared" si="3"/>
        <v>757</v>
      </c>
      <c r="S66">
        <v>1</v>
      </c>
      <c r="T66">
        <v>0</v>
      </c>
      <c r="U66">
        <v>2</v>
      </c>
      <c r="V66">
        <v>0</v>
      </c>
      <c r="X66" s="4">
        <f t="shared" si="5"/>
        <v>0</v>
      </c>
      <c r="Y66" s="4">
        <f t="shared" si="6"/>
        <v>0</v>
      </c>
      <c r="Z66" s="4">
        <f t="shared" si="6"/>
        <v>0</v>
      </c>
    </row>
    <row r="67" spans="1:26" x14ac:dyDescent="0.2">
      <c r="A67">
        <v>65</v>
      </c>
      <c r="B67">
        <f>(A67-1)/12</f>
        <v>5.333333333333333</v>
      </c>
      <c r="C67" s="2">
        <f t="shared" si="1"/>
        <v>5</v>
      </c>
      <c r="D67" s="2">
        <f t="shared" si="2"/>
        <v>0.33333333333333304</v>
      </c>
      <c r="E67">
        <v>0</v>
      </c>
      <c r="F67">
        <v>0</v>
      </c>
      <c r="G67">
        <v>0</v>
      </c>
      <c r="I67">
        <f>2010+Feuil3!J67</f>
        <v>2074</v>
      </c>
      <c r="J67">
        <v>64</v>
      </c>
      <c r="K67" s="2">
        <v>64</v>
      </c>
      <c r="L67" s="2">
        <v>0</v>
      </c>
      <c r="M67">
        <v>1</v>
      </c>
      <c r="N67">
        <v>2</v>
      </c>
      <c r="O67">
        <v>0</v>
      </c>
      <c r="Q67">
        <v>2074</v>
      </c>
      <c r="R67">
        <f t="shared" si="3"/>
        <v>769</v>
      </c>
      <c r="S67">
        <v>1</v>
      </c>
      <c r="T67">
        <v>0</v>
      </c>
      <c r="U67">
        <v>2</v>
      </c>
      <c r="V67">
        <v>0</v>
      </c>
      <c r="X67" s="4">
        <f t="shared" si="5"/>
        <v>0</v>
      </c>
      <c r="Y67" s="4">
        <f t="shared" si="6"/>
        <v>0</v>
      </c>
      <c r="Z67" s="4">
        <f t="shared" si="6"/>
        <v>0</v>
      </c>
    </row>
    <row r="68" spans="1:26" x14ac:dyDescent="0.2">
      <c r="A68">
        <v>66</v>
      </c>
      <c r="B68">
        <f>(A68-1)/12</f>
        <v>5.416666666666667</v>
      </c>
      <c r="C68" s="2">
        <f t="shared" si="1"/>
        <v>5</v>
      </c>
      <c r="D68" s="2">
        <f t="shared" si="2"/>
        <v>0.41666666666666696</v>
      </c>
      <c r="E68">
        <v>0</v>
      </c>
      <c r="F68">
        <v>0</v>
      </c>
      <c r="G68">
        <v>0</v>
      </c>
      <c r="I68">
        <f>2010+Feuil3!J68</f>
        <v>2075</v>
      </c>
      <c r="J68">
        <v>65</v>
      </c>
      <c r="K68" s="2">
        <v>65</v>
      </c>
      <c r="L68" s="2">
        <v>0</v>
      </c>
      <c r="M68">
        <v>1</v>
      </c>
      <c r="N68">
        <v>2</v>
      </c>
      <c r="O68">
        <v>0</v>
      </c>
      <c r="Q68">
        <v>2075</v>
      </c>
      <c r="R68">
        <f t="shared" si="3"/>
        <v>781</v>
      </c>
      <c r="S68">
        <v>1</v>
      </c>
      <c r="T68">
        <v>0</v>
      </c>
      <c r="U68">
        <v>2</v>
      </c>
      <c r="V68">
        <v>0</v>
      </c>
      <c r="X68" s="4">
        <f t="shared" si="5"/>
        <v>0</v>
      </c>
      <c r="Y68" s="4">
        <f t="shared" si="6"/>
        <v>0</v>
      </c>
      <c r="Z68" s="4">
        <f t="shared" si="6"/>
        <v>0</v>
      </c>
    </row>
    <row r="69" spans="1:26" x14ac:dyDescent="0.2">
      <c r="A69">
        <v>67</v>
      </c>
      <c r="B69">
        <f>(A69-1)/12</f>
        <v>5.5</v>
      </c>
      <c r="C69" s="2">
        <f t="shared" ref="C69:C132" si="7">TRUNC(B69)</f>
        <v>5</v>
      </c>
      <c r="D69" s="2">
        <f t="shared" ref="D69:D132" si="8">B69-C69</f>
        <v>0.5</v>
      </c>
      <c r="E69">
        <v>0</v>
      </c>
      <c r="F69">
        <v>0</v>
      </c>
      <c r="G69">
        <v>0</v>
      </c>
      <c r="I69">
        <f>2010+Feuil3!J69</f>
        <v>2076</v>
      </c>
      <c r="J69">
        <v>66</v>
      </c>
      <c r="K69" s="2">
        <v>66</v>
      </c>
      <c r="L69" s="2">
        <v>0</v>
      </c>
      <c r="M69">
        <v>1</v>
      </c>
      <c r="N69">
        <v>2</v>
      </c>
      <c r="O69">
        <v>0</v>
      </c>
      <c r="Q69">
        <v>2076</v>
      </c>
      <c r="R69">
        <f t="shared" ref="R69:R132" si="9">R68+12</f>
        <v>793</v>
      </c>
      <c r="S69">
        <v>1</v>
      </c>
      <c r="T69">
        <v>0</v>
      </c>
      <c r="U69">
        <v>2</v>
      </c>
      <c r="V69">
        <v>0</v>
      </c>
      <c r="X69" s="4">
        <f t="shared" si="5"/>
        <v>0</v>
      </c>
      <c r="Y69" s="4">
        <f t="shared" si="6"/>
        <v>0</v>
      </c>
      <c r="Z69" s="4">
        <f t="shared" si="6"/>
        <v>0</v>
      </c>
    </row>
    <row r="70" spans="1:26" x14ac:dyDescent="0.2">
      <c r="A70">
        <v>68</v>
      </c>
      <c r="B70">
        <f>(A70-1)/12</f>
        <v>5.583333333333333</v>
      </c>
      <c r="C70" s="2">
        <f t="shared" si="7"/>
        <v>5</v>
      </c>
      <c r="D70" s="2">
        <f t="shared" si="8"/>
        <v>0.58333333333333304</v>
      </c>
      <c r="E70">
        <v>0</v>
      </c>
      <c r="F70">
        <v>0</v>
      </c>
      <c r="G70">
        <v>0</v>
      </c>
      <c r="I70">
        <f>2010+Feuil3!J70</f>
        <v>2077</v>
      </c>
      <c r="J70">
        <v>67</v>
      </c>
      <c r="K70" s="2">
        <v>67</v>
      </c>
      <c r="L70" s="2">
        <v>0</v>
      </c>
      <c r="M70">
        <v>1</v>
      </c>
      <c r="N70">
        <v>2</v>
      </c>
      <c r="O70">
        <v>0</v>
      </c>
      <c r="Q70">
        <v>2077</v>
      </c>
      <c r="R70">
        <f t="shared" si="9"/>
        <v>805</v>
      </c>
      <c r="S70">
        <v>1</v>
      </c>
      <c r="T70">
        <v>0</v>
      </c>
      <c r="U70">
        <v>2</v>
      </c>
      <c r="V70">
        <v>0</v>
      </c>
      <c r="X70" s="4">
        <f t="shared" si="5"/>
        <v>0</v>
      </c>
      <c r="Y70" s="4">
        <f t="shared" si="6"/>
        <v>0</v>
      </c>
      <c r="Z70" s="4">
        <f t="shared" si="6"/>
        <v>0</v>
      </c>
    </row>
    <row r="71" spans="1:26" x14ac:dyDescent="0.2">
      <c r="A71">
        <v>69</v>
      </c>
      <c r="B71">
        <f>(A71-1)/12</f>
        <v>5.666666666666667</v>
      </c>
      <c r="C71" s="2">
        <f t="shared" si="7"/>
        <v>5</v>
      </c>
      <c r="D71" s="2">
        <f t="shared" si="8"/>
        <v>0.66666666666666696</v>
      </c>
      <c r="E71">
        <v>0</v>
      </c>
      <c r="F71">
        <v>0</v>
      </c>
      <c r="G71">
        <v>0</v>
      </c>
      <c r="I71">
        <f>2010+Feuil3!J71</f>
        <v>2078</v>
      </c>
      <c r="J71">
        <v>68</v>
      </c>
      <c r="K71" s="2">
        <v>68</v>
      </c>
      <c r="L71" s="2">
        <v>0</v>
      </c>
      <c r="M71">
        <v>1</v>
      </c>
      <c r="N71">
        <v>3</v>
      </c>
      <c r="O71">
        <v>0</v>
      </c>
      <c r="Q71">
        <v>2078</v>
      </c>
      <c r="R71">
        <f t="shared" si="9"/>
        <v>817</v>
      </c>
      <c r="S71">
        <v>1</v>
      </c>
      <c r="T71">
        <v>0</v>
      </c>
      <c r="U71">
        <v>3</v>
      </c>
      <c r="V71">
        <v>0</v>
      </c>
      <c r="X71" s="4">
        <f t="shared" si="5"/>
        <v>0</v>
      </c>
      <c r="Y71" s="4">
        <f t="shared" si="6"/>
        <v>0</v>
      </c>
      <c r="Z71" s="4">
        <f t="shared" si="6"/>
        <v>0</v>
      </c>
    </row>
    <row r="72" spans="1:26" x14ac:dyDescent="0.2">
      <c r="A72">
        <v>70</v>
      </c>
      <c r="B72">
        <f>(A72-1)/12</f>
        <v>5.75</v>
      </c>
      <c r="C72" s="2">
        <f t="shared" si="7"/>
        <v>5</v>
      </c>
      <c r="D72" s="2">
        <f t="shared" si="8"/>
        <v>0.75</v>
      </c>
      <c r="E72">
        <v>0</v>
      </c>
      <c r="F72">
        <v>0</v>
      </c>
      <c r="G72">
        <v>0</v>
      </c>
      <c r="I72">
        <f>2010+Feuil3!J72</f>
        <v>2079</v>
      </c>
      <c r="J72">
        <v>69</v>
      </c>
      <c r="K72" s="2">
        <v>69</v>
      </c>
      <c r="L72" s="2">
        <v>0</v>
      </c>
      <c r="M72">
        <v>0</v>
      </c>
      <c r="N72">
        <v>4</v>
      </c>
      <c r="O72">
        <v>0</v>
      </c>
      <c r="Q72">
        <v>2079</v>
      </c>
      <c r="R72">
        <f t="shared" si="9"/>
        <v>829</v>
      </c>
      <c r="S72">
        <v>0</v>
      </c>
      <c r="T72">
        <v>0</v>
      </c>
      <c r="U72">
        <v>4</v>
      </c>
      <c r="V72">
        <v>0</v>
      </c>
      <c r="X72" s="4">
        <f t="shared" si="5"/>
        <v>0</v>
      </c>
      <c r="Y72" s="4">
        <f t="shared" si="6"/>
        <v>0</v>
      </c>
      <c r="Z72" s="4">
        <f t="shared" si="6"/>
        <v>0</v>
      </c>
    </row>
    <row r="73" spans="1:26" x14ac:dyDescent="0.2">
      <c r="A73">
        <v>71</v>
      </c>
      <c r="B73">
        <f>(A73-1)/12</f>
        <v>5.833333333333333</v>
      </c>
      <c r="C73" s="2">
        <f t="shared" si="7"/>
        <v>5</v>
      </c>
      <c r="D73" s="2">
        <f t="shared" si="8"/>
        <v>0.83333333333333304</v>
      </c>
      <c r="E73">
        <v>0</v>
      </c>
      <c r="F73">
        <v>0</v>
      </c>
      <c r="G73">
        <v>0</v>
      </c>
      <c r="I73">
        <f>2010+Feuil3!J73</f>
        <v>2080</v>
      </c>
      <c r="J73">
        <v>70</v>
      </c>
      <c r="K73" s="2">
        <v>70</v>
      </c>
      <c r="L73" s="2">
        <v>0</v>
      </c>
      <c r="M73">
        <v>0</v>
      </c>
      <c r="N73">
        <v>5</v>
      </c>
      <c r="O73">
        <v>0</v>
      </c>
      <c r="Q73">
        <v>2080</v>
      </c>
      <c r="R73">
        <f t="shared" si="9"/>
        <v>841</v>
      </c>
      <c r="S73">
        <v>0</v>
      </c>
      <c r="T73">
        <v>0</v>
      </c>
      <c r="U73">
        <v>5</v>
      </c>
      <c r="V73">
        <v>0</v>
      </c>
      <c r="X73" s="4">
        <f t="shared" si="5"/>
        <v>0</v>
      </c>
      <c r="Y73" s="4">
        <f t="shared" si="6"/>
        <v>0</v>
      </c>
      <c r="Z73" s="4">
        <f t="shared" si="6"/>
        <v>0</v>
      </c>
    </row>
    <row r="74" spans="1:26" x14ac:dyDescent="0.2">
      <c r="A74">
        <v>72</v>
      </c>
      <c r="B74">
        <f>(A74-1)/12</f>
        <v>5.916666666666667</v>
      </c>
      <c r="C74" s="2">
        <f t="shared" si="7"/>
        <v>5</v>
      </c>
      <c r="D74" s="2">
        <f t="shared" si="8"/>
        <v>0.91666666666666696</v>
      </c>
      <c r="E74">
        <v>0</v>
      </c>
      <c r="F74">
        <v>0</v>
      </c>
      <c r="G74">
        <v>0</v>
      </c>
      <c r="I74">
        <f>2010+Feuil3!J74</f>
        <v>2081</v>
      </c>
      <c r="J74">
        <v>71</v>
      </c>
      <c r="K74" s="2">
        <v>71</v>
      </c>
      <c r="L74" s="2">
        <v>0</v>
      </c>
      <c r="M74">
        <v>0</v>
      </c>
      <c r="N74">
        <v>5</v>
      </c>
      <c r="O74">
        <v>0</v>
      </c>
      <c r="Q74">
        <v>2081</v>
      </c>
      <c r="R74">
        <f t="shared" si="9"/>
        <v>853</v>
      </c>
      <c r="S74">
        <v>0</v>
      </c>
      <c r="T74">
        <v>0</v>
      </c>
      <c r="U74">
        <v>5</v>
      </c>
      <c r="V74">
        <v>0</v>
      </c>
      <c r="X74" s="4">
        <f t="shared" ref="X74:Z137" si="10">S74-M74</f>
        <v>0</v>
      </c>
      <c r="Y74" s="4">
        <f t="shared" ref="Y74:Z137" si="11">U74-N74</f>
        <v>0</v>
      </c>
      <c r="Z74" s="4">
        <f t="shared" si="11"/>
        <v>0</v>
      </c>
    </row>
    <row r="75" spans="1:26" x14ac:dyDescent="0.2">
      <c r="A75">
        <v>73</v>
      </c>
      <c r="B75">
        <f>(A75-1)/12</f>
        <v>6</v>
      </c>
      <c r="C75" s="2">
        <f t="shared" si="7"/>
        <v>6</v>
      </c>
      <c r="D75" s="2">
        <f t="shared" si="8"/>
        <v>0</v>
      </c>
      <c r="E75">
        <v>1</v>
      </c>
      <c r="F75">
        <v>0</v>
      </c>
      <c r="G75">
        <v>0</v>
      </c>
      <c r="I75">
        <f>2010+Feuil3!J75</f>
        <v>2082</v>
      </c>
      <c r="J75">
        <v>72</v>
      </c>
      <c r="K75" s="2">
        <v>72</v>
      </c>
      <c r="L75" s="2">
        <v>0</v>
      </c>
      <c r="M75">
        <v>0</v>
      </c>
      <c r="N75">
        <v>5</v>
      </c>
      <c r="O75">
        <v>0</v>
      </c>
      <c r="Q75">
        <v>2082</v>
      </c>
      <c r="R75">
        <f t="shared" si="9"/>
        <v>865</v>
      </c>
      <c r="S75">
        <v>0</v>
      </c>
      <c r="T75">
        <v>0</v>
      </c>
      <c r="U75">
        <v>5</v>
      </c>
      <c r="V75">
        <v>0</v>
      </c>
      <c r="X75" s="4">
        <f t="shared" si="10"/>
        <v>0</v>
      </c>
      <c r="Y75" s="4">
        <f t="shared" si="11"/>
        <v>0</v>
      </c>
      <c r="Z75" s="4">
        <f t="shared" si="11"/>
        <v>0</v>
      </c>
    </row>
    <row r="76" spans="1:26" x14ac:dyDescent="0.2">
      <c r="A76">
        <v>74</v>
      </c>
      <c r="B76">
        <f>(A76-1)/12</f>
        <v>6.083333333333333</v>
      </c>
      <c r="C76" s="2">
        <f t="shared" si="7"/>
        <v>6</v>
      </c>
      <c r="D76" s="2">
        <f t="shared" si="8"/>
        <v>8.3333333333333037E-2</v>
      </c>
      <c r="E76">
        <v>0</v>
      </c>
      <c r="F76">
        <v>0</v>
      </c>
      <c r="G76">
        <v>0</v>
      </c>
      <c r="I76">
        <f>2010+Feuil3!J76</f>
        <v>2083</v>
      </c>
      <c r="J76">
        <v>73</v>
      </c>
      <c r="K76" s="2">
        <v>73</v>
      </c>
      <c r="L76" s="2">
        <v>0</v>
      </c>
      <c r="M76">
        <v>0</v>
      </c>
      <c r="N76">
        <v>5</v>
      </c>
      <c r="O76">
        <v>0</v>
      </c>
      <c r="Q76">
        <v>2083</v>
      </c>
      <c r="R76">
        <f t="shared" si="9"/>
        <v>877</v>
      </c>
      <c r="S76">
        <v>0</v>
      </c>
      <c r="T76">
        <v>0</v>
      </c>
      <c r="U76">
        <v>5</v>
      </c>
      <c r="V76">
        <v>0</v>
      </c>
      <c r="X76" s="4">
        <f t="shared" si="10"/>
        <v>0</v>
      </c>
      <c r="Y76" s="4">
        <f t="shared" si="11"/>
        <v>0</v>
      </c>
      <c r="Z76" s="4">
        <f t="shared" si="11"/>
        <v>0</v>
      </c>
    </row>
    <row r="77" spans="1:26" x14ac:dyDescent="0.2">
      <c r="A77">
        <v>75</v>
      </c>
      <c r="B77">
        <f>(A77-1)/12</f>
        <v>6.166666666666667</v>
      </c>
      <c r="C77" s="2">
        <f t="shared" si="7"/>
        <v>6</v>
      </c>
      <c r="D77" s="2">
        <f t="shared" si="8"/>
        <v>0.16666666666666696</v>
      </c>
      <c r="E77">
        <v>0</v>
      </c>
      <c r="F77">
        <v>0</v>
      </c>
      <c r="G77">
        <v>0</v>
      </c>
      <c r="I77">
        <f>2010+Feuil3!J77</f>
        <v>2084</v>
      </c>
      <c r="J77">
        <v>74</v>
      </c>
      <c r="K77" s="2">
        <v>74</v>
      </c>
      <c r="L77" s="2">
        <v>0</v>
      </c>
      <c r="M77">
        <v>0</v>
      </c>
      <c r="N77">
        <v>5</v>
      </c>
      <c r="O77">
        <v>0</v>
      </c>
      <c r="Q77">
        <v>2084</v>
      </c>
      <c r="R77">
        <f t="shared" si="9"/>
        <v>889</v>
      </c>
      <c r="S77">
        <v>0</v>
      </c>
      <c r="T77">
        <v>0</v>
      </c>
      <c r="U77">
        <v>5</v>
      </c>
      <c r="V77">
        <v>0</v>
      </c>
      <c r="X77" s="4">
        <f t="shared" si="10"/>
        <v>0</v>
      </c>
      <c r="Y77" s="4">
        <f t="shared" si="11"/>
        <v>0</v>
      </c>
      <c r="Z77" s="4">
        <f t="shared" si="11"/>
        <v>0</v>
      </c>
    </row>
    <row r="78" spans="1:26" x14ac:dyDescent="0.2">
      <c r="A78">
        <v>76</v>
      </c>
      <c r="B78">
        <f>(A78-1)/12</f>
        <v>6.25</v>
      </c>
      <c r="C78" s="2">
        <f t="shared" si="7"/>
        <v>6</v>
      </c>
      <c r="D78" s="2">
        <f t="shared" si="8"/>
        <v>0.25</v>
      </c>
      <c r="E78">
        <v>0</v>
      </c>
      <c r="F78">
        <v>0</v>
      </c>
      <c r="G78">
        <v>0</v>
      </c>
      <c r="I78">
        <f>2010+Feuil3!J78</f>
        <v>2085</v>
      </c>
      <c r="J78">
        <v>75</v>
      </c>
      <c r="K78" s="2">
        <v>75</v>
      </c>
      <c r="L78" s="2">
        <v>0</v>
      </c>
      <c r="M78">
        <v>0</v>
      </c>
      <c r="N78">
        <v>5</v>
      </c>
      <c r="O78">
        <v>0</v>
      </c>
      <c r="Q78">
        <v>2085</v>
      </c>
      <c r="R78">
        <f t="shared" si="9"/>
        <v>901</v>
      </c>
      <c r="S78">
        <v>0</v>
      </c>
      <c r="T78">
        <v>0</v>
      </c>
      <c r="U78">
        <v>5</v>
      </c>
      <c r="V78">
        <v>0</v>
      </c>
      <c r="X78" s="4">
        <f t="shared" si="10"/>
        <v>0</v>
      </c>
      <c r="Y78" s="4">
        <f t="shared" si="11"/>
        <v>0</v>
      </c>
      <c r="Z78" s="4">
        <f t="shared" si="11"/>
        <v>0</v>
      </c>
    </row>
    <row r="79" spans="1:26" x14ac:dyDescent="0.2">
      <c r="A79">
        <v>77</v>
      </c>
      <c r="B79">
        <f>(A79-1)/12</f>
        <v>6.333333333333333</v>
      </c>
      <c r="C79" s="2">
        <f t="shared" si="7"/>
        <v>6</v>
      </c>
      <c r="D79" s="2">
        <f t="shared" si="8"/>
        <v>0.33333333333333304</v>
      </c>
      <c r="E79">
        <v>0</v>
      </c>
      <c r="F79">
        <v>0</v>
      </c>
      <c r="G79">
        <v>0</v>
      </c>
      <c r="I79">
        <f>2010+Feuil3!J79</f>
        <v>2086</v>
      </c>
      <c r="J79">
        <v>76</v>
      </c>
      <c r="K79" s="2">
        <v>76</v>
      </c>
      <c r="L79" s="2">
        <v>0</v>
      </c>
      <c r="M79">
        <v>0</v>
      </c>
      <c r="N79">
        <v>5</v>
      </c>
      <c r="O79">
        <v>0</v>
      </c>
      <c r="Q79">
        <v>2086</v>
      </c>
      <c r="R79">
        <f t="shared" si="9"/>
        <v>913</v>
      </c>
      <c r="S79">
        <v>0</v>
      </c>
      <c r="T79">
        <v>0</v>
      </c>
      <c r="U79">
        <v>5</v>
      </c>
      <c r="V79">
        <v>0</v>
      </c>
      <c r="X79" s="4">
        <f t="shared" si="10"/>
        <v>0</v>
      </c>
      <c r="Y79" s="4">
        <f t="shared" si="11"/>
        <v>0</v>
      </c>
      <c r="Z79" s="4">
        <f t="shared" si="11"/>
        <v>0</v>
      </c>
    </row>
    <row r="80" spans="1:26" x14ac:dyDescent="0.2">
      <c r="A80">
        <v>78</v>
      </c>
      <c r="B80">
        <f>(A80-1)/12</f>
        <v>6.416666666666667</v>
      </c>
      <c r="C80" s="2">
        <f t="shared" si="7"/>
        <v>6</v>
      </c>
      <c r="D80" s="2">
        <f t="shared" si="8"/>
        <v>0.41666666666666696</v>
      </c>
      <c r="E80">
        <v>0</v>
      </c>
      <c r="F80">
        <v>0</v>
      </c>
      <c r="G80">
        <v>0</v>
      </c>
      <c r="I80">
        <f>2010+Feuil3!J80</f>
        <v>2087</v>
      </c>
      <c r="J80">
        <v>77</v>
      </c>
      <c r="K80" s="2">
        <v>77</v>
      </c>
      <c r="L80" s="2">
        <v>0</v>
      </c>
      <c r="M80">
        <v>0</v>
      </c>
      <c r="N80">
        <v>5</v>
      </c>
      <c r="O80">
        <v>0</v>
      </c>
      <c r="Q80">
        <v>2087</v>
      </c>
      <c r="R80">
        <f t="shared" si="9"/>
        <v>925</v>
      </c>
      <c r="S80">
        <v>0</v>
      </c>
      <c r="T80">
        <v>0</v>
      </c>
      <c r="U80">
        <v>5</v>
      </c>
      <c r="V80">
        <v>0</v>
      </c>
      <c r="X80" s="4">
        <f t="shared" si="10"/>
        <v>0</v>
      </c>
      <c r="Y80" s="4">
        <f t="shared" si="11"/>
        <v>0</v>
      </c>
      <c r="Z80" s="4">
        <f t="shared" si="11"/>
        <v>0</v>
      </c>
    </row>
    <row r="81" spans="1:26" x14ac:dyDescent="0.2">
      <c r="A81">
        <v>79</v>
      </c>
      <c r="B81">
        <f>(A81-1)/12</f>
        <v>6.5</v>
      </c>
      <c r="C81" s="2">
        <f t="shared" si="7"/>
        <v>6</v>
      </c>
      <c r="D81" s="2">
        <f t="shared" si="8"/>
        <v>0.5</v>
      </c>
      <c r="E81">
        <v>0</v>
      </c>
      <c r="F81">
        <v>0</v>
      </c>
      <c r="G81">
        <v>0</v>
      </c>
      <c r="I81">
        <f>2010+Feuil3!J81</f>
        <v>2088</v>
      </c>
      <c r="J81">
        <v>78</v>
      </c>
      <c r="K81" s="2">
        <v>78</v>
      </c>
      <c r="L81" s="2">
        <v>0</v>
      </c>
      <c r="M81">
        <v>0</v>
      </c>
      <c r="N81">
        <v>5</v>
      </c>
      <c r="O81">
        <v>0</v>
      </c>
      <c r="Q81">
        <v>2088</v>
      </c>
      <c r="R81">
        <f t="shared" si="9"/>
        <v>937</v>
      </c>
      <c r="S81">
        <v>0</v>
      </c>
      <c r="T81">
        <v>0</v>
      </c>
      <c r="U81">
        <v>5</v>
      </c>
      <c r="V81">
        <v>0</v>
      </c>
      <c r="X81" s="4">
        <f t="shared" si="10"/>
        <v>0</v>
      </c>
      <c r="Y81" s="4">
        <f t="shared" si="11"/>
        <v>0</v>
      </c>
      <c r="Z81" s="4">
        <f t="shared" si="11"/>
        <v>0</v>
      </c>
    </row>
    <row r="82" spans="1:26" x14ac:dyDescent="0.2">
      <c r="A82">
        <v>80</v>
      </c>
      <c r="B82">
        <f>(A82-1)/12</f>
        <v>6.583333333333333</v>
      </c>
      <c r="C82" s="2">
        <f t="shared" si="7"/>
        <v>6</v>
      </c>
      <c r="D82" s="2">
        <f t="shared" si="8"/>
        <v>0.58333333333333304</v>
      </c>
      <c r="E82">
        <v>0</v>
      </c>
      <c r="F82">
        <v>0</v>
      </c>
      <c r="G82">
        <v>0</v>
      </c>
      <c r="I82">
        <f>2010+Feuil3!J82</f>
        <v>2089</v>
      </c>
      <c r="J82">
        <v>79</v>
      </c>
      <c r="K82" s="2">
        <v>79</v>
      </c>
      <c r="L82" s="2">
        <v>0</v>
      </c>
      <c r="M82">
        <v>0</v>
      </c>
      <c r="N82">
        <v>5</v>
      </c>
      <c r="O82">
        <v>0</v>
      </c>
      <c r="Q82">
        <v>2089</v>
      </c>
      <c r="R82">
        <f t="shared" si="9"/>
        <v>949</v>
      </c>
      <c r="S82">
        <v>0</v>
      </c>
      <c r="T82">
        <v>0</v>
      </c>
      <c r="U82">
        <v>5</v>
      </c>
      <c r="V82">
        <v>0</v>
      </c>
      <c r="X82" s="4">
        <f t="shared" si="10"/>
        <v>0</v>
      </c>
      <c r="Y82" s="4">
        <f t="shared" si="11"/>
        <v>0</v>
      </c>
      <c r="Z82" s="4">
        <f t="shared" si="11"/>
        <v>0</v>
      </c>
    </row>
    <row r="83" spans="1:26" x14ac:dyDescent="0.2">
      <c r="A83">
        <v>81</v>
      </c>
      <c r="B83">
        <f>(A83-1)/12</f>
        <v>6.666666666666667</v>
      </c>
      <c r="C83" s="2">
        <f t="shared" si="7"/>
        <v>6</v>
      </c>
      <c r="D83" s="2">
        <f t="shared" si="8"/>
        <v>0.66666666666666696</v>
      </c>
      <c r="E83">
        <v>0</v>
      </c>
      <c r="F83">
        <v>0</v>
      </c>
      <c r="G83">
        <v>0</v>
      </c>
      <c r="I83">
        <f>2010+Feuil3!J83</f>
        <v>2090</v>
      </c>
      <c r="J83">
        <v>80</v>
      </c>
      <c r="K83" s="2">
        <v>80</v>
      </c>
      <c r="L83" s="2">
        <v>0</v>
      </c>
      <c r="M83">
        <v>0</v>
      </c>
      <c r="N83">
        <v>6</v>
      </c>
      <c r="O83">
        <v>0</v>
      </c>
      <c r="Q83">
        <v>2090</v>
      </c>
      <c r="R83">
        <f t="shared" si="9"/>
        <v>961</v>
      </c>
      <c r="S83">
        <v>0</v>
      </c>
      <c r="T83">
        <v>0</v>
      </c>
      <c r="U83">
        <v>6</v>
      </c>
      <c r="V83">
        <v>0</v>
      </c>
      <c r="X83" s="4">
        <f t="shared" si="10"/>
        <v>0</v>
      </c>
      <c r="Y83" s="4">
        <f t="shared" si="11"/>
        <v>0</v>
      </c>
      <c r="Z83" s="4">
        <f t="shared" si="11"/>
        <v>0</v>
      </c>
    </row>
    <row r="84" spans="1:26" x14ac:dyDescent="0.2">
      <c r="A84">
        <v>82</v>
      </c>
      <c r="B84">
        <f>(A84-1)/12</f>
        <v>6.75</v>
      </c>
      <c r="C84" s="2">
        <f t="shared" si="7"/>
        <v>6</v>
      </c>
      <c r="D84" s="2">
        <f t="shared" si="8"/>
        <v>0.75</v>
      </c>
      <c r="E84">
        <v>0</v>
      </c>
      <c r="F84">
        <v>0</v>
      </c>
      <c r="G84">
        <v>0</v>
      </c>
      <c r="I84">
        <f>2010+Feuil3!J84</f>
        <v>2091</v>
      </c>
      <c r="J84">
        <v>81</v>
      </c>
      <c r="K84" s="2">
        <v>81</v>
      </c>
      <c r="L84" s="2">
        <v>0</v>
      </c>
      <c r="M84">
        <v>0</v>
      </c>
      <c r="N84">
        <v>5</v>
      </c>
      <c r="O84">
        <v>0</v>
      </c>
      <c r="Q84">
        <v>2091</v>
      </c>
      <c r="R84">
        <f t="shared" si="9"/>
        <v>973</v>
      </c>
      <c r="S84">
        <v>0</v>
      </c>
      <c r="T84">
        <v>0</v>
      </c>
      <c r="U84">
        <v>5</v>
      </c>
      <c r="V84">
        <v>0</v>
      </c>
      <c r="X84" s="4">
        <f t="shared" si="10"/>
        <v>0</v>
      </c>
      <c r="Y84" s="4">
        <f t="shared" si="11"/>
        <v>0</v>
      </c>
      <c r="Z84" s="4">
        <f t="shared" si="11"/>
        <v>0</v>
      </c>
    </row>
    <row r="85" spans="1:26" x14ac:dyDescent="0.2">
      <c r="A85">
        <v>83</v>
      </c>
      <c r="B85">
        <f>(A85-1)/12</f>
        <v>6.833333333333333</v>
      </c>
      <c r="C85" s="2">
        <f t="shared" si="7"/>
        <v>6</v>
      </c>
      <c r="D85" s="2">
        <f t="shared" si="8"/>
        <v>0.83333333333333304</v>
      </c>
      <c r="E85">
        <v>0</v>
      </c>
      <c r="F85">
        <v>0</v>
      </c>
      <c r="G85">
        <v>0</v>
      </c>
      <c r="I85">
        <f>2010+Feuil3!J85</f>
        <v>2092</v>
      </c>
      <c r="J85">
        <v>82</v>
      </c>
      <c r="K85" s="2">
        <v>82</v>
      </c>
      <c r="L85" s="2">
        <v>0</v>
      </c>
      <c r="M85">
        <v>0</v>
      </c>
      <c r="N85">
        <v>5</v>
      </c>
      <c r="O85">
        <v>0</v>
      </c>
      <c r="Q85">
        <v>2092</v>
      </c>
      <c r="R85">
        <f t="shared" si="9"/>
        <v>985</v>
      </c>
      <c r="S85">
        <v>0</v>
      </c>
      <c r="T85">
        <v>0</v>
      </c>
      <c r="U85">
        <v>5</v>
      </c>
      <c r="V85">
        <v>0</v>
      </c>
      <c r="X85" s="4">
        <f t="shared" si="10"/>
        <v>0</v>
      </c>
      <c r="Y85" s="4">
        <f t="shared" si="11"/>
        <v>0</v>
      </c>
      <c r="Z85" s="4">
        <f t="shared" si="11"/>
        <v>0</v>
      </c>
    </row>
    <row r="86" spans="1:26" x14ac:dyDescent="0.2">
      <c r="A86">
        <v>84</v>
      </c>
      <c r="B86">
        <f>(A86-1)/12</f>
        <v>6.916666666666667</v>
      </c>
      <c r="C86" s="2">
        <f t="shared" si="7"/>
        <v>6</v>
      </c>
      <c r="D86" s="2">
        <f t="shared" si="8"/>
        <v>0.91666666666666696</v>
      </c>
      <c r="E86">
        <v>0</v>
      </c>
      <c r="F86">
        <v>0</v>
      </c>
      <c r="G86">
        <v>0</v>
      </c>
      <c r="I86">
        <f>2010+Feuil3!J86</f>
        <v>2093</v>
      </c>
      <c r="J86">
        <v>83</v>
      </c>
      <c r="K86" s="2">
        <v>83</v>
      </c>
      <c r="L86" s="2">
        <v>0</v>
      </c>
      <c r="M86">
        <v>0</v>
      </c>
      <c r="N86">
        <v>6</v>
      </c>
      <c r="O86">
        <v>0</v>
      </c>
      <c r="Q86">
        <v>2093</v>
      </c>
      <c r="R86">
        <f t="shared" si="9"/>
        <v>997</v>
      </c>
      <c r="S86">
        <v>0</v>
      </c>
      <c r="T86">
        <v>0</v>
      </c>
      <c r="U86">
        <v>6</v>
      </c>
      <c r="V86">
        <v>0</v>
      </c>
      <c r="X86" s="4">
        <f t="shared" si="10"/>
        <v>0</v>
      </c>
      <c r="Y86" s="4">
        <f t="shared" si="11"/>
        <v>0</v>
      </c>
      <c r="Z86" s="4">
        <f t="shared" si="11"/>
        <v>0</v>
      </c>
    </row>
    <row r="87" spans="1:26" x14ac:dyDescent="0.2">
      <c r="A87">
        <v>85</v>
      </c>
      <c r="B87">
        <f>(A87-1)/12</f>
        <v>7</v>
      </c>
      <c r="C87" s="2">
        <f t="shared" si="7"/>
        <v>7</v>
      </c>
      <c r="D87" s="2">
        <f t="shared" si="8"/>
        <v>0</v>
      </c>
      <c r="E87">
        <v>1</v>
      </c>
      <c r="F87">
        <v>0</v>
      </c>
      <c r="G87">
        <v>0</v>
      </c>
      <c r="I87">
        <f>2010+Feuil3!J87</f>
        <v>2094</v>
      </c>
      <c r="J87">
        <v>84</v>
      </c>
      <c r="K87" s="2">
        <v>84</v>
      </c>
      <c r="L87" s="2">
        <v>0</v>
      </c>
      <c r="M87">
        <v>0</v>
      </c>
      <c r="N87">
        <v>5</v>
      </c>
      <c r="O87">
        <v>0</v>
      </c>
      <c r="Q87">
        <v>2094</v>
      </c>
      <c r="R87">
        <f t="shared" si="9"/>
        <v>1009</v>
      </c>
      <c r="S87">
        <v>0</v>
      </c>
      <c r="T87">
        <v>0</v>
      </c>
      <c r="U87">
        <v>5</v>
      </c>
      <c r="V87">
        <v>0</v>
      </c>
      <c r="X87" s="4">
        <f t="shared" si="10"/>
        <v>0</v>
      </c>
      <c r="Y87" s="4">
        <f t="shared" si="11"/>
        <v>0</v>
      </c>
      <c r="Z87" s="4">
        <f t="shared" si="11"/>
        <v>0</v>
      </c>
    </row>
    <row r="88" spans="1:26" x14ac:dyDescent="0.2">
      <c r="A88">
        <v>86</v>
      </c>
      <c r="B88">
        <f>(A88-1)/12</f>
        <v>7.083333333333333</v>
      </c>
      <c r="C88" s="2">
        <f t="shared" si="7"/>
        <v>7</v>
      </c>
      <c r="D88" s="2">
        <f t="shared" si="8"/>
        <v>8.3333333333333037E-2</v>
      </c>
      <c r="E88">
        <v>0</v>
      </c>
      <c r="F88">
        <v>0</v>
      </c>
      <c r="G88">
        <v>0</v>
      </c>
      <c r="I88">
        <f>2010+Feuil3!J88</f>
        <v>2095</v>
      </c>
      <c r="J88">
        <v>85</v>
      </c>
      <c r="K88" s="2">
        <v>85</v>
      </c>
      <c r="L88" s="2">
        <v>0</v>
      </c>
      <c r="M88">
        <v>0</v>
      </c>
      <c r="N88">
        <v>6</v>
      </c>
      <c r="O88">
        <v>0</v>
      </c>
      <c r="Q88">
        <v>2095</v>
      </c>
      <c r="R88">
        <f t="shared" si="9"/>
        <v>1021</v>
      </c>
      <c r="S88">
        <v>0</v>
      </c>
      <c r="T88">
        <v>0</v>
      </c>
      <c r="U88">
        <v>6</v>
      </c>
      <c r="V88">
        <v>0</v>
      </c>
      <c r="X88" s="4">
        <f t="shared" si="10"/>
        <v>0</v>
      </c>
      <c r="Y88" s="4">
        <f t="shared" si="11"/>
        <v>0</v>
      </c>
      <c r="Z88" s="4">
        <f t="shared" si="11"/>
        <v>0</v>
      </c>
    </row>
    <row r="89" spans="1:26" x14ac:dyDescent="0.2">
      <c r="A89">
        <v>87</v>
      </c>
      <c r="B89">
        <f>(A89-1)/12</f>
        <v>7.166666666666667</v>
      </c>
      <c r="C89" s="2">
        <f t="shared" si="7"/>
        <v>7</v>
      </c>
      <c r="D89" s="2">
        <f t="shared" si="8"/>
        <v>0.16666666666666696</v>
      </c>
      <c r="E89">
        <v>0</v>
      </c>
      <c r="F89">
        <v>0</v>
      </c>
      <c r="G89">
        <v>0</v>
      </c>
      <c r="I89">
        <f>2010+Feuil3!J89</f>
        <v>2096</v>
      </c>
      <c r="J89">
        <v>86</v>
      </c>
      <c r="K89" s="2">
        <v>86</v>
      </c>
      <c r="L89" s="2">
        <v>0</v>
      </c>
      <c r="M89">
        <v>0</v>
      </c>
      <c r="N89">
        <v>8</v>
      </c>
      <c r="O89">
        <v>0</v>
      </c>
      <c r="Q89">
        <v>2096</v>
      </c>
      <c r="R89">
        <f t="shared" si="9"/>
        <v>1033</v>
      </c>
      <c r="S89">
        <v>0</v>
      </c>
      <c r="T89">
        <v>0</v>
      </c>
      <c r="U89">
        <v>8</v>
      </c>
      <c r="V89">
        <v>0</v>
      </c>
      <c r="X89" s="4">
        <f t="shared" si="10"/>
        <v>0</v>
      </c>
      <c r="Y89" s="4">
        <f t="shared" si="11"/>
        <v>0</v>
      </c>
      <c r="Z89" s="4">
        <f t="shared" si="11"/>
        <v>0</v>
      </c>
    </row>
    <row r="90" spans="1:26" x14ac:dyDescent="0.2">
      <c r="A90">
        <v>88</v>
      </c>
      <c r="B90">
        <f>(A90-1)/12</f>
        <v>7.25</v>
      </c>
      <c r="C90" s="2">
        <f t="shared" si="7"/>
        <v>7</v>
      </c>
      <c r="D90" s="2">
        <f t="shared" si="8"/>
        <v>0.25</v>
      </c>
      <c r="E90">
        <v>0</v>
      </c>
      <c r="F90">
        <v>0</v>
      </c>
      <c r="G90">
        <v>0</v>
      </c>
      <c r="I90">
        <f>2010+Feuil3!J90</f>
        <v>2097</v>
      </c>
      <c r="J90">
        <v>87</v>
      </c>
      <c r="K90" s="2">
        <v>87</v>
      </c>
      <c r="L90" s="2">
        <v>0</v>
      </c>
      <c r="M90">
        <v>0</v>
      </c>
      <c r="N90">
        <v>8</v>
      </c>
      <c r="O90">
        <v>0</v>
      </c>
      <c r="Q90">
        <v>2097</v>
      </c>
      <c r="R90">
        <f t="shared" si="9"/>
        <v>1045</v>
      </c>
      <c r="S90">
        <v>0</v>
      </c>
      <c r="T90">
        <v>0</v>
      </c>
      <c r="U90">
        <v>8</v>
      </c>
      <c r="V90">
        <v>0</v>
      </c>
      <c r="X90" s="4">
        <f t="shared" si="10"/>
        <v>0</v>
      </c>
      <c r="Y90" s="4">
        <f t="shared" si="11"/>
        <v>0</v>
      </c>
      <c r="Z90" s="4">
        <f t="shared" si="11"/>
        <v>0</v>
      </c>
    </row>
    <row r="91" spans="1:26" x14ac:dyDescent="0.2">
      <c r="A91">
        <v>89</v>
      </c>
      <c r="B91">
        <f>(A91-1)/12</f>
        <v>7.333333333333333</v>
      </c>
      <c r="C91" s="2">
        <f t="shared" si="7"/>
        <v>7</v>
      </c>
      <c r="D91" s="2">
        <f t="shared" si="8"/>
        <v>0.33333333333333304</v>
      </c>
      <c r="E91">
        <v>0</v>
      </c>
      <c r="F91">
        <v>0</v>
      </c>
      <c r="G91">
        <v>0</v>
      </c>
      <c r="I91">
        <f>2010+Feuil3!J91</f>
        <v>2098</v>
      </c>
      <c r="J91">
        <v>88</v>
      </c>
      <c r="K91" s="2">
        <v>88</v>
      </c>
      <c r="L91" s="2">
        <v>0</v>
      </c>
      <c r="M91">
        <v>0</v>
      </c>
      <c r="N91">
        <v>8</v>
      </c>
      <c r="O91">
        <v>0</v>
      </c>
      <c r="Q91">
        <v>2098</v>
      </c>
      <c r="R91">
        <f t="shared" si="9"/>
        <v>1057</v>
      </c>
      <c r="S91">
        <v>0</v>
      </c>
      <c r="T91">
        <v>0</v>
      </c>
      <c r="U91">
        <v>8</v>
      </c>
      <c r="V91">
        <v>0</v>
      </c>
      <c r="X91" s="4">
        <f t="shared" si="10"/>
        <v>0</v>
      </c>
      <c r="Y91" s="4">
        <f t="shared" si="11"/>
        <v>0</v>
      </c>
      <c r="Z91" s="4">
        <f t="shared" si="11"/>
        <v>0</v>
      </c>
    </row>
    <row r="92" spans="1:26" x14ac:dyDescent="0.2">
      <c r="A92">
        <v>90</v>
      </c>
      <c r="B92">
        <f>(A92-1)/12</f>
        <v>7.416666666666667</v>
      </c>
      <c r="C92" s="2">
        <f t="shared" si="7"/>
        <v>7</v>
      </c>
      <c r="D92" s="2">
        <f t="shared" si="8"/>
        <v>0.41666666666666696</v>
      </c>
      <c r="E92">
        <v>0</v>
      </c>
      <c r="F92">
        <v>0</v>
      </c>
      <c r="G92">
        <v>0</v>
      </c>
      <c r="I92">
        <f>2010+Feuil3!J92</f>
        <v>2099</v>
      </c>
      <c r="J92">
        <v>89</v>
      </c>
      <c r="K92" s="2">
        <v>89</v>
      </c>
      <c r="L92" s="2">
        <v>0</v>
      </c>
      <c r="M92">
        <v>0</v>
      </c>
      <c r="N92">
        <v>8</v>
      </c>
      <c r="O92">
        <v>0</v>
      </c>
      <c r="Q92">
        <v>2099</v>
      </c>
      <c r="R92">
        <f t="shared" si="9"/>
        <v>1069</v>
      </c>
      <c r="S92">
        <v>0</v>
      </c>
      <c r="T92">
        <v>0</v>
      </c>
      <c r="U92">
        <v>8</v>
      </c>
      <c r="V92">
        <v>0</v>
      </c>
      <c r="X92" s="4">
        <f t="shared" si="10"/>
        <v>0</v>
      </c>
      <c r="Y92" s="4">
        <f t="shared" si="11"/>
        <v>0</v>
      </c>
      <c r="Z92" s="4">
        <f t="shared" si="11"/>
        <v>0</v>
      </c>
    </row>
    <row r="93" spans="1:26" x14ac:dyDescent="0.2">
      <c r="A93">
        <v>91</v>
      </c>
      <c r="B93">
        <f>(A93-1)/12</f>
        <v>7.5</v>
      </c>
      <c r="C93" s="2">
        <f t="shared" si="7"/>
        <v>7</v>
      </c>
      <c r="D93" s="2">
        <f t="shared" si="8"/>
        <v>0.5</v>
      </c>
      <c r="E93">
        <v>0</v>
      </c>
      <c r="F93">
        <v>0</v>
      </c>
      <c r="G93">
        <v>0</v>
      </c>
      <c r="I93">
        <f>2010+Feuil3!J93</f>
        <v>2100</v>
      </c>
      <c r="J93">
        <v>90</v>
      </c>
      <c r="K93" s="2">
        <v>90</v>
      </c>
      <c r="L93" s="2">
        <v>0</v>
      </c>
      <c r="M93">
        <v>0</v>
      </c>
      <c r="N93">
        <v>9</v>
      </c>
      <c r="O93">
        <v>0</v>
      </c>
      <c r="Q93">
        <v>2100</v>
      </c>
      <c r="R93">
        <f t="shared" si="9"/>
        <v>1081</v>
      </c>
      <c r="S93">
        <v>0</v>
      </c>
      <c r="T93">
        <v>0</v>
      </c>
      <c r="U93">
        <v>9</v>
      </c>
      <c r="V93">
        <v>0</v>
      </c>
      <c r="X93" s="4">
        <f t="shared" si="10"/>
        <v>0</v>
      </c>
      <c r="Y93" s="4">
        <f t="shared" si="11"/>
        <v>0</v>
      </c>
      <c r="Z93" s="4">
        <f t="shared" si="11"/>
        <v>0</v>
      </c>
    </row>
    <row r="94" spans="1:26" x14ac:dyDescent="0.2">
      <c r="A94">
        <v>92</v>
      </c>
      <c r="B94">
        <f>(A94-1)/12</f>
        <v>7.583333333333333</v>
      </c>
      <c r="C94" s="2">
        <f t="shared" si="7"/>
        <v>7</v>
      </c>
      <c r="D94" s="2">
        <f t="shared" si="8"/>
        <v>0.58333333333333304</v>
      </c>
      <c r="E94">
        <v>0</v>
      </c>
      <c r="F94">
        <v>0</v>
      </c>
      <c r="G94">
        <v>0</v>
      </c>
      <c r="I94">
        <f>2010+Feuil3!J94</f>
        <v>2101</v>
      </c>
      <c r="J94">
        <v>91</v>
      </c>
      <c r="K94" s="2">
        <v>91</v>
      </c>
      <c r="L94" s="2">
        <v>0</v>
      </c>
      <c r="M94">
        <v>0</v>
      </c>
      <c r="N94">
        <v>8</v>
      </c>
      <c r="O94">
        <v>0</v>
      </c>
      <c r="Q94">
        <v>2101</v>
      </c>
      <c r="R94">
        <f t="shared" si="9"/>
        <v>1093</v>
      </c>
      <c r="S94">
        <v>0</v>
      </c>
      <c r="T94">
        <v>0</v>
      </c>
      <c r="U94">
        <v>8</v>
      </c>
      <c r="V94">
        <v>0</v>
      </c>
      <c r="X94" s="4">
        <f t="shared" si="10"/>
        <v>0</v>
      </c>
      <c r="Y94" s="4">
        <f t="shared" si="11"/>
        <v>0</v>
      </c>
      <c r="Z94" s="4">
        <f t="shared" si="11"/>
        <v>0</v>
      </c>
    </row>
    <row r="95" spans="1:26" x14ac:dyDescent="0.2">
      <c r="A95">
        <v>93</v>
      </c>
      <c r="B95">
        <f>(A95-1)/12</f>
        <v>7.666666666666667</v>
      </c>
      <c r="C95" s="2">
        <f t="shared" si="7"/>
        <v>7</v>
      </c>
      <c r="D95" s="2">
        <f t="shared" si="8"/>
        <v>0.66666666666666696</v>
      </c>
      <c r="E95">
        <v>0</v>
      </c>
      <c r="F95">
        <v>0</v>
      </c>
      <c r="G95">
        <v>0</v>
      </c>
      <c r="I95">
        <f>2010+Feuil3!J95</f>
        <v>2102</v>
      </c>
      <c r="J95">
        <v>92</v>
      </c>
      <c r="K95" s="2">
        <v>92</v>
      </c>
      <c r="L95" s="2">
        <v>0</v>
      </c>
      <c r="M95">
        <v>0</v>
      </c>
      <c r="N95">
        <v>9</v>
      </c>
      <c r="O95">
        <v>0</v>
      </c>
      <c r="Q95">
        <v>2102</v>
      </c>
      <c r="R95">
        <f t="shared" si="9"/>
        <v>1105</v>
      </c>
      <c r="S95">
        <v>0</v>
      </c>
      <c r="T95">
        <v>0</v>
      </c>
      <c r="U95">
        <v>9</v>
      </c>
      <c r="V95">
        <v>0</v>
      </c>
      <c r="X95" s="4">
        <f t="shared" si="10"/>
        <v>0</v>
      </c>
      <c r="Y95" s="4">
        <f t="shared" si="11"/>
        <v>0</v>
      </c>
      <c r="Z95" s="4">
        <f t="shared" si="11"/>
        <v>0</v>
      </c>
    </row>
    <row r="96" spans="1:26" x14ac:dyDescent="0.2">
      <c r="A96">
        <v>94</v>
      </c>
      <c r="B96">
        <f>(A96-1)/12</f>
        <v>7.75</v>
      </c>
      <c r="C96" s="2">
        <f t="shared" si="7"/>
        <v>7</v>
      </c>
      <c r="D96" s="2">
        <f t="shared" si="8"/>
        <v>0.75</v>
      </c>
      <c r="E96">
        <v>0</v>
      </c>
      <c r="F96">
        <v>0</v>
      </c>
      <c r="G96">
        <v>0</v>
      </c>
      <c r="I96">
        <f>2010+Feuil3!J96</f>
        <v>2103</v>
      </c>
      <c r="J96">
        <v>93</v>
      </c>
      <c r="K96" s="2">
        <v>93</v>
      </c>
      <c r="L96" s="2">
        <v>0</v>
      </c>
      <c r="M96">
        <v>0</v>
      </c>
      <c r="N96">
        <v>8</v>
      </c>
      <c r="O96">
        <v>0</v>
      </c>
      <c r="Q96">
        <v>2103</v>
      </c>
      <c r="R96">
        <f t="shared" si="9"/>
        <v>1117</v>
      </c>
      <c r="S96">
        <v>0</v>
      </c>
      <c r="T96">
        <v>0</v>
      </c>
      <c r="U96">
        <v>8</v>
      </c>
      <c r="V96">
        <v>0</v>
      </c>
      <c r="X96" s="4">
        <f t="shared" si="10"/>
        <v>0</v>
      </c>
      <c r="Y96" s="4">
        <f t="shared" si="11"/>
        <v>0</v>
      </c>
      <c r="Z96" s="4">
        <f t="shared" si="11"/>
        <v>0</v>
      </c>
    </row>
    <row r="97" spans="1:26" x14ac:dyDescent="0.2">
      <c r="A97">
        <v>95</v>
      </c>
      <c r="B97">
        <f>(A97-1)/12</f>
        <v>7.833333333333333</v>
      </c>
      <c r="C97" s="2">
        <f t="shared" si="7"/>
        <v>7</v>
      </c>
      <c r="D97" s="2">
        <f t="shared" si="8"/>
        <v>0.83333333333333304</v>
      </c>
      <c r="E97">
        <v>0</v>
      </c>
      <c r="F97">
        <v>0</v>
      </c>
      <c r="G97">
        <v>0</v>
      </c>
      <c r="I97">
        <f>2010+Feuil3!J97</f>
        <v>2104</v>
      </c>
      <c r="J97">
        <v>94</v>
      </c>
      <c r="K97" s="2">
        <v>94</v>
      </c>
      <c r="L97" s="2">
        <v>0</v>
      </c>
      <c r="M97">
        <v>0</v>
      </c>
      <c r="N97">
        <v>9</v>
      </c>
      <c r="O97">
        <v>0</v>
      </c>
      <c r="Q97">
        <v>2104</v>
      </c>
      <c r="R97">
        <f t="shared" si="9"/>
        <v>1129</v>
      </c>
      <c r="S97">
        <v>0</v>
      </c>
      <c r="T97">
        <v>0</v>
      </c>
      <c r="U97">
        <v>9</v>
      </c>
      <c r="V97">
        <v>0</v>
      </c>
      <c r="X97" s="4">
        <f t="shared" si="10"/>
        <v>0</v>
      </c>
      <c r="Y97" s="4">
        <f t="shared" si="11"/>
        <v>0</v>
      </c>
      <c r="Z97" s="4">
        <f t="shared" si="11"/>
        <v>0</v>
      </c>
    </row>
    <row r="98" spans="1:26" x14ac:dyDescent="0.2">
      <c r="A98">
        <v>96</v>
      </c>
      <c r="B98">
        <f>(A98-1)/12</f>
        <v>7.916666666666667</v>
      </c>
      <c r="C98" s="2">
        <f t="shared" si="7"/>
        <v>7</v>
      </c>
      <c r="D98" s="2">
        <f t="shared" si="8"/>
        <v>0.91666666666666696</v>
      </c>
      <c r="E98">
        <v>0</v>
      </c>
      <c r="F98">
        <v>0</v>
      </c>
      <c r="G98">
        <v>0</v>
      </c>
      <c r="I98">
        <f>2010+Feuil3!J98</f>
        <v>2105</v>
      </c>
      <c r="J98">
        <v>95</v>
      </c>
      <c r="K98" s="2">
        <v>95</v>
      </c>
      <c r="L98" s="2">
        <v>0</v>
      </c>
      <c r="M98">
        <v>0</v>
      </c>
      <c r="N98">
        <v>8</v>
      </c>
      <c r="O98">
        <v>0</v>
      </c>
      <c r="Q98">
        <v>2105</v>
      </c>
      <c r="R98">
        <f t="shared" si="9"/>
        <v>1141</v>
      </c>
      <c r="S98">
        <v>0</v>
      </c>
      <c r="T98">
        <v>0</v>
      </c>
      <c r="U98">
        <v>8</v>
      </c>
      <c r="V98">
        <v>0</v>
      </c>
      <c r="X98" s="4">
        <f t="shared" si="10"/>
        <v>0</v>
      </c>
      <c r="Y98" s="4">
        <f t="shared" si="11"/>
        <v>0</v>
      </c>
      <c r="Z98" s="4">
        <f t="shared" si="11"/>
        <v>0</v>
      </c>
    </row>
    <row r="99" spans="1:26" x14ac:dyDescent="0.2">
      <c r="A99">
        <v>97</v>
      </c>
      <c r="B99">
        <f>(A99-1)/12</f>
        <v>8</v>
      </c>
      <c r="C99" s="2">
        <f t="shared" si="7"/>
        <v>8</v>
      </c>
      <c r="D99" s="2">
        <f t="shared" si="8"/>
        <v>0</v>
      </c>
      <c r="E99">
        <v>1</v>
      </c>
      <c r="F99">
        <v>0</v>
      </c>
      <c r="G99">
        <v>0</v>
      </c>
      <c r="I99">
        <f>2010+Feuil3!J99</f>
        <v>2106</v>
      </c>
      <c r="J99">
        <v>96</v>
      </c>
      <c r="K99" s="2">
        <v>96</v>
      </c>
      <c r="L99" s="2">
        <v>0</v>
      </c>
      <c r="M99">
        <v>0</v>
      </c>
      <c r="N99">
        <v>11</v>
      </c>
      <c r="O99">
        <v>0</v>
      </c>
      <c r="Q99">
        <v>2106</v>
      </c>
      <c r="R99">
        <f t="shared" si="9"/>
        <v>1153</v>
      </c>
      <c r="S99">
        <v>0</v>
      </c>
      <c r="T99">
        <v>0</v>
      </c>
      <c r="U99">
        <v>11</v>
      </c>
      <c r="V99">
        <v>0</v>
      </c>
      <c r="X99" s="4">
        <f t="shared" si="10"/>
        <v>0</v>
      </c>
      <c r="Y99" s="4">
        <f t="shared" si="11"/>
        <v>0</v>
      </c>
      <c r="Z99" s="4">
        <f t="shared" si="11"/>
        <v>0</v>
      </c>
    </row>
    <row r="100" spans="1:26" x14ac:dyDescent="0.2">
      <c r="A100">
        <v>98</v>
      </c>
      <c r="B100">
        <f>(A100-1)/12</f>
        <v>8.0833333333333339</v>
      </c>
      <c r="C100" s="2">
        <f t="shared" si="7"/>
        <v>8</v>
      </c>
      <c r="D100" s="2">
        <f t="shared" si="8"/>
        <v>8.3333333333333925E-2</v>
      </c>
      <c r="E100">
        <v>0</v>
      </c>
      <c r="F100">
        <v>0</v>
      </c>
      <c r="G100">
        <v>0</v>
      </c>
      <c r="I100">
        <f>2010+Feuil3!J100</f>
        <v>2107</v>
      </c>
      <c r="J100">
        <v>97</v>
      </c>
      <c r="K100" s="2">
        <v>97</v>
      </c>
      <c r="L100" s="2">
        <v>0</v>
      </c>
      <c r="M100">
        <v>0</v>
      </c>
      <c r="N100">
        <v>9</v>
      </c>
      <c r="O100">
        <v>0</v>
      </c>
      <c r="Q100">
        <v>2107</v>
      </c>
      <c r="R100">
        <f t="shared" si="9"/>
        <v>1165</v>
      </c>
      <c r="S100">
        <v>0</v>
      </c>
      <c r="T100">
        <v>0</v>
      </c>
      <c r="U100">
        <v>9</v>
      </c>
      <c r="V100">
        <v>0</v>
      </c>
      <c r="X100" s="4">
        <f t="shared" si="10"/>
        <v>0</v>
      </c>
      <c r="Y100" s="4">
        <f t="shared" si="11"/>
        <v>0</v>
      </c>
      <c r="Z100" s="4">
        <f t="shared" si="11"/>
        <v>0</v>
      </c>
    </row>
    <row r="101" spans="1:26" x14ac:dyDescent="0.2">
      <c r="A101">
        <v>99</v>
      </c>
      <c r="B101">
        <f>(A101-1)/12</f>
        <v>8.1666666666666661</v>
      </c>
      <c r="C101" s="2">
        <f t="shared" si="7"/>
        <v>8</v>
      </c>
      <c r="D101" s="2">
        <f t="shared" si="8"/>
        <v>0.16666666666666607</v>
      </c>
      <c r="E101">
        <v>0</v>
      </c>
      <c r="F101">
        <v>0</v>
      </c>
      <c r="G101">
        <v>0</v>
      </c>
      <c r="I101">
        <f>2010+Feuil3!J101</f>
        <v>2108</v>
      </c>
      <c r="J101">
        <v>98</v>
      </c>
      <c r="K101" s="2">
        <v>98</v>
      </c>
      <c r="L101" s="2">
        <v>0</v>
      </c>
      <c r="M101">
        <v>0</v>
      </c>
      <c r="N101">
        <v>9</v>
      </c>
      <c r="O101">
        <v>0</v>
      </c>
      <c r="Q101">
        <v>2108</v>
      </c>
      <c r="R101">
        <f t="shared" si="9"/>
        <v>1177</v>
      </c>
      <c r="S101">
        <v>0</v>
      </c>
      <c r="T101">
        <v>0</v>
      </c>
      <c r="U101">
        <v>9</v>
      </c>
      <c r="V101">
        <v>0</v>
      </c>
      <c r="X101" s="4">
        <f t="shared" si="10"/>
        <v>0</v>
      </c>
      <c r="Y101" s="4">
        <f t="shared" si="11"/>
        <v>0</v>
      </c>
      <c r="Z101" s="4">
        <f t="shared" si="11"/>
        <v>0</v>
      </c>
    </row>
    <row r="102" spans="1:26" x14ac:dyDescent="0.2">
      <c r="A102">
        <v>100</v>
      </c>
      <c r="B102">
        <f>(A102-1)/12</f>
        <v>8.25</v>
      </c>
      <c r="C102" s="2">
        <f t="shared" si="7"/>
        <v>8</v>
      </c>
      <c r="D102" s="2">
        <f t="shared" si="8"/>
        <v>0.25</v>
      </c>
      <c r="E102">
        <v>0</v>
      </c>
      <c r="F102">
        <v>0</v>
      </c>
      <c r="G102">
        <v>0</v>
      </c>
      <c r="I102">
        <f>2010+Feuil3!J102</f>
        <v>2109</v>
      </c>
      <c r="J102">
        <v>99</v>
      </c>
      <c r="K102" s="2">
        <v>99</v>
      </c>
      <c r="L102" s="2">
        <v>0</v>
      </c>
      <c r="M102">
        <v>0</v>
      </c>
      <c r="N102">
        <v>9</v>
      </c>
      <c r="O102">
        <v>0</v>
      </c>
      <c r="Q102">
        <v>2109</v>
      </c>
      <c r="R102">
        <f t="shared" si="9"/>
        <v>1189</v>
      </c>
      <c r="S102">
        <v>0</v>
      </c>
      <c r="T102">
        <v>0</v>
      </c>
      <c r="U102">
        <v>9</v>
      </c>
      <c r="V102">
        <v>0</v>
      </c>
      <c r="X102" s="4">
        <f t="shared" si="10"/>
        <v>0</v>
      </c>
      <c r="Y102" s="4">
        <f t="shared" si="11"/>
        <v>0</v>
      </c>
      <c r="Z102" s="4">
        <f t="shared" si="11"/>
        <v>0</v>
      </c>
    </row>
    <row r="103" spans="1:26" x14ac:dyDescent="0.2">
      <c r="A103">
        <v>101</v>
      </c>
      <c r="B103">
        <f>(A103-1)/12</f>
        <v>8.3333333333333339</v>
      </c>
      <c r="C103" s="2">
        <f t="shared" si="7"/>
        <v>8</v>
      </c>
      <c r="D103" s="2">
        <f t="shared" si="8"/>
        <v>0.33333333333333393</v>
      </c>
      <c r="E103">
        <v>0</v>
      </c>
      <c r="F103">
        <v>0</v>
      </c>
      <c r="G103">
        <v>0</v>
      </c>
      <c r="I103">
        <f>2010+Feuil3!J103</f>
        <v>2110</v>
      </c>
      <c r="J103">
        <v>100</v>
      </c>
      <c r="K103" s="2">
        <v>100</v>
      </c>
      <c r="L103" s="2">
        <v>0</v>
      </c>
      <c r="M103">
        <v>0</v>
      </c>
      <c r="N103">
        <v>16</v>
      </c>
      <c r="O103">
        <v>0</v>
      </c>
      <c r="Q103">
        <v>2110</v>
      </c>
      <c r="R103">
        <f t="shared" si="9"/>
        <v>1201</v>
      </c>
      <c r="S103">
        <v>0</v>
      </c>
      <c r="T103">
        <v>0</v>
      </c>
      <c r="U103">
        <v>16</v>
      </c>
      <c r="V103">
        <v>0</v>
      </c>
      <c r="X103" s="4">
        <f t="shared" si="10"/>
        <v>0</v>
      </c>
      <c r="Y103" s="4">
        <f t="shared" si="11"/>
        <v>0</v>
      </c>
      <c r="Z103" s="4">
        <f t="shared" si="11"/>
        <v>0</v>
      </c>
    </row>
    <row r="104" spans="1:26" x14ac:dyDescent="0.2">
      <c r="A104">
        <v>102</v>
      </c>
      <c r="B104">
        <f>(A104-1)/12</f>
        <v>8.4166666666666661</v>
      </c>
      <c r="C104" s="2">
        <f t="shared" si="7"/>
        <v>8</v>
      </c>
      <c r="D104" s="2">
        <f t="shared" si="8"/>
        <v>0.41666666666666607</v>
      </c>
      <c r="E104">
        <v>0</v>
      </c>
      <c r="F104">
        <v>0</v>
      </c>
      <c r="G104">
        <v>0</v>
      </c>
      <c r="I104">
        <f>2010+Feuil3!J104</f>
        <v>2111</v>
      </c>
      <c r="J104">
        <v>101</v>
      </c>
      <c r="K104" s="2">
        <v>101</v>
      </c>
      <c r="L104" s="2">
        <v>0</v>
      </c>
      <c r="M104">
        <v>0</v>
      </c>
      <c r="N104">
        <v>14</v>
      </c>
      <c r="O104">
        <v>0</v>
      </c>
      <c r="Q104">
        <v>2111</v>
      </c>
      <c r="R104">
        <f t="shared" si="9"/>
        <v>1213</v>
      </c>
      <c r="S104">
        <v>0</v>
      </c>
      <c r="T104">
        <v>0</v>
      </c>
      <c r="U104">
        <v>14</v>
      </c>
      <c r="V104">
        <v>0</v>
      </c>
      <c r="X104" s="4">
        <f t="shared" si="10"/>
        <v>0</v>
      </c>
      <c r="Y104" s="4">
        <f t="shared" si="11"/>
        <v>0</v>
      </c>
      <c r="Z104" s="4">
        <f t="shared" si="11"/>
        <v>0</v>
      </c>
    </row>
    <row r="105" spans="1:26" x14ac:dyDescent="0.2">
      <c r="A105">
        <v>103</v>
      </c>
      <c r="B105">
        <f>(A105-1)/12</f>
        <v>8.5</v>
      </c>
      <c r="C105" s="2">
        <f t="shared" si="7"/>
        <v>8</v>
      </c>
      <c r="D105" s="2">
        <f t="shared" si="8"/>
        <v>0.5</v>
      </c>
      <c r="E105">
        <v>0</v>
      </c>
      <c r="F105">
        <v>0</v>
      </c>
      <c r="G105">
        <v>0</v>
      </c>
      <c r="I105">
        <f>2010+Feuil3!J105</f>
        <v>2112</v>
      </c>
      <c r="J105">
        <v>102</v>
      </c>
      <c r="K105" s="2">
        <v>102</v>
      </c>
      <c r="L105" s="2">
        <v>0</v>
      </c>
      <c r="M105">
        <v>0</v>
      </c>
      <c r="N105">
        <v>17</v>
      </c>
      <c r="O105">
        <v>0</v>
      </c>
      <c r="Q105">
        <v>2112</v>
      </c>
      <c r="R105">
        <f t="shared" si="9"/>
        <v>1225</v>
      </c>
      <c r="S105">
        <v>0</v>
      </c>
      <c r="T105">
        <v>0</v>
      </c>
      <c r="U105">
        <v>17</v>
      </c>
      <c r="V105">
        <v>0</v>
      </c>
      <c r="X105" s="4">
        <f t="shared" si="10"/>
        <v>0</v>
      </c>
      <c r="Y105" s="4">
        <f t="shared" si="11"/>
        <v>0</v>
      </c>
      <c r="Z105" s="4">
        <f t="shared" si="11"/>
        <v>0</v>
      </c>
    </row>
    <row r="106" spans="1:26" x14ac:dyDescent="0.2">
      <c r="A106">
        <v>104</v>
      </c>
      <c r="B106">
        <f>(A106-1)/12</f>
        <v>8.5833333333333339</v>
      </c>
      <c r="C106" s="2">
        <f t="shared" si="7"/>
        <v>8</v>
      </c>
      <c r="D106" s="2">
        <f t="shared" si="8"/>
        <v>0.58333333333333393</v>
      </c>
      <c r="E106">
        <v>0</v>
      </c>
      <c r="F106">
        <v>0</v>
      </c>
      <c r="G106">
        <v>0</v>
      </c>
      <c r="I106">
        <f>2010+Feuil3!J106</f>
        <v>2113</v>
      </c>
      <c r="J106">
        <v>103</v>
      </c>
      <c r="K106" s="2">
        <v>103</v>
      </c>
      <c r="L106" s="2">
        <v>0</v>
      </c>
      <c r="M106">
        <v>0</v>
      </c>
      <c r="N106">
        <v>17</v>
      </c>
      <c r="O106">
        <v>0</v>
      </c>
      <c r="Q106">
        <v>2113</v>
      </c>
      <c r="R106">
        <f t="shared" si="9"/>
        <v>1237</v>
      </c>
      <c r="S106">
        <v>0</v>
      </c>
      <c r="T106">
        <v>0</v>
      </c>
      <c r="U106">
        <v>17</v>
      </c>
      <c r="V106">
        <v>0</v>
      </c>
      <c r="X106" s="4">
        <f t="shared" si="10"/>
        <v>0</v>
      </c>
      <c r="Y106" s="4">
        <f t="shared" si="11"/>
        <v>0</v>
      </c>
      <c r="Z106" s="4">
        <f t="shared" si="11"/>
        <v>0</v>
      </c>
    </row>
    <row r="107" spans="1:26" x14ac:dyDescent="0.2">
      <c r="A107">
        <v>105</v>
      </c>
      <c r="B107">
        <f>(A107-1)/12</f>
        <v>8.6666666666666661</v>
      </c>
      <c r="C107" s="2">
        <f t="shared" si="7"/>
        <v>8</v>
      </c>
      <c r="D107" s="2">
        <f t="shared" si="8"/>
        <v>0.66666666666666607</v>
      </c>
      <c r="E107">
        <v>0</v>
      </c>
      <c r="F107">
        <v>0</v>
      </c>
      <c r="G107">
        <v>0</v>
      </c>
      <c r="I107">
        <f>2010+Feuil3!J107</f>
        <v>2114</v>
      </c>
      <c r="J107">
        <v>104</v>
      </c>
      <c r="K107" s="2">
        <v>104</v>
      </c>
      <c r="L107" s="2">
        <v>0</v>
      </c>
      <c r="M107">
        <v>0</v>
      </c>
      <c r="N107">
        <v>16</v>
      </c>
      <c r="O107">
        <v>0</v>
      </c>
      <c r="Q107">
        <v>2114</v>
      </c>
      <c r="R107">
        <f t="shared" si="9"/>
        <v>1249</v>
      </c>
      <c r="S107">
        <v>0</v>
      </c>
      <c r="T107">
        <v>0</v>
      </c>
      <c r="U107">
        <v>16</v>
      </c>
      <c r="V107">
        <v>0</v>
      </c>
      <c r="X107" s="4">
        <f t="shared" si="10"/>
        <v>0</v>
      </c>
      <c r="Y107" s="4">
        <f t="shared" si="11"/>
        <v>0</v>
      </c>
      <c r="Z107" s="4">
        <f t="shared" si="11"/>
        <v>0</v>
      </c>
    </row>
    <row r="108" spans="1:26" x14ac:dyDescent="0.2">
      <c r="A108">
        <v>106</v>
      </c>
      <c r="B108">
        <f>(A108-1)/12</f>
        <v>8.75</v>
      </c>
      <c r="C108" s="2">
        <f t="shared" si="7"/>
        <v>8</v>
      </c>
      <c r="D108" s="2">
        <f t="shared" si="8"/>
        <v>0.75</v>
      </c>
      <c r="E108">
        <v>0</v>
      </c>
      <c r="F108">
        <v>0</v>
      </c>
      <c r="G108">
        <v>0</v>
      </c>
      <c r="I108">
        <f>2010+Feuil3!J108</f>
        <v>2115</v>
      </c>
      <c r="J108">
        <v>105</v>
      </c>
      <c r="K108" s="2">
        <v>105</v>
      </c>
      <c r="L108" s="2">
        <v>0</v>
      </c>
      <c r="M108">
        <v>0</v>
      </c>
      <c r="N108">
        <v>14</v>
      </c>
      <c r="O108">
        <v>0</v>
      </c>
      <c r="Q108">
        <v>2115</v>
      </c>
      <c r="R108">
        <f t="shared" si="9"/>
        <v>1261</v>
      </c>
      <c r="S108">
        <v>0</v>
      </c>
      <c r="T108">
        <v>0</v>
      </c>
      <c r="U108">
        <v>14</v>
      </c>
      <c r="V108">
        <v>0</v>
      </c>
      <c r="X108" s="4">
        <f t="shared" si="10"/>
        <v>0</v>
      </c>
      <c r="Y108" s="4">
        <f t="shared" si="11"/>
        <v>0</v>
      </c>
      <c r="Z108" s="4">
        <f t="shared" si="11"/>
        <v>0</v>
      </c>
    </row>
    <row r="109" spans="1:26" x14ac:dyDescent="0.2">
      <c r="A109">
        <v>107</v>
      </c>
      <c r="B109">
        <f>(A109-1)/12</f>
        <v>8.8333333333333339</v>
      </c>
      <c r="C109" s="2">
        <f t="shared" si="7"/>
        <v>8</v>
      </c>
      <c r="D109" s="2">
        <f t="shared" si="8"/>
        <v>0.83333333333333393</v>
      </c>
      <c r="E109">
        <v>0</v>
      </c>
      <c r="F109">
        <v>0</v>
      </c>
      <c r="G109">
        <v>0</v>
      </c>
      <c r="I109">
        <f>2010+Feuil3!J109</f>
        <v>2116</v>
      </c>
      <c r="J109">
        <v>106</v>
      </c>
      <c r="K109" s="2">
        <v>106</v>
      </c>
      <c r="L109" s="2">
        <v>0</v>
      </c>
      <c r="M109">
        <v>0</v>
      </c>
      <c r="N109">
        <v>17</v>
      </c>
      <c r="O109">
        <v>0</v>
      </c>
      <c r="Q109">
        <v>2116</v>
      </c>
      <c r="R109">
        <f t="shared" si="9"/>
        <v>1273</v>
      </c>
      <c r="S109">
        <v>0</v>
      </c>
      <c r="T109">
        <v>0</v>
      </c>
      <c r="U109">
        <v>17</v>
      </c>
      <c r="V109">
        <v>0</v>
      </c>
      <c r="X109" s="4">
        <f t="shared" si="10"/>
        <v>0</v>
      </c>
      <c r="Y109" s="4">
        <f t="shared" si="11"/>
        <v>0</v>
      </c>
      <c r="Z109" s="4">
        <f t="shared" si="11"/>
        <v>0</v>
      </c>
    </row>
    <row r="110" spans="1:26" x14ac:dyDescent="0.2">
      <c r="A110">
        <v>108</v>
      </c>
      <c r="B110">
        <f>(A110-1)/12</f>
        <v>8.9166666666666661</v>
      </c>
      <c r="C110" s="2">
        <f t="shared" si="7"/>
        <v>8</v>
      </c>
      <c r="D110" s="2">
        <f t="shared" si="8"/>
        <v>0.91666666666666607</v>
      </c>
      <c r="E110">
        <v>0</v>
      </c>
      <c r="F110">
        <v>0</v>
      </c>
      <c r="G110">
        <v>0</v>
      </c>
      <c r="I110">
        <f>2010+Feuil3!J110</f>
        <v>2117</v>
      </c>
      <c r="J110">
        <v>107</v>
      </c>
      <c r="K110" s="2">
        <v>107</v>
      </c>
      <c r="L110" s="2">
        <v>0</v>
      </c>
      <c r="M110">
        <v>0</v>
      </c>
      <c r="N110">
        <v>15</v>
      </c>
      <c r="O110">
        <v>0</v>
      </c>
      <c r="Q110">
        <v>2117</v>
      </c>
      <c r="R110">
        <f t="shared" si="9"/>
        <v>1285</v>
      </c>
      <c r="S110">
        <v>0</v>
      </c>
      <c r="T110">
        <v>0</v>
      </c>
      <c r="U110">
        <v>15</v>
      </c>
      <c r="V110">
        <v>0</v>
      </c>
      <c r="X110" s="4">
        <f t="shared" si="10"/>
        <v>0</v>
      </c>
      <c r="Y110" s="4">
        <f t="shared" si="11"/>
        <v>0</v>
      </c>
      <c r="Z110" s="4">
        <f t="shared" si="11"/>
        <v>0</v>
      </c>
    </row>
    <row r="111" spans="1:26" x14ac:dyDescent="0.2">
      <c r="A111">
        <v>109</v>
      </c>
      <c r="B111">
        <f>(A111-1)/12</f>
        <v>9</v>
      </c>
      <c r="C111" s="2">
        <f t="shared" si="7"/>
        <v>9</v>
      </c>
      <c r="D111" s="2">
        <f t="shared" si="8"/>
        <v>0</v>
      </c>
      <c r="E111">
        <v>1</v>
      </c>
      <c r="F111">
        <v>0</v>
      </c>
      <c r="G111">
        <v>0</v>
      </c>
      <c r="I111">
        <f>2010+Feuil3!J111</f>
        <v>2118</v>
      </c>
      <c r="J111">
        <v>108</v>
      </c>
      <c r="K111" s="2">
        <v>108</v>
      </c>
      <c r="L111" s="2">
        <v>0</v>
      </c>
      <c r="M111">
        <v>0</v>
      </c>
      <c r="N111">
        <v>19</v>
      </c>
      <c r="O111">
        <v>0</v>
      </c>
      <c r="Q111">
        <v>2118</v>
      </c>
      <c r="R111">
        <f t="shared" si="9"/>
        <v>1297</v>
      </c>
      <c r="S111">
        <v>0</v>
      </c>
      <c r="T111">
        <v>0</v>
      </c>
      <c r="U111">
        <v>19</v>
      </c>
      <c r="V111">
        <v>0</v>
      </c>
      <c r="X111" s="4">
        <f t="shared" si="10"/>
        <v>0</v>
      </c>
      <c r="Y111" s="4">
        <f t="shared" si="11"/>
        <v>0</v>
      </c>
      <c r="Z111" s="4">
        <f t="shared" si="11"/>
        <v>0</v>
      </c>
    </row>
    <row r="112" spans="1:26" x14ac:dyDescent="0.2">
      <c r="A112">
        <v>110</v>
      </c>
      <c r="B112">
        <f>(A112-1)/12</f>
        <v>9.0833333333333339</v>
      </c>
      <c r="C112" s="2">
        <f t="shared" si="7"/>
        <v>9</v>
      </c>
      <c r="D112" s="2">
        <f t="shared" si="8"/>
        <v>8.3333333333333925E-2</v>
      </c>
      <c r="E112">
        <v>0</v>
      </c>
      <c r="F112">
        <v>0</v>
      </c>
      <c r="G112">
        <v>0</v>
      </c>
      <c r="I112">
        <f>2010+Feuil3!J112</f>
        <v>2119</v>
      </c>
      <c r="J112">
        <v>109</v>
      </c>
      <c r="K112" s="2">
        <v>109</v>
      </c>
      <c r="L112" s="2">
        <v>0</v>
      </c>
      <c r="M112">
        <v>0</v>
      </c>
      <c r="N112">
        <v>15</v>
      </c>
      <c r="O112">
        <v>0</v>
      </c>
      <c r="Q112">
        <v>2119</v>
      </c>
      <c r="R112">
        <f t="shared" si="9"/>
        <v>1309</v>
      </c>
      <c r="S112">
        <v>0</v>
      </c>
      <c r="T112">
        <v>0</v>
      </c>
      <c r="U112">
        <v>15</v>
      </c>
      <c r="V112">
        <v>0</v>
      </c>
      <c r="X112" s="4">
        <f t="shared" si="10"/>
        <v>0</v>
      </c>
      <c r="Y112" s="4">
        <f t="shared" si="11"/>
        <v>0</v>
      </c>
      <c r="Z112" s="4">
        <f t="shared" si="11"/>
        <v>0</v>
      </c>
    </row>
    <row r="113" spans="1:26" x14ac:dyDescent="0.2">
      <c r="A113">
        <v>111</v>
      </c>
      <c r="B113">
        <f>(A113-1)/12</f>
        <v>9.1666666666666661</v>
      </c>
      <c r="C113" s="2">
        <f t="shared" si="7"/>
        <v>9</v>
      </c>
      <c r="D113" s="2">
        <f t="shared" si="8"/>
        <v>0.16666666666666607</v>
      </c>
      <c r="E113">
        <v>0</v>
      </c>
      <c r="F113">
        <v>0</v>
      </c>
      <c r="G113">
        <v>0</v>
      </c>
      <c r="I113">
        <f>2010+Feuil3!J113</f>
        <v>2120</v>
      </c>
      <c r="J113">
        <v>110</v>
      </c>
      <c r="K113" s="2">
        <v>110</v>
      </c>
      <c r="L113" s="2">
        <v>0</v>
      </c>
      <c r="M113">
        <v>0</v>
      </c>
      <c r="N113">
        <v>17</v>
      </c>
      <c r="O113">
        <v>0</v>
      </c>
      <c r="Q113">
        <v>2120</v>
      </c>
      <c r="R113">
        <f t="shared" si="9"/>
        <v>1321</v>
      </c>
      <c r="S113">
        <v>0</v>
      </c>
      <c r="T113">
        <v>0</v>
      </c>
      <c r="U113">
        <v>17</v>
      </c>
      <c r="V113">
        <v>0</v>
      </c>
      <c r="X113" s="4">
        <f t="shared" si="10"/>
        <v>0</v>
      </c>
      <c r="Y113" s="4">
        <f t="shared" si="11"/>
        <v>0</v>
      </c>
      <c r="Z113" s="4">
        <f t="shared" si="11"/>
        <v>0</v>
      </c>
    </row>
    <row r="114" spans="1:26" x14ac:dyDescent="0.2">
      <c r="A114">
        <v>112</v>
      </c>
      <c r="B114">
        <f>(A114-1)/12</f>
        <v>9.25</v>
      </c>
      <c r="C114" s="2">
        <f t="shared" si="7"/>
        <v>9</v>
      </c>
      <c r="D114" s="2">
        <f t="shared" si="8"/>
        <v>0.25</v>
      </c>
      <c r="E114">
        <v>0</v>
      </c>
      <c r="F114">
        <v>0</v>
      </c>
      <c r="G114">
        <v>0</v>
      </c>
      <c r="I114">
        <f>2010+Feuil3!J114</f>
        <v>2121</v>
      </c>
      <c r="J114">
        <v>111</v>
      </c>
      <c r="K114" s="2">
        <v>111</v>
      </c>
      <c r="L114" s="2">
        <v>0</v>
      </c>
      <c r="M114">
        <v>0</v>
      </c>
      <c r="N114">
        <v>17</v>
      </c>
      <c r="O114">
        <v>0</v>
      </c>
      <c r="Q114">
        <v>2121</v>
      </c>
      <c r="R114">
        <f t="shared" si="9"/>
        <v>1333</v>
      </c>
      <c r="S114">
        <v>0</v>
      </c>
      <c r="T114">
        <v>0</v>
      </c>
      <c r="U114">
        <v>17</v>
      </c>
      <c r="V114">
        <v>0</v>
      </c>
      <c r="X114" s="4">
        <f t="shared" si="10"/>
        <v>0</v>
      </c>
      <c r="Y114" s="4">
        <f t="shared" si="11"/>
        <v>0</v>
      </c>
      <c r="Z114" s="4">
        <f t="shared" si="11"/>
        <v>0</v>
      </c>
    </row>
    <row r="115" spans="1:26" x14ac:dyDescent="0.2">
      <c r="A115">
        <v>113</v>
      </c>
      <c r="B115">
        <f>(A115-1)/12</f>
        <v>9.3333333333333339</v>
      </c>
      <c r="C115" s="2">
        <f t="shared" si="7"/>
        <v>9</v>
      </c>
      <c r="D115" s="2">
        <f t="shared" si="8"/>
        <v>0.33333333333333393</v>
      </c>
      <c r="E115">
        <v>0</v>
      </c>
      <c r="F115">
        <v>0</v>
      </c>
      <c r="G115">
        <v>0</v>
      </c>
      <c r="I115">
        <f>2010+Feuil3!J115</f>
        <v>2122</v>
      </c>
      <c r="J115">
        <v>112</v>
      </c>
      <c r="K115" s="2">
        <v>112</v>
      </c>
      <c r="L115" s="2">
        <v>0</v>
      </c>
      <c r="M115">
        <v>0</v>
      </c>
      <c r="N115">
        <v>17</v>
      </c>
      <c r="O115">
        <v>0</v>
      </c>
      <c r="Q115">
        <v>2122</v>
      </c>
      <c r="R115">
        <f t="shared" si="9"/>
        <v>1345</v>
      </c>
      <c r="S115">
        <v>0</v>
      </c>
      <c r="T115">
        <v>0</v>
      </c>
      <c r="U115">
        <v>17</v>
      </c>
      <c r="V115">
        <v>0</v>
      </c>
      <c r="X115" s="4">
        <f t="shared" si="10"/>
        <v>0</v>
      </c>
      <c r="Y115" s="4">
        <f t="shared" si="11"/>
        <v>0</v>
      </c>
      <c r="Z115" s="4">
        <f t="shared" si="11"/>
        <v>0</v>
      </c>
    </row>
    <row r="116" spans="1:26" x14ac:dyDescent="0.2">
      <c r="A116">
        <v>114</v>
      </c>
      <c r="B116">
        <f>(A116-1)/12</f>
        <v>9.4166666666666661</v>
      </c>
      <c r="C116" s="2">
        <f t="shared" si="7"/>
        <v>9</v>
      </c>
      <c r="D116" s="2">
        <f t="shared" si="8"/>
        <v>0.41666666666666607</v>
      </c>
      <c r="E116">
        <v>0</v>
      </c>
      <c r="F116">
        <v>0</v>
      </c>
      <c r="G116">
        <v>0</v>
      </c>
      <c r="I116">
        <f>2010+Feuil3!J116</f>
        <v>2123</v>
      </c>
      <c r="J116">
        <v>113</v>
      </c>
      <c r="K116" s="2">
        <v>113</v>
      </c>
      <c r="L116" s="2">
        <v>0</v>
      </c>
      <c r="M116">
        <v>0</v>
      </c>
      <c r="N116">
        <v>15</v>
      </c>
      <c r="O116">
        <v>0</v>
      </c>
      <c r="Q116">
        <v>2123</v>
      </c>
      <c r="R116">
        <f t="shared" si="9"/>
        <v>1357</v>
      </c>
      <c r="S116">
        <v>0</v>
      </c>
      <c r="T116">
        <v>0</v>
      </c>
      <c r="U116">
        <v>15</v>
      </c>
      <c r="V116">
        <v>0</v>
      </c>
      <c r="X116" s="4">
        <f t="shared" si="10"/>
        <v>0</v>
      </c>
      <c r="Y116" s="4">
        <f t="shared" si="11"/>
        <v>0</v>
      </c>
      <c r="Z116" s="4">
        <f t="shared" si="11"/>
        <v>0</v>
      </c>
    </row>
    <row r="117" spans="1:26" x14ac:dyDescent="0.2">
      <c r="A117">
        <v>115</v>
      </c>
      <c r="B117">
        <f>(A117-1)/12</f>
        <v>9.5</v>
      </c>
      <c r="C117" s="2">
        <f t="shared" si="7"/>
        <v>9</v>
      </c>
      <c r="D117" s="2">
        <f t="shared" si="8"/>
        <v>0.5</v>
      </c>
      <c r="E117">
        <v>0</v>
      </c>
      <c r="F117">
        <v>0</v>
      </c>
      <c r="G117">
        <v>0</v>
      </c>
      <c r="I117">
        <f>2010+Feuil3!J117</f>
        <v>2124</v>
      </c>
      <c r="J117">
        <v>114</v>
      </c>
      <c r="K117" s="2">
        <v>114</v>
      </c>
      <c r="L117" s="2">
        <v>0</v>
      </c>
      <c r="M117">
        <v>0</v>
      </c>
      <c r="N117">
        <v>17</v>
      </c>
      <c r="O117">
        <v>0</v>
      </c>
      <c r="Q117">
        <v>2124</v>
      </c>
      <c r="R117">
        <f t="shared" si="9"/>
        <v>1369</v>
      </c>
      <c r="S117">
        <v>0</v>
      </c>
      <c r="T117">
        <v>0</v>
      </c>
      <c r="U117">
        <v>17</v>
      </c>
      <c r="V117">
        <v>0</v>
      </c>
      <c r="X117" s="4">
        <f t="shared" si="10"/>
        <v>0</v>
      </c>
      <c r="Y117" s="4">
        <f t="shared" si="11"/>
        <v>0</v>
      </c>
      <c r="Z117" s="4">
        <f t="shared" si="11"/>
        <v>0</v>
      </c>
    </row>
    <row r="118" spans="1:26" x14ac:dyDescent="0.2">
      <c r="A118">
        <v>116</v>
      </c>
      <c r="B118">
        <f>(A118-1)/12</f>
        <v>9.5833333333333339</v>
      </c>
      <c r="C118" s="2">
        <f t="shared" si="7"/>
        <v>9</v>
      </c>
      <c r="D118" s="2">
        <f t="shared" si="8"/>
        <v>0.58333333333333393</v>
      </c>
      <c r="E118">
        <v>0</v>
      </c>
      <c r="F118">
        <v>0</v>
      </c>
      <c r="G118">
        <v>0</v>
      </c>
      <c r="I118">
        <f>2010+Feuil3!J118</f>
        <v>2125</v>
      </c>
      <c r="J118">
        <v>115</v>
      </c>
      <c r="K118" s="2">
        <v>115</v>
      </c>
      <c r="L118" s="2">
        <v>0</v>
      </c>
      <c r="M118">
        <v>0</v>
      </c>
      <c r="N118">
        <v>18</v>
      </c>
      <c r="O118">
        <v>0</v>
      </c>
      <c r="Q118">
        <v>2125</v>
      </c>
      <c r="R118">
        <f t="shared" si="9"/>
        <v>1381</v>
      </c>
      <c r="S118">
        <v>0</v>
      </c>
      <c r="T118">
        <v>0</v>
      </c>
      <c r="U118">
        <v>18</v>
      </c>
      <c r="V118">
        <v>0</v>
      </c>
      <c r="X118" s="4">
        <f t="shared" si="10"/>
        <v>0</v>
      </c>
      <c r="Y118" s="4">
        <f t="shared" si="11"/>
        <v>0</v>
      </c>
      <c r="Z118" s="4">
        <f t="shared" si="11"/>
        <v>0</v>
      </c>
    </row>
    <row r="119" spans="1:26" x14ac:dyDescent="0.2">
      <c r="A119">
        <v>117</v>
      </c>
      <c r="B119">
        <f>(A119-1)/12</f>
        <v>9.6666666666666661</v>
      </c>
      <c r="C119" s="2">
        <f t="shared" si="7"/>
        <v>9</v>
      </c>
      <c r="D119" s="2">
        <f t="shared" si="8"/>
        <v>0.66666666666666607</v>
      </c>
      <c r="E119">
        <v>0</v>
      </c>
      <c r="F119">
        <v>0</v>
      </c>
      <c r="G119">
        <v>0</v>
      </c>
      <c r="I119">
        <f>2010+Feuil3!J119</f>
        <v>2126</v>
      </c>
      <c r="J119">
        <v>116</v>
      </c>
      <c r="K119" s="2">
        <v>116</v>
      </c>
      <c r="L119" s="2">
        <v>0</v>
      </c>
      <c r="M119">
        <v>0</v>
      </c>
      <c r="N119">
        <v>17</v>
      </c>
      <c r="O119">
        <v>0</v>
      </c>
      <c r="Q119">
        <v>2126</v>
      </c>
      <c r="R119">
        <f t="shared" si="9"/>
        <v>1393</v>
      </c>
      <c r="S119">
        <v>0</v>
      </c>
      <c r="T119">
        <v>0</v>
      </c>
      <c r="U119">
        <v>17</v>
      </c>
      <c r="V119">
        <v>0</v>
      </c>
      <c r="X119" s="4">
        <f t="shared" si="10"/>
        <v>0</v>
      </c>
      <c r="Y119" s="4">
        <f t="shared" si="11"/>
        <v>0</v>
      </c>
      <c r="Z119" s="4">
        <f t="shared" si="11"/>
        <v>0</v>
      </c>
    </row>
    <row r="120" spans="1:26" x14ac:dyDescent="0.2">
      <c r="A120">
        <v>118</v>
      </c>
      <c r="B120">
        <f>(A120-1)/12</f>
        <v>9.75</v>
      </c>
      <c r="C120" s="2">
        <f t="shared" si="7"/>
        <v>9</v>
      </c>
      <c r="D120" s="2">
        <f t="shared" si="8"/>
        <v>0.75</v>
      </c>
      <c r="E120">
        <v>0</v>
      </c>
      <c r="F120">
        <v>0</v>
      </c>
      <c r="G120">
        <v>0</v>
      </c>
      <c r="I120">
        <f>2010+Feuil3!J120</f>
        <v>2127</v>
      </c>
      <c r="J120">
        <v>117</v>
      </c>
      <c r="K120" s="2">
        <v>117</v>
      </c>
      <c r="L120" s="2">
        <v>0</v>
      </c>
      <c r="M120">
        <v>0</v>
      </c>
      <c r="N120">
        <v>16</v>
      </c>
      <c r="O120">
        <v>0</v>
      </c>
      <c r="Q120">
        <v>2127</v>
      </c>
      <c r="R120">
        <f t="shared" si="9"/>
        <v>1405</v>
      </c>
      <c r="S120">
        <v>0</v>
      </c>
      <c r="T120">
        <v>0</v>
      </c>
      <c r="U120">
        <v>16</v>
      </c>
      <c r="V120">
        <v>0</v>
      </c>
      <c r="X120" s="4">
        <f t="shared" si="10"/>
        <v>0</v>
      </c>
      <c r="Y120" s="4">
        <f t="shared" si="11"/>
        <v>0</v>
      </c>
      <c r="Z120" s="4">
        <f t="shared" si="11"/>
        <v>0</v>
      </c>
    </row>
    <row r="121" spans="1:26" x14ac:dyDescent="0.2">
      <c r="A121">
        <v>119</v>
      </c>
      <c r="B121">
        <f>(A121-1)/12</f>
        <v>9.8333333333333339</v>
      </c>
      <c r="C121" s="2">
        <f t="shared" si="7"/>
        <v>9</v>
      </c>
      <c r="D121" s="2">
        <f t="shared" si="8"/>
        <v>0.83333333333333393</v>
      </c>
      <c r="E121">
        <v>0</v>
      </c>
      <c r="F121">
        <v>0</v>
      </c>
      <c r="G121">
        <v>0</v>
      </c>
      <c r="I121">
        <f>2010+Feuil3!J121</f>
        <v>2128</v>
      </c>
      <c r="J121">
        <v>118</v>
      </c>
      <c r="K121" s="2">
        <v>118</v>
      </c>
      <c r="L121" s="2">
        <v>0</v>
      </c>
      <c r="M121">
        <v>0</v>
      </c>
      <c r="N121">
        <v>20</v>
      </c>
      <c r="O121">
        <v>0</v>
      </c>
      <c r="Q121">
        <v>2128</v>
      </c>
      <c r="R121">
        <f t="shared" si="9"/>
        <v>1417</v>
      </c>
      <c r="S121">
        <v>0</v>
      </c>
      <c r="T121">
        <v>0</v>
      </c>
      <c r="U121">
        <v>20</v>
      </c>
      <c r="V121">
        <v>0</v>
      </c>
      <c r="X121" s="4">
        <f t="shared" si="10"/>
        <v>0</v>
      </c>
      <c r="Y121" s="4">
        <f t="shared" si="11"/>
        <v>0</v>
      </c>
      <c r="Z121" s="4">
        <f t="shared" si="11"/>
        <v>0</v>
      </c>
    </row>
    <row r="122" spans="1:26" x14ac:dyDescent="0.2">
      <c r="A122">
        <v>120</v>
      </c>
      <c r="B122">
        <f>(A122-1)/12</f>
        <v>9.9166666666666661</v>
      </c>
      <c r="C122" s="2">
        <f t="shared" si="7"/>
        <v>9</v>
      </c>
      <c r="D122" s="2">
        <f t="shared" si="8"/>
        <v>0.91666666666666607</v>
      </c>
      <c r="E122">
        <v>0</v>
      </c>
      <c r="F122">
        <v>0</v>
      </c>
      <c r="G122">
        <v>0</v>
      </c>
      <c r="I122">
        <f>2010+Feuil3!J122</f>
        <v>2129</v>
      </c>
      <c r="J122">
        <v>119</v>
      </c>
      <c r="K122" s="2">
        <v>119</v>
      </c>
      <c r="L122" s="2">
        <v>0</v>
      </c>
      <c r="M122">
        <v>0</v>
      </c>
      <c r="N122">
        <v>15</v>
      </c>
      <c r="O122">
        <v>0</v>
      </c>
      <c r="Q122">
        <v>2129</v>
      </c>
      <c r="R122">
        <f t="shared" si="9"/>
        <v>1429</v>
      </c>
      <c r="S122">
        <v>0</v>
      </c>
      <c r="T122">
        <v>0</v>
      </c>
      <c r="U122">
        <v>15</v>
      </c>
      <c r="V122">
        <v>0</v>
      </c>
      <c r="X122" s="4">
        <f t="shared" si="10"/>
        <v>0</v>
      </c>
      <c r="Y122" s="4">
        <f t="shared" si="11"/>
        <v>0</v>
      </c>
      <c r="Z122" s="4">
        <f t="shared" si="11"/>
        <v>0</v>
      </c>
    </row>
    <row r="123" spans="1:26" x14ac:dyDescent="0.2">
      <c r="A123">
        <v>121</v>
      </c>
      <c r="B123">
        <f>(A123-1)/12</f>
        <v>10</v>
      </c>
      <c r="C123" s="2">
        <f t="shared" si="7"/>
        <v>10</v>
      </c>
      <c r="D123" s="2">
        <f t="shared" si="8"/>
        <v>0</v>
      </c>
      <c r="E123">
        <v>1</v>
      </c>
      <c r="F123">
        <v>0</v>
      </c>
      <c r="G123">
        <v>0</v>
      </c>
      <c r="I123">
        <f>2010+Feuil3!J123</f>
        <v>2130</v>
      </c>
      <c r="J123">
        <v>120</v>
      </c>
      <c r="K123" s="2">
        <v>120</v>
      </c>
      <c r="L123" s="2">
        <v>0</v>
      </c>
      <c r="M123">
        <v>0</v>
      </c>
      <c r="N123">
        <v>20</v>
      </c>
      <c r="O123">
        <v>0</v>
      </c>
      <c r="Q123">
        <v>2130</v>
      </c>
      <c r="R123">
        <f t="shared" si="9"/>
        <v>1441</v>
      </c>
      <c r="S123">
        <v>0</v>
      </c>
      <c r="T123">
        <v>0</v>
      </c>
      <c r="U123">
        <v>20</v>
      </c>
      <c r="V123">
        <v>0</v>
      </c>
      <c r="X123" s="4">
        <f t="shared" si="10"/>
        <v>0</v>
      </c>
      <c r="Y123" s="4">
        <f t="shared" si="11"/>
        <v>0</v>
      </c>
      <c r="Z123" s="4">
        <f t="shared" si="11"/>
        <v>0</v>
      </c>
    </row>
    <row r="124" spans="1:26" x14ac:dyDescent="0.2">
      <c r="A124">
        <v>122</v>
      </c>
      <c r="B124">
        <f>(A124-1)/12</f>
        <v>10.083333333333334</v>
      </c>
      <c r="C124" s="2">
        <f t="shared" si="7"/>
        <v>10</v>
      </c>
      <c r="D124" s="2">
        <f t="shared" si="8"/>
        <v>8.3333333333333925E-2</v>
      </c>
      <c r="E124">
        <v>0</v>
      </c>
      <c r="F124">
        <v>0</v>
      </c>
      <c r="G124">
        <v>0</v>
      </c>
      <c r="I124">
        <f>2010+Feuil3!J124</f>
        <v>2131</v>
      </c>
      <c r="J124">
        <v>121</v>
      </c>
      <c r="K124" s="2">
        <v>121</v>
      </c>
      <c r="L124" s="2">
        <v>0</v>
      </c>
      <c r="M124">
        <v>0</v>
      </c>
      <c r="N124">
        <v>15</v>
      </c>
      <c r="O124">
        <v>0</v>
      </c>
      <c r="Q124">
        <v>2131</v>
      </c>
      <c r="R124">
        <f t="shared" si="9"/>
        <v>1453</v>
      </c>
      <c r="S124">
        <v>0</v>
      </c>
      <c r="T124">
        <v>0</v>
      </c>
      <c r="U124">
        <v>15</v>
      </c>
      <c r="V124">
        <v>0</v>
      </c>
      <c r="X124" s="4">
        <f t="shared" si="10"/>
        <v>0</v>
      </c>
      <c r="Y124" s="4">
        <f t="shared" si="11"/>
        <v>0</v>
      </c>
      <c r="Z124" s="4">
        <f t="shared" si="11"/>
        <v>0</v>
      </c>
    </row>
    <row r="125" spans="1:26" x14ac:dyDescent="0.2">
      <c r="A125">
        <v>123</v>
      </c>
      <c r="B125">
        <f>(A125-1)/12</f>
        <v>10.166666666666666</v>
      </c>
      <c r="C125" s="2">
        <f t="shared" si="7"/>
        <v>10</v>
      </c>
      <c r="D125" s="2">
        <f t="shared" si="8"/>
        <v>0.16666666666666607</v>
      </c>
      <c r="E125">
        <v>0</v>
      </c>
      <c r="F125">
        <v>0</v>
      </c>
      <c r="G125">
        <v>0</v>
      </c>
      <c r="I125">
        <f>2010+Feuil3!J125</f>
        <v>2132</v>
      </c>
      <c r="J125">
        <v>122</v>
      </c>
      <c r="K125" s="2">
        <v>122</v>
      </c>
      <c r="L125" s="2">
        <v>0</v>
      </c>
      <c r="M125">
        <v>0</v>
      </c>
      <c r="N125">
        <v>21</v>
      </c>
      <c r="O125">
        <v>0</v>
      </c>
      <c r="Q125">
        <v>2132</v>
      </c>
      <c r="R125">
        <f t="shared" si="9"/>
        <v>1465</v>
      </c>
      <c r="S125">
        <v>0</v>
      </c>
      <c r="T125">
        <v>0</v>
      </c>
      <c r="U125">
        <v>21</v>
      </c>
      <c r="V125">
        <v>0</v>
      </c>
      <c r="X125" s="4">
        <f t="shared" si="10"/>
        <v>0</v>
      </c>
      <c r="Y125" s="4">
        <f t="shared" si="11"/>
        <v>0</v>
      </c>
      <c r="Z125" s="4">
        <f t="shared" si="11"/>
        <v>0</v>
      </c>
    </row>
    <row r="126" spans="1:26" x14ac:dyDescent="0.2">
      <c r="A126">
        <v>124</v>
      </c>
      <c r="B126">
        <f>(A126-1)/12</f>
        <v>10.25</v>
      </c>
      <c r="C126" s="2">
        <f t="shared" si="7"/>
        <v>10</v>
      </c>
      <c r="D126" s="2">
        <f t="shared" si="8"/>
        <v>0.25</v>
      </c>
      <c r="E126">
        <v>0</v>
      </c>
      <c r="F126">
        <v>0</v>
      </c>
      <c r="G126">
        <v>0</v>
      </c>
      <c r="I126">
        <f>2010+Feuil3!J126</f>
        <v>2133</v>
      </c>
      <c r="J126">
        <v>123</v>
      </c>
      <c r="K126" s="2">
        <v>123</v>
      </c>
      <c r="L126" s="2">
        <v>0</v>
      </c>
      <c r="M126">
        <v>0</v>
      </c>
      <c r="N126">
        <v>15</v>
      </c>
      <c r="O126">
        <v>0</v>
      </c>
      <c r="Q126">
        <v>2133</v>
      </c>
      <c r="R126">
        <f t="shared" si="9"/>
        <v>1477</v>
      </c>
      <c r="S126">
        <v>0</v>
      </c>
      <c r="T126">
        <v>0</v>
      </c>
      <c r="U126">
        <v>15</v>
      </c>
      <c r="V126">
        <v>0</v>
      </c>
      <c r="X126" s="4">
        <f t="shared" si="10"/>
        <v>0</v>
      </c>
      <c r="Y126" s="4">
        <f t="shared" si="11"/>
        <v>0</v>
      </c>
      <c r="Z126" s="4">
        <f t="shared" si="11"/>
        <v>0</v>
      </c>
    </row>
    <row r="127" spans="1:26" x14ac:dyDescent="0.2">
      <c r="A127">
        <v>125</v>
      </c>
      <c r="B127">
        <f>(A127-1)/12</f>
        <v>10.333333333333334</v>
      </c>
      <c r="C127" s="2">
        <f t="shared" si="7"/>
        <v>10</v>
      </c>
      <c r="D127" s="2">
        <f t="shared" si="8"/>
        <v>0.33333333333333393</v>
      </c>
      <c r="E127">
        <v>0</v>
      </c>
      <c r="F127">
        <v>0</v>
      </c>
      <c r="G127">
        <v>0</v>
      </c>
      <c r="I127">
        <f>2010+Feuil3!J127</f>
        <v>2134</v>
      </c>
      <c r="J127">
        <v>124</v>
      </c>
      <c r="K127" s="2">
        <v>124</v>
      </c>
      <c r="L127" s="2">
        <v>0</v>
      </c>
      <c r="M127">
        <v>0</v>
      </c>
      <c r="N127">
        <v>21</v>
      </c>
      <c r="O127">
        <v>0</v>
      </c>
      <c r="Q127">
        <v>2134</v>
      </c>
      <c r="R127">
        <f t="shared" si="9"/>
        <v>1489</v>
      </c>
      <c r="S127">
        <v>0</v>
      </c>
      <c r="T127">
        <v>0</v>
      </c>
      <c r="U127">
        <v>21</v>
      </c>
      <c r="V127">
        <v>0</v>
      </c>
      <c r="X127" s="4">
        <f t="shared" si="10"/>
        <v>0</v>
      </c>
      <c r="Y127" s="4">
        <f t="shared" si="11"/>
        <v>0</v>
      </c>
      <c r="Z127" s="4">
        <f t="shared" si="11"/>
        <v>0</v>
      </c>
    </row>
    <row r="128" spans="1:26" x14ac:dyDescent="0.2">
      <c r="A128">
        <v>126</v>
      </c>
      <c r="B128">
        <f>(A128-1)/12</f>
        <v>10.416666666666666</v>
      </c>
      <c r="C128" s="2">
        <f t="shared" si="7"/>
        <v>10</v>
      </c>
      <c r="D128" s="2">
        <f t="shared" si="8"/>
        <v>0.41666666666666607</v>
      </c>
      <c r="E128">
        <v>0</v>
      </c>
      <c r="F128">
        <v>0</v>
      </c>
      <c r="G128">
        <v>0</v>
      </c>
      <c r="I128">
        <f>2010+Feuil3!J128</f>
        <v>2135</v>
      </c>
      <c r="J128">
        <v>125</v>
      </c>
      <c r="K128" s="2">
        <v>125</v>
      </c>
      <c r="L128" s="2">
        <v>0</v>
      </c>
      <c r="M128">
        <v>0</v>
      </c>
      <c r="N128">
        <v>15</v>
      </c>
      <c r="O128">
        <v>0</v>
      </c>
      <c r="Q128">
        <v>2135</v>
      </c>
      <c r="R128">
        <f t="shared" si="9"/>
        <v>1501</v>
      </c>
      <c r="S128">
        <v>0</v>
      </c>
      <c r="T128">
        <v>0</v>
      </c>
      <c r="U128">
        <v>15</v>
      </c>
      <c r="V128">
        <v>0</v>
      </c>
      <c r="X128" s="4">
        <f t="shared" si="10"/>
        <v>0</v>
      </c>
      <c r="Y128" s="4">
        <f t="shared" si="11"/>
        <v>0</v>
      </c>
      <c r="Z128" s="4">
        <f t="shared" si="11"/>
        <v>0</v>
      </c>
    </row>
    <row r="129" spans="1:26" x14ac:dyDescent="0.2">
      <c r="A129">
        <v>127</v>
      </c>
      <c r="B129">
        <f>(A129-1)/12</f>
        <v>10.5</v>
      </c>
      <c r="C129" s="2">
        <f t="shared" si="7"/>
        <v>10</v>
      </c>
      <c r="D129" s="2">
        <f t="shared" si="8"/>
        <v>0.5</v>
      </c>
      <c r="E129">
        <v>0</v>
      </c>
      <c r="F129">
        <v>0</v>
      </c>
      <c r="G129">
        <v>0</v>
      </c>
      <c r="I129">
        <f>2010+Feuil3!J129</f>
        <v>2136</v>
      </c>
      <c r="J129">
        <v>126</v>
      </c>
      <c r="K129" s="2">
        <v>126</v>
      </c>
      <c r="L129" s="2">
        <v>0</v>
      </c>
      <c r="M129">
        <v>0</v>
      </c>
      <c r="N129">
        <v>21</v>
      </c>
      <c r="O129">
        <v>0</v>
      </c>
      <c r="Q129">
        <v>2136</v>
      </c>
      <c r="R129">
        <f t="shared" si="9"/>
        <v>1513</v>
      </c>
      <c r="S129">
        <v>0</v>
      </c>
      <c r="T129">
        <v>0</v>
      </c>
      <c r="U129">
        <v>21</v>
      </c>
      <c r="V129">
        <v>0</v>
      </c>
      <c r="X129" s="4">
        <f t="shared" si="10"/>
        <v>0</v>
      </c>
      <c r="Y129" s="4">
        <f t="shared" si="11"/>
        <v>0</v>
      </c>
      <c r="Z129" s="4">
        <f t="shared" si="11"/>
        <v>0</v>
      </c>
    </row>
    <row r="130" spans="1:26" x14ac:dyDescent="0.2">
      <c r="A130">
        <v>128</v>
      </c>
      <c r="B130">
        <f>(A130-1)/12</f>
        <v>10.583333333333334</v>
      </c>
      <c r="C130" s="2">
        <f t="shared" si="7"/>
        <v>10</v>
      </c>
      <c r="D130" s="2">
        <f t="shared" si="8"/>
        <v>0.58333333333333393</v>
      </c>
      <c r="E130">
        <v>0</v>
      </c>
      <c r="F130">
        <v>0</v>
      </c>
      <c r="G130">
        <v>0</v>
      </c>
      <c r="I130">
        <f>2010+Feuil3!J130</f>
        <v>2137</v>
      </c>
      <c r="J130">
        <v>127</v>
      </c>
      <c r="K130" s="2">
        <v>127</v>
      </c>
      <c r="L130" s="2">
        <v>0</v>
      </c>
      <c r="M130">
        <v>0</v>
      </c>
      <c r="N130">
        <v>16</v>
      </c>
      <c r="O130">
        <v>0</v>
      </c>
      <c r="Q130">
        <v>2137</v>
      </c>
      <c r="R130">
        <f t="shared" si="9"/>
        <v>1525</v>
      </c>
      <c r="S130">
        <v>0</v>
      </c>
      <c r="T130">
        <v>0</v>
      </c>
      <c r="U130">
        <v>16</v>
      </c>
      <c r="V130">
        <v>0</v>
      </c>
      <c r="X130" s="4">
        <f t="shared" si="10"/>
        <v>0</v>
      </c>
      <c r="Y130" s="4">
        <f t="shared" si="11"/>
        <v>0</v>
      </c>
      <c r="Z130" s="4">
        <f t="shared" si="11"/>
        <v>0</v>
      </c>
    </row>
    <row r="131" spans="1:26" x14ac:dyDescent="0.2">
      <c r="A131">
        <v>129</v>
      </c>
      <c r="B131">
        <f>(A131-1)/12</f>
        <v>10.666666666666666</v>
      </c>
      <c r="C131" s="2">
        <f t="shared" si="7"/>
        <v>10</v>
      </c>
      <c r="D131" s="2">
        <f t="shared" si="8"/>
        <v>0.66666666666666607</v>
      </c>
      <c r="E131">
        <v>0</v>
      </c>
      <c r="F131">
        <v>0</v>
      </c>
      <c r="G131">
        <v>0</v>
      </c>
      <c r="I131">
        <f>2010+Feuil3!J131</f>
        <v>2138</v>
      </c>
      <c r="J131">
        <v>128</v>
      </c>
      <c r="K131" s="2">
        <v>128</v>
      </c>
      <c r="L131" s="2">
        <v>0</v>
      </c>
      <c r="M131">
        <v>0</v>
      </c>
      <c r="N131">
        <v>21</v>
      </c>
      <c r="O131">
        <v>0</v>
      </c>
      <c r="Q131">
        <v>2138</v>
      </c>
      <c r="R131">
        <f t="shared" si="9"/>
        <v>1537</v>
      </c>
      <c r="S131">
        <v>0</v>
      </c>
      <c r="T131">
        <v>0</v>
      </c>
      <c r="U131">
        <v>21</v>
      </c>
      <c r="V131">
        <v>0</v>
      </c>
      <c r="X131" s="4">
        <f t="shared" si="10"/>
        <v>0</v>
      </c>
      <c r="Y131" s="4">
        <f t="shared" si="11"/>
        <v>0</v>
      </c>
      <c r="Z131" s="4">
        <f t="shared" si="11"/>
        <v>0</v>
      </c>
    </row>
    <row r="132" spans="1:26" x14ac:dyDescent="0.2">
      <c r="A132">
        <v>130</v>
      </c>
      <c r="B132">
        <f>(A132-1)/12</f>
        <v>10.75</v>
      </c>
      <c r="C132" s="2">
        <f t="shared" si="7"/>
        <v>10</v>
      </c>
      <c r="D132" s="2">
        <f t="shared" si="8"/>
        <v>0.75</v>
      </c>
      <c r="E132">
        <v>0</v>
      </c>
      <c r="F132">
        <v>0</v>
      </c>
      <c r="G132">
        <v>0</v>
      </c>
      <c r="I132">
        <f>2010+Feuil3!J132</f>
        <v>2139</v>
      </c>
      <c r="J132">
        <v>129</v>
      </c>
      <c r="K132" s="2">
        <v>129</v>
      </c>
      <c r="L132" s="2">
        <v>0</v>
      </c>
      <c r="M132">
        <v>0</v>
      </c>
      <c r="N132">
        <v>18</v>
      </c>
      <c r="O132">
        <v>0</v>
      </c>
      <c r="Q132">
        <v>2139</v>
      </c>
      <c r="R132">
        <f t="shared" si="9"/>
        <v>1549</v>
      </c>
      <c r="S132">
        <v>0</v>
      </c>
      <c r="T132">
        <v>0</v>
      </c>
      <c r="U132">
        <v>18</v>
      </c>
      <c r="V132">
        <v>0</v>
      </c>
      <c r="X132" s="4">
        <f t="shared" si="10"/>
        <v>0</v>
      </c>
      <c r="Y132" s="4">
        <f t="shared" si="11"/>
        <v>0</v>
      </c>
      <c r="Z132" s="4">
        <f t="shared" si="11"/>
        <v>0</v>
      </c>
    </row>
    <row r="133" spans="1:26" x14ac:dyDescent="0.2">
      <c r="A133">
        <v>131</v>
      </c>
      <c r="B133">
        <f>(A133-1)/12</f>
        <v>10.833333333333334</v>
      </c>
      <c r="C133" s="2">
        <f t="shared" ref="C133:C196" si="12">TRUNC(B133)</f>
        <v>10</v>
      </c>
      <c r="D133" s="2">
        <f t="shared" ref="D133:D196" si="13">B133-C133</f>
        <v>0.83333333333333393</v>
      </c>
      <c r="E133">
        <v>0</v>
      </c>
      <c r="F133">
        <v>0</v>
      </c>
      <c r="G133">
        <v>0</v>
      </c>
      <c r="I133">
        <f>2010+Feuil3!J133</f>
        <v>2140</v>
      </c>
      <c r="J133">
        <v>130</v>
      </c>
      <c r="K133" s="2">
        <v>130</v>
      </c>
      <c r="L133" s="2">
        <v>0</v>
      </c>
      <c r="M133">
        <v>0</v>
      </c>
      <c r="N133">
        <v>18</v>
      </c>
      <c r="O133">
        <v>0</v>
      </c>
      <c r="Q133">
        <v>2140</v>
      </c>
      <c r="R133">
        <f t="shared" ref="R133:R196" si="14">R132+12</f>
        <v>1561</v>
      </c>
      <c r="S133">
        <v>0</v>
      </c>
      <c r="T133">
        <v>0</v>
      </c>
      <c r="U133">
        <v>18</v>
      </c>
      <c r="V133">
        <v>0</v>
      </c>
      <c r="X133" s="4">
        <f t="shared" si="10"/>
        <v>0</v>
      </c>
      <c r="Y133" s="4">
        <f t="shared" si="11"/>
        <v>0</v>
      </c>
      <c r="Z133" s="4">
        <f t="shared" si="11"/>
        <v>0</v>
      </c>
    </row>
    <row r="134" spans="1:26" x14ac:dyDescent="0.2">
      <c r="A134">
        <v>132</v>
      </c>
      <c r="B134">
        <f>(A134-1)/12</f>
        <v>10.916666666666666</v>
      </c>
      <c r="C134" s="2">
        <f t="shared" si="12"/>
        <v>10</v>
      </c>
      <c r="D134" s="2">
        <f t="shared" si="13"/>
        <v>0.91666666666666607</v>
      </c>
      <c r="E134">
        <v>0</v>
      </c>
      <c r="F134">
        <v>0</v>
      </c>
      <c r="G134">
        <v>0</v>
      </c>
      <c r="I134">
        <f>2010+Feuil3!J134</f>
        <v>2141</v>
      </c>
      <c r="J134">
        <v>131</v>
      </c>
      <c r="K134" s="2">
        <v>131</v>
      </c>
      <c r="L134" s="2">
        <v>0</v>
      </c>
      <c r="M134">
        <v>0</v>
      </c>
      <c r="N134">
        <v>19</v>
      </c>
      <c r="O134">
        <v>0</v>
      </c>
      <c r="Q134">
        <v>2141</v>
      </c>
      <c r="R134">
        <f t="shared" si="14"/>
        <v>1573</v>
      </c>
      <c r="S134">
        <v>0</v>
      </c>
      <c r="T134">
        <v>0</v>
      </c>
      <c r="U134">
        <v>19</v>
      </c>
      <c r="V134">
        <v>0</v>
      </c>
      <c r="X134" s="4">
        <f t="shared" si="10"/>
        <v>0</v>
      </c>
      <c r="Y134" s="4">
        <f t="shared" si="11"/>
        <v>0</v>
      </c>
      <c r="Z134" s="4">
        <f t="shared" si="11"/>
        <v>0</v>
      </c>
    </row>
    <row r="135" spans="1:26" x14ac:dyDescent="0.2">
      <c r="A135">
        <v>133</v>
      </c>
      <c r="B135">
        <f>(A135-1)/12</f>
        <v>11</v>
      </c>
      <c r="C135" s="2">
        <f t="shared" si="12"/>
        <v>11</v>
      </c>
      <c r="D135" s="2">
        <f t="shared" si="13"/>
        <v>0</v>
      </c>
      <c r="E135">
        <v>1</v>
      </c>
      <c r="F135">
        <v>0</v>
      </c>
      <c r="G135">
        <v>0</v>
      </c>
      <c r="I135">
        <f>2010+Feuil3!J135</f>
        <v>2142</v>
      </c>
      <c r="J135">
        <v>132</v>
      </c>
      <c r="K135" s="2">
        <v>132</v>
      </c>
      <c r="L135" s="2">
        <v>0</v>
      </c>
      <c r="M135">
        <v>0</v>
      </c>
      <c r="N135">
        <v>21</v>
      </c>
      <c r="O135">
        <v>0</v>
      </c>
      <c r="Q135">
        <v>2142</v>
      </c>
      <c r="R135">
        <f t="shared" si="14"/>
        <v>1585</v>
      </c>
      <c r="S135">
        <v>0</v>
      </c>
      <c r="T135">
        <v>0</v>
      </c>
      <c r="U135">
        <v>21</v>
      </c>
      <c r="V135">
        <v>0</v>
      </c>
      <c r="X135" s="4">
        <f t="shared" si="10"/>
        <v>0</v>
      </c>
      <c r="Y135" s="4">
        <f t="shared" si="11"/>
        <v>0</v>
      </c>
      <c r="Z135" s="4">
        <f t="shared" si="11"/>
        <v>0</v>
      </c>
    </row>
    <row r="136" spans="1:26" x14ac:dyDescent="0.2">
      <c r="A136">
        <v>134</v>
      </c>
      <c r="B136">
        <f>(A136-1)/12</f>
        <v>11.083333333333334</v>
      </c>
      <c r="C136" s="2">
        <f t="shared" si="12"/>
        <v>11</v>
      </c>
      <c r="D136" s="2">
        <f t="shared" si="13"/>
        <v>8.3333333333333925E-2</v>
      </c>
      <c r="E136">
        <v>0</v>
      </c>
      <c r="F136">
        <v>0</v>
      </c>
      <c r="G136">
        <v>0</v>
      </c>
      <c r="I136">
        <f>2010+Feuil3!J136</f>
        <v>2143</v>
      </c>
      <c r="J136">
        <v>133</v>
      </c>
      <c r="K136" s="2">
        <v>133</v>
      </c>
      <c r="L136" s="2">
        <v>0</v>
      </c>
      <c r="M136">
        <v>0</v>
      </c>
      <c r="N136">
        <v>16</v>
      </c>
      <c r="O136">
        <v>0</v>
      </c>
      <c r="Q136">
        <v>2143</v>
      </c>
      <c r="R136">
        <f t="shared" si="14"/>
        <v>1597</v>
      </c>
      <c r="S136">
        <v>0</v>
      </c>
      <c r="T136">
        <v>0</v>
      </c>
      <c r="U136">
        <v>16</v>
      </c>
      <c r="V136">
        <v>0</v>
      </c>
      <c r="X136" s="4">
        <f t="shared" si="10"/>
        <v>0</v>
      </c>
      <c r="Y136" s="4">
        <f t="shared" si="11"/>
        <v>0</v>
      </c>
      <c r="Z136" s="4">
        <f t="shared" si="11"/>
        <v>0</v>
      </c>
    </row>
    <row r="137" spans="1:26" x14ac:dyDescent="0.2">
      <c r="A137">
        <v>135</v>
      </c>
      <c r="B137">
        <f>(A137-1)/12</f>
        <v>11.166666666666666</v>
      </c>
      <c r="C137" s="2">
        <f t="shared" si="12"/>
        <v>11</v>
      </c>
      <c r="D137" s="2">
        <f t="shared" si="13"/>
        <v>0.16666666666666607</v>
      </c>
      <c r="E137">
        <v>0</v>
      </c>
      <c r="F137">
        <v>0</v>
      </c>
      <c r="G137">
        <v>0</v>
      </c>
      <c r="I137">
        <f>2010+Feuil3!J137</f>
        <v>2144</v>
      </c>
      <c r="J137">
        <v>134</v>
      </c>
      <c r="K137" s="2">
        <v>134</v>
      </c>
      <c r="L137" s="2">
        <v>0</v>
      </c>
      <c r="M137">
        <v>0</v>
      </c>
      <c r="N137">
        <v>21</v>
      </c>
      <c r="O137">
        <v>0</v>
      </c>
      <c r="Q137">
        <v>2144</v>
      </c>
      <c r="R137">
        <f t="shared" si="14"/>
        <v>1609</v>
      </c>
      <c r="S137">
        <v>0</v>
      </c>
      <c r="T137">
        <v>0</v>
      </c>
      <c r="U137">
        <v>21</v>
      </c>
      <c r="V137">
        <v>0</v>
      </c>
      <c r="X137" s="4">
        <f t="shared" si="10"/>
        <v>0</v>
      </c>
      <c r="Y137" s="4">
        <f t="shared" si="11"/>
        <v>0</v>
      </c>
      <c r="Z137" s="4">
        <f t="shared" si="11"/>
        <v>0</v>
      </c>
    </row>
    <row r="138" spans="1:26" x14ac:dyDescent="0.2">
      <c r="A138">
        <v>136</v>
      </c>
      <c r="B138">
        <f>(A138-1)/12</f>
        <v>11.25</v>
      </c>
      <c r="C138" s="2">
        <f t="shared" si="12"/>
        <v>11</v>
      </c>
      <c r="D138" s="2">
        <f t="shared" si="13"/>
        <v>0.25</v>
      </c>
      <c r="E138">
        <v>0</v>
      </c>
      <c r="F138">
        <v>0</v>
      </c>
      <c r="G138">
        <v>0</v>
      </c>
      <c r="I138">
        <f>2010+Feuil3!J138</f>
        <v>2145</v>
      </c>
      <c r="J138">
        <v>135</v>
      </c>
      <c r="K138" s="2">
        <v>135</v>
      </c>
      <c r="L138" s="2">
        <v>0</v>
      </c>
      <c r="M138">
        <v>0</v>
      </c>
      <c r="N138">
        <v>20</v>
      </c>
      <c r="O138">
        <v>0</v>
      </c>
      <c r="Q138">
        <v>2145</v>
      </c>
      <c r="R138">
        <f t="shared" si="14"/>
        <v>1621</v>
      </c>
      <c r="S138">
        <v>0</v>
      </c>
      <c r="T138">
        <v>0</v>
      </c>
      <c r="U138">
        <v>20</v>
      </c>
      <c r="V138">
        <v>0</v>
      </c>
      <c r="X138" s="4">
        <f t="shared" ref="X138:Z201" si="15">S138-M138</f>
        <v>0</v>
      </c>
      <c r="Y138" s="4">
        <f t="shared" ref="Y138:Z201" si="16">U138-N138</f>
        <v>0</v>
      </c>
      <c r="Z138" s="4">
        <f t="shared" si="16"/>
        <v>0</v>
      </c>
    </row>
    <row r="139" spans="1:26" x14ac:dyDescent="0.2">
      <c r="A139">
        <v>137</v>
      </c>
      <c r="B139">
        <f>(A139-1)/12</f>
        <v>11.333333333333334</v>
      </c>
      <c r="C139" s="2">
        <f t="shared" si="12"/>
        <v>11</v>
      </c>
      <c r="D139" s="2">
        <f t="shared" si="13"/>
        <v>0.33333333333333393</v>
      </c>
      <c r="E139">
        <v>0</v>
      </c>
      <c r="F139">
        <v>0</v>
      </c>
      <c r="G139">
        <v>0</v>
      </c>
      <c r="I139">
        <f>2010+Feuil3!J139</f>
        <v>2146</v>
      </c>
      <c r="J139">
        <v>136</v>
      </c>
      <c r="K139" s="2">
        <v>136</v>
      </c>
      <c r="L139" s="2">
        <v>0</v>
      </c>
      <c r="M139">
        <v>0</v>
      </c>
      <c r="N139">
        <v>18</v>
      </c>
      <c r="O139">
        <v>0</v>
      </c>
      <c r="Q139">
        <v>2146</v>
      </c>
      <c r="R139">
        <f t="shared" si="14"/>
        <v>1633</v>
      </c>
      <c r="S139">
        <v>0</v>
      </c>
      <c r="T139">
        <v>0</v>
      </c>
      <c r="U139">
        <v>18</v>
      </c>
      <c r="V139">
        <v>0</v>
      </c>
      <c r="X139" s="4">
        <f t="shared" si="15"/>
        <v>0</v>
      </c>
      <c r="Y139" s="4">
        <f t="shared" si="16"/>
        <v>0</v>
      </c>
      <c r="Z139" s="4">
        <f t="shared" si="16"/>
        <v>0</v>
      </c>
    </row>
    <row r="140" spans="1:26" x14ac:dyDescent="0.2">
      <c r="A140">
        <v>138</v>
      </c>
      <c r="B140">
        <f>(A140-1)/12</f>
        <v>11.416666666666666</v>
      </c>
      <c r="C140" s="2">
        <f t="shared" si="12"/>
        <v>11</v>
      </c>
      <c r="D140" s="2">
        <f t="shared" si="13"/>
        <v>0.41666666666666607</v>
      </c>
      <c r="E140">
        <v>0</v>
      </c>
      <c r="F140">
        <v>0</v>
      </c>
      <c r="G140">
        <v>0</v>
      </c>
      <c r="I140">
        <f>2010+Feuil3!J140</f>
        <v>2147</v>
      </c>
      <c r="J140">
        <v>137</v>
      </c>
      <c r="K140" s="2">
        <v>137</v>
      </c>
      <c r="L140" s="2">
        <v>0</v>
      </c>
      <c r="M140">
        <v>0</v>
      </c>
      <c r="N140">
        <v>20</v>
      </c>
      <c r="O140">
        <v>0</v>
      </c>
      <c r="Q140">
        <v>2147</v>
      </c>
      <c r="R140">
        <f t="shared" si="14"/>
        <v>1645</v>
      </c>
      <c r="S140">
        <v>0</v>
      </c>
      <c r="T140">
        <v>0</v>
      </c>
      <c r="U140">
        <v>20</v>
      </c>
      <c r="V140">
        <v>0</v>
      </c>
      <c r="X140" s="4">
        <f t="shared" si="15"/>
        <v>0</v>
      </c>
      <c r="Y140" s="4">
        <f t="shared" si="16"/>
        <v>0</v>
      </c>
      <c r="Z140" s="4">
        <f t="shared" si="16"/>
        <v>0</v>
      </c>
    </row>
    <row r="141" spans="1:26" x14ac:dyDescent="0.2">
      <c r="A141">
        <v>139</v>
      </c>
      <c r="B141">
        <f>(A141-1)/12</f>
        <v>11.5</v>
      </c>
      <c r="C141" s="2">
        <f t="shared" si="12"/>
        <v>11</v>
      </c>
      <c r="D141" s="2">
        <f t="shared" si="13"/>
        <v>0.5</v>
      </c>
      <c r="E141">
        <v>0</v>
      </c>
      <c r="F141">
        <v>0</v>
      </c>
      <c r="G141">
        <v>0</v>
      </c>
      <c r="I141">
        <f>2010+Feuil3!J141</f>
        <v>2148</v>
      </c>
      <c r="J141">
        <v>138</v>
      </c>
      <c r="K141" s="2">
        <v>138</v>
      </c>
      <c r="L141" s="2">
        <v>0</v>
      </c>
      <c r="M141">
        <v>0</v>
      </c>
      <c r="N141">
        <v>21</v>
      </c>
      <c r="O141">
        <v>0</v>
      </c>
      <c r="Q141">
        <v>2148</v>
      </c>
      <c r="R141">
        <f t="shared" si="14"/>
        <v>1657</v>
      </c>
      <c r="S141">
        <v>0</v>
      </c>
      <c r="T141">
        <v>0</v>
      </c>
      <c r="U141">
        <v>21</v>
      </c>
      <c r="V141">
        <v>0</v>
      </c>
      <c r="X141" s="4">
        <f t="shared" si="15"/>
        <v>0</v>
      </c>
      <c r="Y141" s="4">
        <f t="shared" si="16"/>
        <v>0</v>
      </c>
      <c r="Z141" s="4">
        <f t="shared" si="16"/>
        <v>0</v>
      </c>
    </row>
    <row r="142" spans="1:26" x14ac:dyDescent="0.2">
      <c r="A142">
        <v>140</v>
      </c>
      <c r="B142">
        <f>(A142-1)/12</f>
        <v>11.583333333333334</v>
      </c>
      <c r="C142" s="2">
        <f t="shared" si="12"/>
        <v>11</v>
      </c>
      <c r="D142" s="2">
        <f t="shared" si="13"/>
        <v>0.58333333333333393</v>
      </c>
      <c r="E142">
        <v>0</v>
      </c>
      <c r="F142">
        <v>0</v>
      </c>
      <c r="G142">
        <v>0</v>
      </c>
      <c r="I142">
        <f>2010+Feuil3!J142</f>
        <v>2149</v>
      </c>
      <c r="J142">
        <v>139</v>
      </c>
      <c r="K142" s="2">
        <v>139</v>
      </c>
      <c r="L142" s="2">
        <v>0</v>
      </c>
      <c r="M142">
        <v>0</v>
      </c>
      <c r="N142">
        <v>19</v>
      </c>
      <c r="O142">
        <v>0</v>
      </c>
      <c r="Q142">
        <v>2149</v>
      </c>
      <c r="R142">
        <f t="shared" si="14"/>
        <v>1669</v>
      </c>
      <c r="S142">
        <v>0</v>
      </c>
      <c r="T142">
        <v>0</v>
      </c>
      <c r="U142">
        <v>19</v>
      </c>
      <c r="V142">
        <v>0</v>
      </c>
      <c r="X142" s="4">
        <f t="shared" si="15"/>
        <v>0</v>
      </c>
      <c r="Y142" s="4">
        <f t="shared" si="16"/>
        <v>0</v>
      </c>
      <c r="Z142" s="4">
        <f t="shared" si="16"/>
        <v>0</v>
      </c>
    </row>
    <row r="143" spans="1:26" x14ac:dyDescent="0.2">
      <c r="A143">
        <v>141</v>
      </c>
      <c r="B143">
        <f>(A143-1)/12</f>
        <v>11.666666666666666</v>
      </c>
      <c r="C143" s="2">
        <f t="shared" si="12"/>
        <v>11</v>
      </c>
      <c r="D143" s="2">
        <f t="shared" si="13"/>
        <v>0.66666666666666607</v>
      </c>
      <c r="E143">
        <v>0</v>
      </c>
      <c r="F143">
        <v>0</v>
      </c>
      <c r="G143">
        <v>0</v>
      </c>
      <c r="I143">
        <f>2010+Feuil3!J143</f>
        <v>2150</v>
      </c>
      <c r="J143">
        <v>140</v>
      </c>
      <c r="K143" s="2">
        <v>140</v>
      </c>
      <c r="L143" s="2">
        <v>0</v>
      </c>
      <c r="M143">
        <v>0</v>
      </c>
      <c r="N143">
        <v>14</v>
      </c>
      <c r="O143">
        <v>0</v>
      </c>
      <c r="Q143">
        <v>2150</v>
      </c>
      <c r="R143">
        <f t="shared" si="14"/>
        <v>1681</v>
      </c>
      <c r="S143">
        <v>0</v>
      </c>
      <c r="T143">
        <v>0</v>
      </c>
      <c r="U143">
        <v>14</v>
      </c>
      <c r="V143">
        <v>0</v>
      </c>
      <c r="X143" s="4">
        <f t="shared" si="15"/>
        <v>0</v>
      </c>
      <c r="Y143" s="4">
        <f t="shared" si="16"/>
        <v>0</v>
      </c>
      <c r="Z143" s="4">
        <f t="shared" si="16"/>
        <v>0</v>
      </c>
    </row>
    <row r="144" spans="1:26" x14ac:dyDescent="0.2">
      <c r="A144">
        <v>142</v>
      </c>
      <c r="B144">
        <f>(A144-1)/12</f>
        <v>11.75</v>
      </c>
      <c r="C144" s="2">
        <f t="shared" si="12"/>
        <v>11</v>
      </c>
      <c r="D144" s="2">
        <f t="shared" si="13"/>
        <v>0.75</v>
      </c>
      <c r="E144">
        <v>0</v>
      </c>
      <c r="F144">
        <v>0</v>
      </c>
      <c r="G144">
        <v>0</v>
      </c>
      <c r="I144">
        <f>2010+Feuil3!J144</f>
        <v>2151</v>
      </c>
      <c r="J144">
        <v>141</v>
      </c>
      <c r="K144" s="2">
        <v>141</v>
      </c>
      <c r="L144" s="2">
        <v>0</v>
      </c>
      <c r="M144">
        <v>0</v>
      </c>
      <c r="N144">
        <v>14</v>
      </c>
      <c r="O144">
        <v>0</v>
      </c>
      <c r="Q144">
        <v>2151</v>
      </c>
      <c r="R144">
        <f t="shared" si="14"/>
        <v>1693</v>
      </c>
      <c r="S144">
        <v>0</v>
      </c>
      <c r="T144">
        <v>0</v>
      </c>
      <c r="U144">
        <v>14</v>
      </c>
      <c r="V144">
        <v>0</v>
      </c>
      <c r="X144" s="4">
        <f t="shared" si="15"/>
        <v>0</v>
      </c>
      <c r="Y144" s="4">
        <f t="shared" si="16"/>
        <v>0</v>
      </c>
      <c r="Z144" s="4">
        <f t="shared" si="16"/>
        <v>0</v>
      </c>
    </row>
    <row r="145" spans="1:26" x14ac:dyDescent="0.2">
      <c r="A145">
        <v>143</v>
      </c>
      <c r="B145">
        <f>(A145-1)/12</f>
        <v>11.833333333333334</v>
      </c>
      <c r="C145" s="2">
        <f t="shared" si="12"/>
        <v>11</v>
      </c>
      <c r="D145" s="2">
        <f t="shared" si="13"/>
        <v>0.83333333333333393</v>
      </c>
      <c r="E145">
        <v>0</v>
      </c>
      <c r="F145">
        <v>0</v>
      </c>
      <c r="G145">
        <v>0</v>
      </c>
      <c r="I145">
        <f>2010+Feuil3!J145</f>
        <v>2152</v>
      </c>
      <c r="J145">
        <v>142</v>
      </c>
      <c r="K145" s="2">
        <v>142</v>
      </c>
      <c r="L145" s="2">
        <v>0</v>
      </c>
      <c r="M145">
        <v>0</v>
      </c>
      <c r="N145">
        <v>18</v>
      </c>
      <c r="O145">
        <v>0</v>
      </c>
      <c r="Q145">
        <v>2152</v>
      </c>
      <c r="R145">
        <f t="shared" si="14"/>
        <v>1705</v>
      </c>
      <c r="S145">
        <v>0</v>
      </c>
      <c r="T145">
        <v>0</v>
      </c>
      <c r="U145">
        <v>18</v>
      </c>
      <c r="V145">
        <v>0</v>
      </c>
      <c r="X145" s="4">
        <f t="shared" si="15"/>
        <v>0</v>
      </c>
      <c r="Y145" s="4">
        <f t="shared" si="16"/>
        <v>0</v>
      </c>
      <c r="Z145" s="4">
        <f t="shared" si="16"/>
        <v>0</v>
      </c>
    </row>
    <row r="146" spans="1:26" x14ac:dyDescent="0.2">
      <c r="A146">
        <v>144</v>
      </c>
      <c r="B146">
        <f>(A146-1)/12</f>
        <v>11.916666666666666</v>
      </c>
      <c r="C146" s="2">
        <f t="shared" si="12"/>
        <v>11</v>
      </c>
      <c r="D146" s="2">
        <f t="shared" si="13"/>
        <v>0.91666666666666607</v>
      </c>
      <c r="E146">
        <v>0</v>
      </c>
      <c r="F146">
        <v>0</v>
      </c>
      <c r="G146">
        <v>0</v>
      </c>
      <c r="I146">
        <f>2010+Feuil3!J146</f>
        <v>2153</v>
      </c>
      <c r="J146">
        <v>143</v>
      </c>
      <c r="K146" s="2">
        <v>143</v>
      </c>
      <c r="L146" s="2">
        <v>0</v>
      </c>
      <c r="M146">
        <v>0</v>
      </c>
      <c r="N146">
        <v>14</v>
      </c>
      <c r="O146">
        <v>0</v>
      </c>
      <c r="Q146">
        <v>2153</v>
      </c>
      <c r="R146">
        <f t="shared" si="14"/>
        <v>1717</v>
      </c>
      <c r="S146">
        <v>0</v>
      </c>
      <c r="T146">
        <v>0</v>
      </c>
      <c r="U146">
        <v>14</v>
      </c>
      <c r="V146">
        <v>0</v>
      </c>
      <c r="X146" s="4">
        <f t="shared" si="15"/>
        <v>0</v>
      </c>
      <c r="Y146" s="4">
        <f t="shared" si="16"/>
        <v>0</v>
      </c>
      <c r="Z146" s="4">
        <f t="shared" si="16"/>
        <v>0</v>
      </c>
    </row>
    <row r="147" spans="1:26" x14ac:dyDescent="0.2">
      <c r="A147">
        <v>145</v>
      </c>
      <c r="B147">
        <f>(A147-1)/12</f>
        <v>12</v>
      </c>
      <c r="C147" s="2">
        <f t="shared" si="12"/>
        <v>12</v>
      </c>
      <c r="D147" s="2">
        <f t="shared" si="13"/>
        <v>0</v>
      </c>
      <c r="E147">
        <v>1</v>
      </c>
      <c r="F147">
        <v>0</v>
      </c>
      <c r="G147">
        <v>0</v>
      </c>
      <c r="I147">
        <f>2010+Feuil3!J147</f>
        <v>2154</v>
      </c>
      <c r="J147">
        <v>144</v>
      </c>
      <c r="K147" s="2">
        <v>144</v>
      </c>
      <c r="L147" s="2">
        <v>0</v>
      </c>
      <c r="M147">
        <v>0</v>
      </c>
      <c r="N147">
        <v>15</v>
      </c>
      <c r="O147">
        <v>0</v>
      </c>
      <c r="Q147">
        <v>2154</v>
      </c>
      <c r="R147">
        <f t="shared" si="14"/>
        <v>1729</v>
      </c>
      <c r="S147">
        <v>0</v>
      </c>
      <c r="T147">
        <v>0</v>
      </c>
      <c r="U147">
        <v>15</v>
      </c>
      <c r="V147">
        <v>0</v>
      </c>
      <c r="X147" s="4">
        <f t="shared" si="15"/>
        <v>0</v>
      </c>
      <c r="Y147" s="4">
        <f t="shared" si="16"/>
        <v>0</v>
      </c>
      <c r="Z147" s="4">
        <f t="shared" si="16"/>
        <v>0</v>
      </c>
    </row>
    <row r="148" spans="1:26" x14ac:dyDescent="0.2">
      <c r="A148">
        <v>146</v>
      </c>
      <c r="B148">
        <f>(A148-1)/12</f>
        <v>12.083333333333334</v>
      </c>
      <c r="C148" s="2">
        <f t="shared" si="12"/>
        <v>12</v>
      </c>
      <c r="D148" s="2">
        <f t="shared" si="13"/>
        <v>8.3333333333333925E-2</v>
      </c>
      <c r="E148">
        <v>0</v>
      </c>
      <c r="F148">
        <v>0</v>
      </c>
      <c r="G148">
        <v>0</v>
      </c>
      <c r="I148">
        <f>2010+Feuil3!J148</f>
        <v>2155</v>
      </c>
      <c r="J148">
        <v>145</v>
      </c>
      <c r="K148" s="2">
        <v>145</v>
      </c>
      <c r="L148" s="2">
        <v>0</v>
      </c>
      <c r="M148">
        <v>0</v>
      </c>
      <c r="N148">
        <v>14</v>
      </c>
      <c r="O148">
        <v>0</v>
      </c>
      <c r="Q148">
        <v>2155</v>
      </c>
      <c r="R148">
        <f t="shared" si="14"/>
        <v>1741</v>
      </c>
      <c r="S148">
        <v>0</v>
      </c>
      <c r="T148">
        <v>0</v>
      </c>
      <c r="U148">
        <v>14</v>
      </c>
      <c r="V148">
        <v>0</v>
      </c>
      <c r="X148" s="4">
        <f t="shared" si="15"/>
        <v>0</v>
      </c>
      <c r="Y148" s="4">
        <f t="shared" si="16"/>
        <v>0</v>
      </c>
      <c r="Z148" s="4">
        <f t="shared" si="16"/>
        <v>0</v>
      </c>
    </row>
    <row r="149" spans="1:26" x14ac:dyDescent="0.2">
      <c r="A149">
        <v>147</v>
      </c>
      <c r="B149">
        <f>(A149-1)/12</f>
        <v>12.166666666666666</v>
      </c>
      <c r="C149" s="2">
        <f t="shared" si="12"/>
        <v>12</v>
      </c>
      <c r="D149" s="2">
        <f t="shared" si="13"/>
        <v>0.16666666666666607</v>
      </c>
      <c r="E149">
        <v>0</v>
      </c>
      <c r="F149">
        <v>0</v>
      </c>
      <c r="G149">
        <v>0</v>
      </c>
      <c r="I149">
        <f>2010+Feuil3!J149</f>
        <v>2156</v>
      </c>
      <c r="J149">
        <v>146</v>
      </c>
      <c r="K149" s="2">
        <v>146</v>
      </c>
      <c r="L149" s="2">
        <v>0</v>
      </c>
      <c r="M149">
        <v>0</v>
      </c>
      <c r="N149">
        <v>15</v>
      </c>
      <c r="O149">
        <v>0</v>
      </c>
      <c r="Q149">
        <v>2156</v>
      </c>
      <c r="R149">
        <f t="shared" si="14"/>
        <v>1753</v>
      </c>
      <c r="S149">
        <v>0</v>
      </c>
      <c r="T149">
        <v>0</v>
      </c>
      <c r="U149">
        <v>15</v>
      </c>
      <c r="V149">
        <v>0</v>
      </c>
      <c r="X149" s="4">
        <f t="shared" si="15"/>
        <v>0</v>
      </c>
      <c r="Y149" s="4">
        <f t="shared" si="16"/>
        <v>0</v>
      </c>
      <c r="Z149" s="4">
        <f t="shared" si="16"/>
        <v>0</v>
      </c>
    </row>
    <row r="150" spans="1:26" x14ac:dyDescent="0.2">
      <c r="A150">
        <v>148</v>
      </c>
      <c r="B150">
        <f>(A150-1)/12</f>
        <v>12.25</v>
      </c>
      <c r="C150" s="2">
        <f t="shared" si="12"/>
        <v>12</v>
      </c>
      <c r="D150" s="2">
        <f t="shared" si="13"/>
        <v>0.25</v>
      </c>
      <c r="E150">
        <v>0</v>
      </c>
      <c r="F150">
        <v>0</v>
      </c>
      <c r="G150">
        <v>0</v>
      </c>
      <c r="I150">
        <f>2010+Feuil3!J150</f>
        <v>2157</v>
      </c>
      <c r="J150">
        <v>147</v>
      </c>
      <c r="K150" s="2">
        <v>147</v>
      </c>
      <c r="L150" s="2">
        <v>0</v>
      </c>
      <c r="M150">
        <v>0</v>
      </c>
      <c r="N150">
        <v>15</v>
      </c>
      <c r="O150">
        <v>0</v>
      </c>
      <c r="Q150">
        <v>2157</v>
      </c>
      <c r="R150">
        <f t="shared" si="14"/>
        <v>1765</v>
      </c>
      <c r="S150">
        <v>0</v>
      </c>
      <c r="T150">
        <v>0</v>
      </c>
      <c r="U150">
        <v>15</v>
      </c>
      <c r="V150">
        <v>0</v>
      </c>
      <c r="X150" s="4">
        <f t="shared" si="15"/>
        <v>0</v>
      </c>
      <c r="Y150" s="4">
        <f t="shared" si="16"/>
        <v>0</v>
      </c>
      <c r="Z150" s="4">
        <f t="shared" si="16"/>
        <v>0</v>
      </c>
    </row>
    <row r="151" spans="1:26" x14ac:dyDescent="0.2">
      <c r="A151">
        <v>149</v>
      </c>
      <c r="B151">
        <f>(A151-1)/12</f>
        <v>12.333333333333334</v>
      </c>
      <c r="C151" s="2">
        <f t="shared" si="12"/>
        <v>12</v>
      </c>
      <c r="D151" s="2">
        <f t="shared" si="13"/>
        <v>0.33333333333333393</v>
      </c>
      <c r="E151">
        <v>0</v>
      </c>
      <c r="F151">
        <v>0</v>
      </c>
      <c r="G151">
        <v>0</v>
      </c>
      <c r="I151">
        <f>2010+Feuil3!J151</f>
        <v>2158</v>
      </c>
      <c r="J151">
        <v>148</v>
      </c>
      <c r="K151" s="2">
        <v>148</v>
      </c>
      <c r="L151" s="2">
        <v>0</v>
      </c>
      <c r="M151">
        <v>0</v>
      </c>
      <c r="N151">
        <v>16</v>
      </c>
      <c r="O151">
        <v>0</v>
      </c>
      <c r="Q151">
        <v>2158</v>
      </c>
      <c r="R151">
        <f t="shared" si="14"/>
        <v>1777</v>
      </c>
      <c r="S151">
        <v>0</v>
      </c>
      <c r="T151">
        <v>0</v>
      </c>
      <c r="U151">
        <v>16</v>
      </c>
      <c r="V151">
        <v>0</v>
      </c>
      <c r="X151" s="4">
        <f t="shared" si="15"/>
        <v>0</v>
      </c>
      <c r="Y151" s="4">
        <f t="shared" si="16"/>
        <v>0</v>
      </c>
      <c r="Z151" s="4">
        <f t="shared" si="16"/>
        <v>0</v>
      </c>
    </row>
    <row r="152" spans="1:26" x14ac:dyDescent="0.2">
      <c r="A152">
        <v>150</v>
      </c>
      <c r="B152">
        <f>(A152-1)/12</f>
        <v>12.416666666666666</v>
      </c>
      <c r="C152" s="2">
        <f t="shared" si="12"/>
        <v>12</v>
      </c>
      <c r="D152" s="2">
        <f t="shared" si="13"/>
        <v>0.41666666666666607</v>
      </c>
      <c r="E152">
        <v>0</v>
      </c>
      <c r="F152">
        <v>0</v>
      </c>
      <c r="G152">
        <v>0</v>
      </c>
      <c r="I152">
        <f>2010+Feuil3!J152</f>
        <v>2159</v>
      </c>
      <c r="J152">
        <v>149</v>
      </c>
      <c r="K152" s="2">
        <v>149</v>
      </c>
      <c r="L152" s="2">
        <v>0</v>
      </c>
      <c r="M152">
        <v>0</v>
      </c>
      <c r="N152">
        <v>14</v>
      </c>
      <c r="O152">
        <v>0</v>
      </c>
      <c r="Q152">
        <v>2159</v>
      </c>
      <c r="R152">
        <f t="shared" si="14"/>
        <v>1789</v>
      </c>
      <c r="S152">
        <v>0</v>
      </c>
      <c r="T152">
        <v>0</v>
      </c>
      <c r="U152">
        <v>14</v>
      </c>
      <c r="V152">
        <v>0</v>
      </c>
      <c r="X152" s="4">
        <f t="shared" si="15"/>
        <v>0</v>
      </c>
      <c r="Y152" s="4">
        <f t="shared" si="16"/>
        <v>0</v>
      </c>
      <c r="Z152" s="4">
        <f t="shared" si="16"/>
        <v>0</v>
      </c>
    </row>
    <row r="153" spans="1:26" x14ac:dyDescent="0.2">
      <c r="A153">
        <v>151</v>
      </c>
      <c r="B153">
        <f>(A153-1)/12</f>
        <v>12.5</v>
      </c>
      <c r="C153" s="2">
        <f t="shared" si="12"/>
        <v>12</v>
      </c>
      <c r="D153" s="2">
        <f t="shared" si="13"/>
        <v>0.5</v>
      </c>
      <c r="E153">
        <v>0</v>
      </c>
      <c r="F153">
        <v>0</v>
      </c>
      <c r="G153">
        <v>0</v>
      </c>
      <c r="I153">
        <f>2010+Feuil3!J153</f>
        <v>2160</v>
      </c>
      <c r="J153">
        <v>150</v>
      </c>
      <c r="K153" s="2">
        <v>150</v>
      </c>
      <c r="L153" s="2">
        <v>0</v>
      </c>
      <c r="M153">
        <v>0</v>
      </c>
      <c r="N153">
        <v>16</v>
      </c>
      <c r="O153">
        <v>0</v>
      </c>
      <c r="Q153">
        <v>2160</v>
      </c>
      <c r="R153">
        <f t="shared" si="14"/>
        <v>1801</v>
      </c>
      <c r="S153">
        <v>0</v>
      </c>
      <c r="T153">
        <v>0</v>
      </c>
      <c r="U153">
        <v>16</v>
      </c>
      <c r="V153">
        <v>0</v>
      </c>
      <c r="X153" s="4">
        <f t="shared" si="15"/>
        <v>0</v>
      </c>
      <c r="Y153" s="4">
        <f t="shared" si="16"/>
        <v>0</v>
      </c>
      <c r="Z153" s="4">
        <f t="shared" si="16"/>
        <v>0</v>
      </c>
    </row>
    <row r="154" spans="1:26" x14ac:dyDescent="0.2">
      <c r="A154">
        <v>152</v>
      </c>
      <c r="B154">
        <f>(A154-1)/12</f>
        <v>12.583333333333334</v>
      </c>
      <c r="C154" s="2">
        <f t="shared" si="12"/>
        <v>12</v>
      </c>
      <c r="D154" s="2">
        <f t="shared" si="13"/>
        <v>0.58333333333333393</v>
      </c>
      <c r="E154">
        <v>0</v>
      </c>
      <c r="F154">
        <v>0</v>
      </c>
      <c r="G154">
        <v>0</v>
      </c>
      <c r="I154">
        <f>2010+Feuil3!J154</f>
        <v>2161</v>
      </c>
      <c r="J154">
        <v>151</v>
      </c>
      <c r="K154" s="2">
        <v>151</v>
      </c>
      <c r="L154" s="2">
        <v>0</v>
      </c>
      <c r="M154">
        <v>0</v>
      </c>
      <c r="N154">
        <v>15</v>
      </c>
      <c r="O154">
        <v>0</v>
      </c>
      <c r="Q154">
        <v>2161</v>
      </c>
      <c r="R154">
        <f t="shared" si="14"/>
        <v>1813</v>
      </c>
      <c r="S154">
        <v>0</v>
      </c>
      <c r="T154">
        <v>0</v>
      </c>
      <c r="U154">
        <v>15</v>
      </c>
      <c r="V154">
        <v>0</v>
      </c>
      <c r="X154" s="4">
        <f t="shared" si="15"/>
        <v>0</v>
      </c>
      <c r="Y154" s="4">
        <f t="shared" si="16"/>
        <v>0</v>
      </c>
      <c r="Z154" s="4">
        <f t="shared" si="16"/>
        <v>0</v>
      </c>
    </row>
    <row r="155" spans="1:26" x14ac:dyDescent="0.2">
      <c r="A155">
        <v>153</v>
      </c>
      <c r="B155">
        <f>(A155-1)/12</f>
        <v>12.666666666666666</v>
      </c>
      <c r="C155" s="2">
        <f t="shared" si="12"/>
        <v>12</v>
      </c>
      <c r="D155" s="2">
        <f t="shared" si="13"/>
        <v>0.66666666666666607</v>
      </c>
      <c r="E155">
        <v>0</v>
      </c>
      <c r="F155">
        <v>0</v>
      </c>
      <c r="G155">
        <v>0</v>
      </c>
      <c r="I155">
        <f>2010+Feuil3!J155</f>
        <v>2162</v>
      </c>
      <c r="J155">
        <v>152</v>
      </c>
      <c r="K155" s="2">
        <v>152</v>
      </c>
      <c r="L155" s="2">
        <v>0</v>
      </c>
      <c r="M155">
        <v>0</v>
      </c>
      <c r="N155">
        <v>16</v>
      </c>
      <c r="O155">
        <v>0</v>
      </c>
      <c r="Q155">
        <v>2162</v>
      </c>
      <c r="R155">
        <f t="shared" si="14"/>
        <v>1825</v>
      </c>
      <c r="S155">
        <v>0</v>
      </c>
      <c r="T155">
        <v>0</v>
      </c>
      <c r="U155">
        <v>16</v>
      </c>
      <c r="V155">
        <v>0</v>
      </c>
      <c r="X155" s="4">
        <f t="shared" si="15"/>
        <v>0</v>
      </c>
      <c r="Y155" s="4">
        <f t="shared" si="16"/>
        <v>0</v>
      </c>
      <c r="Z155" s="4">
        <f t="shared" si="16"/>
        <v>0</v>
      </c>
    </row>
    <row r="156" spans="1:26" x14ac:dyDescent="0.2">
      <c r="A156">
        <v>154</v>
      </c>
      <c r="B156">
        <f>(A156-1)/12</f>
        <v>12.75</v>
      </c>
      <c r="C156" s="2">
        <f t="shared" si="12"/>
        <v>12</v>
      </c>
      <c r="D156" s="2">
        <f t="shared" si="13"/>
        <v>0.75</v>
      </c>
      <c r="E156">
        <v>0</v>
      </c>
      <c r="F156">
        <v>0</v>
      </c>
      <c r="G156">
        <v>0</v>
      </c>
      <c r="I156">
        <f>2010+Feuil3!J156</f>
        <v>2163</v>
      </c>
      <c r="J156">
        <v>153</v>
      </c>
      <c r="K156" s="2">
        <v>153</v>
      </c>
      <c r="L156" s="2">
        <v>0</v>
      </c>
      <c r="M156">
        <v>0</v>
      </c>
      <c r="N156">
        <v>16</v>
      </c>
      <c r="O156">
        <v>0</v>
      </c>
      <c r="Q156">
        <v>2163</v>
      </c>
      <c r="R156">
        <f t="shared" si="14"/>
        <v>1837</v>
      </c>
      <c r="S156">
        <v>0</v>
      </c>
      <c r="T156">
        <v>0</v>
      </c>
      <c r="U156">
        <v>16</v>
      </c>
      <c r="V156">
        <v>0</v>
      </c>
      <c r="X156" s="4">
        <f t="shared" si="15"/>
        <v>0</v>
      </c>
      <c r="Y156" s="4">
        <f t="shared" si="16"/>
        <v>0</v>
      </c>
      <c r="Z156" s="4">
        <f t="shared" si="16"/>
        <v>0</v>
      </c>
    </row>
    <row r="157" spans="1:26" x14ac:dyDescent="0.2">
      <c r="A157">
        <v>155</v>
      </c>
      <c r="B157">
        <f>(A157-1)/12</f>
        <v>12.833333333333334</v>
      </c>
      <c r="C157" s="2">
        <f t="shared" si="12"/>
        <v>12</v>
      </c>
      <c r="D157" s="2">
        <f t="shared" si="13"/>
        <v>0.83333333333333393</v>
      </c>
      <c r="E157">
        <v>0</v>
      </c>
      <c r="F157">
        <v>0</v>
      </c>
      <c r="G157">
        <v>0</v>
      </c>
      <c r="I157">
        <f>2010+Feuil3!J157</f>
        <v>2164</v>
      </c>
      <c r="J157">
        <v>154</v>
      </c>
      <c r="K157" s="2">
        <v>154</v>
      </c>
      <c r="L157" s="2">
        <v>0</v>
      </c>
      <c r="M157">
        <v>0</v>
      </c>
      <c r="N157">
        <v>16</v>
      </c>
      <c r="O157">
        <v>0</v>
      </c>
      <c r="Q157">
        <v>2164</v>
      </c>
      <c r="R157">
        <f t="shared" si="14"/>
        <v>1849</v>
      </c>
      <c r="S157">
        <v>0</v>
      </c>
      <c r="T157">
        <v>0</v>
      </c>
      <c r="U157">
        <v>16</v>
      </c>
      <c r="V157">
        <v>0</v>
      </c>
      <c r="X157" s="4">
        <f t="shared" si="15"/>
        <v>0</v>
      </c>
      <c r="Y157" s="4">
        <f t="shared" si="16"/>
        <v>0</v>
      </c>
      <c r="Z157" s="4">
        <f t="shared" si="16"/>
        <v>0</v>
      </c>
    </row>
    <row r="158" spans="1:26" x14ac:dyDescent="0.2">
      <c r="A158">
        <v>156</v>
      </c>
      <c r="B158">
        <f>(A158-1)/12</f>
        <v>12.916666666666666</v>
      </c>
      <c r="C158" s="2">
        <f t="shared" si="12"/>
        <v>12</v>
      </c>
      <c r="D158" s="2">
        <f t="shared" si="13"/>
        <v>0.91666666666666607</v>
      </c>
      <c r="E158">
        <v>0</v>
      </c>
      <c r="F158">
        <v>0</v>
      </c>
      <c r="G158">
        <v>0</v>
      </c>
      <c r="I158">
        <f>2010+Feuil3!J158</f>
        <v>2165</v>
      </c>
      <c r="J158">
        <v>155</v>
      </c>
      <c r="K158" s="2">
        <v>155</v>
      </c>
      <c r="L158" s="2">
        <v>0</v>
      </c>
      <c r="M158">
        <v>0</v>
      </c>
      <c r="N158">
        <v>16</v>
      </c>
      <c r="O158">
        <v>0</v>
      </c>
      <c r="Q158">
        <v>2165</v>
      </c>
      <c r="R158">
        <f t="shared" si="14"/>
        <v>1861</v>
      </c>
      <c r="S158">
        <v>0</v>
      </c>
      <c r="T158">
        <v>0</v>
      </c>
      <c r="U158">
        <v>16</v>
      </c>
      <c r="V158">
        <v>0</v>
      </c>
      <c r="X158" s="4">
        <f t="shared" si="15"/>
        <v>0</v>
      </c>
      <c r="Y158" s="4">
        <f t="shared" si="16"/>
        <v>0</v>
      </c>
      <c r="Z158" s="4">
        <f t="shared" si="16"/>
        <v>0</v>
      </c>
    </row>
    <row r="159" spans="1:26" x14ac:dyDescent="0.2">
      <c r="A159">
        <v>157</v>
      </c>
      <c r="B159">
        <f>(A159-1)/12</f>
        <v>13</v>
      </c>
      <c r="C159" s="2">
        <f t="shared" si="12"/>
        <v>13</v>
      </c>
      <c r="D159" s="2">
        <f t="shared" si="13"/>
        <v>0</v>
      </c>
      <c r="E159">
        <v>1</v>
      </c>
      <c r="F159">
        <v>0</v>
      </c>
      <c r="G159">
        <v>0</v>
      </c>
      <c r="I159">
        <f>2010+Feuil3!J159</f>
        <v>2166</v>
      </c>
      <c r="J159">
        <v>156</v>
      </c>
      <c r="K159" s="2">
        <v>156</v>
      </c>
      <c r="L159" s="2">
        <v>0</v>
      </c>
      <c r="M159">
        <v>0</v>
      </c>
      <c r="N159">
        <v>16</v>
      </c>
      <c r="O159">
        <v>0</v>
      </c>
      <c r="Q159">
        <v>2166</v>
      </c>
      <c r="R159">
        <f t="shared" si="14"/>
        <v>1873</v>
      </c>
      <c r="S159">
        <v>0</v>
      </c>
      <c r="T159">
        <v>0</v>
      </c>
      <c r="U159">
        <v>16</v>
      </c>
      <c r="V159">
        <v>0</v>
      </c>
      <c r="X159" s="4">
        <f t="shared" si="15"/>
        <v>0</v>
      </c>
      <c r="Y159" s="4">
        <f t="shared" si="16"/>
        <v>0</v>
      </c>
      <c r="Z159" s="4">
        <f t="shared" si="16"/>
        <v>0</v>
      </c>
    </row>
    <row r="160" spans="1:26" x14ac:dyDescent="0.2">
      <c r="A160">
        <v>158</v>
      </c>
      <c r="B160">
        <f>(A160-1)/12</f>
        <v>13.083333333333334</v>
      </c>
      <c r="C160" s="2">
        <f t="shared" si="12"/>
        <v>13</v>
      </c>
      <c r="D160" s="2">
        <f t="shared" si="13"/>
        <v>8.3333333333333925E-2</v>
      </c>
      <c r="E160">
        <v>0</v>
      </c>
      <c r="F160">
        <v>0</v>
      </c>
      <c r="G160">
        <v>0</v>
      </c>
      <c r="I160">
        <f>2010+Feuil3!J160</f>
        <v>2167</v>
      </c>
      <c r="J160">
        <v>157</v>
      </c>
      <c r="K160" s="2">
        <v>157</v>
      </c>
      <c r="L160" s="2">
        <v>0</v>
      </c>
      <c r="M160">
        <v>0</v>
      </c>
      <c r="N160">
        <v>17</v>
      </c>
      <c r="O160">
        <v>0</v>
      </c>
      <c r="Q160">
        <v>2167</v>
      </c>
      <c r="R160">
        <f t="shared" si="14"/>
        <v>1885</v>
      </c>
      <c r="S160">
        <v>0</v>
      </c>
      <c r="T160">
        <v>0</v>
      </c>
      <c r="U160">
        <v>17</v>
      </c>
      <c r="V160">
        <v>0</v>
      </c>
      <c r="X160" s="4">
        <f t="shared" si="15"/>
        <v>0</v>
      </c>
      <c r="Y160" s="4">
        <f t="shared" si="16"/>
        <v>0</v>
      </c>
      <c r="Z160" s="4">
        <f t="shared" si="16"/>
        <v>0</v>
      </c>
    </row>
    <row r="161" spans="1:26" x14ac:dyDescent="0.2">
      <c r="A161">
        <v>159</v>
      </c>
      <c r="B161">
        <f>(A161-1)/12</f>
        <v>13.166666666666666</v>
      </c>
      <c r="C161" s="2">
        <f t="shared" si="12"/>
        <v>13</v>
      </c>
      <c r="D161" s="2">
        <f t="shared" si="13"/>
        <v>0.16666666666666607</v>
      </c>
      <c r="E161">
        <v>0</v>
      </c>
      <c r="F161">
        <v>0</v>
      </c>
      <c r="G161">
        <v>0</v>
      </c>
      <c r="I161">
        <f>2010+Feuil3!J161</f>
        <v>2168</v>
      </c>
      <c r="J161">
        <v>158</v>
      </c>
      <c r="K161" s="2">
        <v>158</v>
      </c>
      <c r="L161" s="2">
        <v>0</v>
      </c>
      <c r="M161">
        <v>0</v>
      </c>
      <c r="N161">
        <v>16</v>
      </c>
      <c r="O161">
        <v>0</v>
      </c>
      <c r="Q161">
        <v>2168</v>
      </c>
      <c r="R161">
        <f t="shared" si="14"/>
        <v>1897</v>
      </c>
      <c r="S161">
        <v>0</v>
      </c>
      <c r="T161">
        <v>0</v>
      </c>
      <c r="U161">
        <v>16</v>
      </c>
      <c r="V161">
        <v>0</v>
      </c>
      <c r="X161" s="4">
        <f t="shared" si="15"/>
        <v>0</v>
      </c>
      <c r="Y161" s="4">
        <f t="shared" si="16"/>
        <v>0</v>
      </c>
      <c r="Z161" s="4">
        <f t="shared" si="16"/>
        <v>0</v>
      </c>
    </row>
    <row r="162" spans="1:26" x14ac:dyDescent="0.2">
      <c r="A162">
        <v>160</v>
      </c>
      <c r="B162">
        <f>(A162-1)/12</f>
        <v>13.25</v>
      </c>
      <c r="C162" s="2">
        <f t="shared" si="12"/>
        <v>13</v>
      </c>
      <c r="D162" s="2">
        <f t="shared" si="13"/>
        <v>0.25</v>
      </c>
      <c r="E162">
        <v>0</v>
      </c>
      <c r="F162">
        <v>0</v>
      </c>
      <c r="G162">
        <v>0</v>
      </c>
      <c r="I162">
        <f>2010+Feuil3!J162</f>
        <v>2169</v>
      </c>
      <c r="J162">
        <v>159</v>
      </c>
      <c r="K162" s="2">
        <v>159</v>
      </c>
      <c r="L162" s="2">
        <v>0</v>
      </c>
      <c r="M162">
        <v>0</v>
      </c>
      <c r="N162">
        <v>17</v>
      </c>
      <c r="O162">
        <v>0</v>
      </c>
      <c r="Q162">
        <v>2169</v>
      </c>
      <c r="R162">
        <f t="shared" si="14"/>
        <v>1909</v>
      </c>
      <c r="S162">
        <v>0</v>
      </c>
      <c r="T162">
        <v>0</v>
      </c>
      <c r="U162">
        <v>17</v>
      </c>
      <c r="V162">
        <v>0</v>
      </c>
      <c r="X162" s="4">
        <f t="shared" si="15"/>
        <v>0</v>
      </c>
      <c r="Y162" s="4">
        <f t="shared" si="16"/>
        <v>0</v>
      </c>
      <c r="Z162" s="4">
        <f t="shared" si="16"/>
        <v>0</v>
      </c>
    </row>
    <row r="163" spans="1:26" x14ac:dyDescent="0.2">
      <c r="A163">
        <v>161</v>
      </c>
      <c r="B163">
        <f>(A163-1)/12</f>
        <v>13.333333333333334</v>
      </c>
      <c r="C163" s="2">
        <f t="shared" si="12"/>
        <v>13</v>
      </c>
      <c r="D163" s="2">
        <f t="shared" si="13"/>
        <v>0.33333333333333393</v>
      </c>
      <c r="E163">
        <v>0</v>
      </c>
      <c r="F163">
        <v>0</v>
      </c>
      <c r="G163">
        <v>0</v>
      </c>
      <c r="I163">
        <f>2010+Feuil3!J163</f>
        <v>2170</v>
      </c>
      <c r="J163">
        <v>160</v>
      </c>
      <c r="K163" s="2">
        <v>160</v>
      </c>
      <c r="L163" s="2">
        <v>0</v>
      </c>
      <c r="M163">
        <v>0</v>
      </c>
      <c r="N163">
        <v>18</v>
      </c>
      <c r="O163">
        <v>0</v>
      </c>
      <c r="Q163">
        <v>2170</v>
      </c>
      <c r="R163">
        <f t="shared" si="14"/>
        <v>1921</v>
      </c>
      <c r="S163">
        <v>0</v>
      </c>
      <c r="T163">
        <v>0</v>
      </c>
      <c r="U163">
        <v>18</v>
      </c>
      <c r="V163">
        <v>0</v>
      </c>
      <c r="X163" s="4">
        <f t="shared" si="15"/>
        <v>0</v>
      </c>
      <c r="Y163" s="4">
        <f t="shared" si="16"/>
        <v>0</v>
      </c>
      <c r="Z163" s="4">
        <f t="shared" si="16"/>
        <v>0</v>
      </c>
    </row>
    <row r="164" spans="1:26" x14ac:dyDescent="0.2">
      <c r="A164">
        <v>162</v>
      </c>
      <c r="B164">
        <f>(A164-1)/12</f>
        <v>13.416666666666666</v>
      </c>
      <c r="C164" s="2">
        <f t="shared" si="12"/>
        <v>13</v>
      </c>
      <c r="D164" s="2">
        <f t="shared" si="13"/>
        <v>0.41666666666666607</v>
      </c>
      <c r="E164">
        <v>0</v>
      </c>
      <c r="F164">
        <v>0</v>
      </c>
      <c r="G164">
        <v>0</v>
      </c>
      <c r="I164">
        <f>2010+Feuil3!J164</f>
        <v>2171</v>
      </c>
      <c r="J164">
        <v>161</v>
      </c>
      <c r="K164" s="2">
        <v>161</v>
      </c>
      <c r="L164" s="2">
        <v>0</v>
      </c>
      <c r="M164">
        <v>0</v>
      </c>
      <c r="N164">
        <v>16</v>
      </c>
      <c r="O164">
        <v>0</v>
      </c>
      <c r="Q164">
        <v>2171</v>
      </c>
      <c r="R164">
        <f t="shared" si="14"/>
        <v>1933</v>
      </c>
      <c r="S164">
        <v>0</v>
      </c>
      <c r="T164">
        <v>0</v>
      </c>
      <c r="U164">
        <v>16</v>
      </c>
      <c r="V164">
        <v>0</v>
      </c>
      <c r="X164" s="4">
        <f t="shared" si="15"/>
        <v>0</v>
      </c>
      <c r="Y164" s="4">
        <f t="shared" si="16"/>
        <v>0</v>
      </c>
      <c r="Z164" s="4">
        <f t="shared" si="16"/>
        <v>0</v>
      </c>
    </row>
    <row r="165" spans="1:26" x14ac:dyDescent="0.2">
      <c r="A165">
        <v>163</v>
      </c>
      <c r="B165">
        <f>(A165-1)/12</f>
        <v>13.5</v>
      </c>
      <c r="C165" s="2">
        <f t="shared" si="12"/>
        <v>13</v>
      </c>
      <c r="D165" s="2">
        <f t="shared" si="13"/>
        <v>0.5</v>
      </c>
      <c r="E165">
        <v>0</v>
      </c>
      <c r="F165">
        <v>0</v>
      </c>
      <c r="G165">
        <v>0</v>
      </c>
      <c r="I165">
        <f>2010+Feuil3!J165</f>
        <v>2172</v>
      </c>
      <c r="J165">
        <v>162</v>
      </c>
      <c r="K165" s="2">
        <v>162</v>
      </c>
      <c r="L165" s="2">
        <v>0</v>
      </c>
      <c r="M165">
        <v>0</v>
      </c>
      <c r="N165">
        <v>17</v>
      </c>
      <c r="O165">
        <v>0</v>
      </c>
      <c r="Q165">
        <v>2172</v>
      </c>
      <c r="R165">
        <f t="shared" si="14"/>
        <v>1945</v>
      </c>
      <c r="S165">
        <v>0</v>
      </c>
      <c r="T165">
        <v>0</v>
      </c>
      <c r="U165">
        <v>17</v>
      </c>
      <c r="V165">
        <v>0</v>
      </c>
      <c r="X165" s="4">
        <f t="shared" si="15"/>
        <v>0</v>
      </c>
      <c r="Y165" s="4">
        <f t="shared" si="16"/>
        <v>0</v>
      </c>
      <c r="Z165" s="4">
        <f t="shared" si="16"/>
        <v>0</v>
      </c>
    </row>
    <row r="166" spans="1:26" x14ac:dyDescent="0.2">
      <c r="A166">
        <v>164</v>
      </c>
      <c r="B166">
        <f>(A166-1)/12</f>
        <v>13.583333333333334</v>
      </c>
      <c r="C166" s="2">
        <f t="shared" si="12"/>
        <v>13</v>
      </c>
      <c r="D166" s="2">
        <f t="shared" si="13"/>
        <v>0.58333333333333393</v>
      </c>
      <c r="E166">
        <v>0</v>
      </c>
      <c r="F166">
        <v>0</v>
      </c>
      <c r="G166">
        <v>0</v>
      </c>
      <c r="I166">
        <f>2010+Feuil3!J166</f>
        <v>2173</v>
      </c>
      <c r="J166">
        <v>163</v>
      </c>
      <c r="K166" s="2">
        <v>163</v>
      </c>
      <c r="L166" s="2">
        <v>0</v>
      </c>
      <c r="M166">
        <v>0</v>
      </c>
      <c r="N166">
        <v>18</v>
      </c>
      <c r="O166">
        <v>0</v>
      </c>
      <c r="Q166">
        <v>2173</v>
      </c>
      <c r="R166">
        <f t="shared" si="14"/>
        <v>1957</v>
      </c>
      <c r="S166">
        <v>0</v>
      </c>
      <c r="T166">
        <v>0</v>
      </c>
      <c r="U166">
        <v>18</v>
      </c>
      <c r="V166">
        <v>0</v>
      </c>
      <c r="X166" s="4">
        <f t="shared" si="15"/>
        <v>0</v>
      </c>
      <c r="Y166" s="4">
        <f t="shared" si="16"/>
        <v>0</v>
      </c>
      <c r="Z166" s="4">
        <f t="shared" si="16"/>
        <v>0</v>
      </c>
    </row>
    <row r="167" spans="1:26" x14ac:dyDescent="0.2">
      <c r="A167">
        <v>165</v>
      </c>
      <c r="B167">
        <f>(A167-1)/12</f>
        <v>13.666666666666666</v>
      </c>
      <c r="C167" s="2">
        <f t="shared" si="12"/>
        <v>13</v>
      </c>
      <c r="D167" s="2">
        <f t="shared" si="13"/>
        <v>0.66666666666666607</v>
      </c>
      <c r="E167">
        <v>0</v>
      </c>
      <c r="F167">
        <v>0</v>
      </c>
      <c r="G167">
        <v>0</v>
      </c>
      <c r="I167">
        <f>2010+Feuil3!J167</f>
        <v>2174</v>
      </c>
      <c r="J167">
        <v>164</v>
      </c>
      <c r="K167" s="2">
        <v>164</v>
      </c>
      <c r="L167" s="2">
        <v>0</v>
      </c>
      <c r="M167">
        <v>0</v>
      </c>
      <c r="N167">
        <v>17</v>
      </c>
      <c r="O167">
        <v>0</v>
      </c>
      <c r="Q167">
        <v>2174</v>
      </c>
      <c r="R167">
        <f t="shared" si="14"/>
        <v>1969</v>
      </c>
      <c r="S167">
        <v>0</v>
      </c>
      <c r="T167">
        <v>0</v>
      </c>
      <c r="U167">
        <v>17</v>
      </c>
      <c r="V167">
        <v>0</v>
      </c>
      <c r="X167" s="4">
        <f t="shared" si="15"/>
        <v>0</v>
      </c>
      <c r="Y167" s="4">
        <f t="shared" si="16"/>
        <v>0</v>
      </c>
      <c r="Z167" s="4">
        <f t="shared" si="16"/>
        <v>0</v>
      </c>
    </row>
    <row r="168" spans="1:26" x14ac:dyDescent="0.2">
      <c r="A168">
        <v>166</v>
      </c>
      <c r="B168">
        <f>(A168-1)/12</f>
        <v>13.75</v>
      </c>
      <c r="C168" s="2">
        <f t="shared" si="12"/>
        <v>13</v>
      </c>
      <c r="D168" s="2">
        <f t="shared" si="13"/>
        <v>0.75</v>
      </c>
      <c r="E168">
        <v>0</v>
      </c>
      <c r="F168">
        <v>0</v>
      </c>
      <c r="G168">
        <v>0</v>
      </c>
      <c r="I168">
        <f>2010+Feuil3!J168</f>
        <v>2175</v>
      </c>
      <c r="J168">
        <v>165</v>
      </c>
      <c r="K168" s="2">
        <v>165</v>
      </c>
      <c r="L168" s="2">
        <v>0</v>
      </c>
      <c r="M168">
        <v>0</v>
      </c>
      <c r="N168">
        <v>19</v>
      </c>
      <c r="O168">
        <v>0</v>
      </c>
      <c r="Q168">
        <v>2175</v>
      </c>
      <c r="R168">
        <f t="shared" si="14"/>
        <v>1981</v>
      </c>
      <c r="S168">
        <v>0</v>
      </c>
      <c r="T168">
        <v>0</v>
      </c>
      <c r="U168">
        <v>19</v>
      </c>
      <c r="V168">
        <v>0</v>
      </c>
      <c r="X168" s="4">
        <f t="shared" si="15"/>
        <v>0</v>
      </c>
      <c r="Y168" s="4">
        <f t="shared" si="16"/>
        <v>0</v>
      </c>
      <c r="Z168" s="4">
        <f t="shared" si="16"/>
        <v>0</v>
      </c>
    </row>
    <row r="169" spans="1:26" x14ac:dyDescent="0.2">
      <c r="A169">
        <v>167</v>
      </c>
      <c r="B169">
        <f>(A169-1)/12</f>
        <v>13.833333333333334</v>
      </c>
      <c r="C169" s="2">
        <f t="shared" si="12"/>
        <v>13</v>
      </c>
      <c r="D169" s="2">
        <f t="shared" si="13"/>
        <v>0.83333333333333393</v>
      </c>
      <c r="E169">
        <v>0</v>
      </c>
      <c r="F169">
        <v>0</v>
      </c>
      <c r="G169">
        <v>0</v>
      </c>
      <c r="I169">
        <f>2010+Feuil3!J169</f>
        <v>2176</v>
      </c>
      <c r="J169">
        <v>166</v>
      </c>
      <c r="K169" s="2">
        <v>166</v>
      </c>
      <c r="L169" s="2">
        <v>0</v>
      </c>
      <c r="M169">
        <v>0</v>
      </c>
      <c r="N169">
        <v>20</v>
      </c>
      <c r="O169">
        <v>0</v>
      </c>
      <c r="Q169">
        <v>2176</v>
      </c>
      <c r="R169">
        <f t="shared" si="14"/>
        <v>1993</v>
      </c>
      <c r="S169">
        <v>0</v>
      </c>
      <c r="T169">
        <v>0</v>
      </c>
      <c r="U169">
        <v>20</v>
      </c>
      <c r="V169">
        <v>0</v>
      </c>
      <c r="X169" s="4">
        <f t="shared" si="15"/>
        <v>0</v>
      </c>
      <c r="Y169" s="4">
        <f t="shared" si="16"/>
        <v>0</v>
      </c>
      <c r="Z169" s="4">
        <f t="shared" si="16"/>
        <v>0</v>
      </c>
    </row>
    <row r="170" spans="1:26" x14ac:dyDescent="0.2">
      <c r="A170">
        <v>168</v>
      </c>
      <c r="B170">
        <f>(A170-1)/12</f>
        <v>13.916666666666666</v>
      </c>
      <c r="C170" s="2">
        <f t="shared" si="12"/>
        <v>13</v>
      </c>
      <c r="D170" s="2">
        <f t="shared" si="13"/>
        <v>0.91666666666666607</v>
      </c>
      <c r="E170">
        <v>0</v>
      </c>
      <c r="F170">
        <v>0</v>
      </c>
      <c r="G170">
        <v>0</v>
      </c>
      <c r="I170">
        <f>2010+Feuil3!J170</f>
        <v>2177</v>
      </c>
      <c r="J170">
        <v>167</v>
      </c>
      <c r="K170" s="2">
        <v>167</v>
      </c>
      <c r="L170" s="2">
        <v>0</v>
      </c>
      <c r="M170">
        <v>0</v>
      </c>
      <c r="N170">
        <v>21</v>
      </c>
      <c r="O170">
        <v>0</v>
      </c>
      <c r="Q170">
        <v>2177</v>
      </c>
      <c r="R170">
        <f t="shared" si="14"/>
        <v>2005</v>
      </c>
      <c r="S170">
        <v>0</v>
      </c>
      <c r="T170">
        <v>0</v>
      </c>
      <c r="U170">
        <v>21</v>
      </c>
      <c r="V170">
        <v>0</v>
      </c>
      <c r="X170" s="4">
        <f t="shared" si="15"/>
        <v>0</v>
      </c>
      <c r="Y170" s="4">
        <f t="shared" si="16"/>
        <v>0</v>
      </c>
      <c r="Z170" s="4">
        <f t="shared" si="16"/>
        <v>0</v>
      </c>
    </row>
    <row r="171" spans="1:26" x14ac:dyDescent="0.2">
      <c r="A171">
        <v>169</v>
      </c>
      <c r="B171">
        <f>(A171-1)/12</f>
        <v>14</v>
      </c>
      <c r="C171" s="2">
        <f t="shared" si="12"/>
        <v>14</v>
      </c>
      <c r="D171" s="2">
        <f t="shared" si="13"/>
        <v>0</v>
      </c>
      <c r="E171">
        <v>1</v>
      </c>
      <c r="F171">
        <v>0</v>
      </c>
      <c r="G171">
        <v>0</v>
      </c>
      <c r="I171">
        <f>2010+Feuil3!J171</f>
        <v>2178</v>
      </c>
      <c r="J171">
        <v>168</v>
      </c>
      <c r="K171" s="2">
        <v>168</v>
      </c>
      <c r="L171" s="2">
        <v>0</v>
      </c>
      <c r="M171">
        <v>0</v>
      </c>
      <c r="N171">
        <v>20</v>
      </c>
      <c r="O171">
        <v>0</v>
      </c>
      <c r="Q171">
        <v>2178</v>
      </c>
      <c r="R171">
        <f t="shared" si="14"/>
        <v>2017</v>
      </c>
      <c r="S171">
        <v>0</v>
      </c>
      <c r="T171">
        <v>0</v>
      </c>
      <c r="U171">
        <v>20</v>
      </c>
      <c r="V171">
        <v>0</v>
      </c>
      <c r="X171" s="4">
        <f t="shared" si="15"/>
        <v>0</v>
      </c>
      <c r="Y171" s="4">
        <f t="shared" si="16"/>
        <v>0</v>
      </c>
      <c r="Z171" s="4">
        <f t="shared" si="16"/>
        <v>0</v>
      </c>
    </row>
    <row r="172" spans="1:26" x14ac:dyDescent="0.2">
      <c r="A172">
        <v>170</v>
      </c>
      <c r="B172">
        <f>(A172-1)/12</f>
        <v>14.083333333333334</v>
      </c>
      <c r="C172" s="2">
        <f t="shared" si="12"/>
        <v>14</v>
      </c>
      <c r="D172" s="2">
        <f t="shared" si="13"/>
        <v>8.3333333333333925E-2</v>
      </c>
      <c r="E172">
        <v>0</v>
      </c>
      <c r="F172">
        <v>0</v>
      </c>
      <c r="G172">
        <v>0</v>
      </c>
      <c r="I172">
        <f>2010+Feuil3!J172</f>
        <v>2179</v>
      </c>
      <c r="J172">
        <v>169</v>
      </c>
      <c r="K172" s="2">
        <v>169</v>
      </c>
      <c r="L172" s="2">
        <v>0</v>
      </c>
      <c r="M172">
        <v>0</v>
      </c>
      <c r="N172">
        <v>3</v>
      </c>
      <c r="O172">
        <v>18</v>
      </c>
      <c r="Q172">
        <v>2179</v>
      </c>
      <c r="R172">
        <f t="shared" si="14"/>
        <v>2029</v>
      </c>
      <c r="S172">
        <v>0</v>
      </c>
      <c r="T172">
        <v>0</v>
      </c>
      <c r="U172">
        <v>3</v>
      </c>
      <c r="V172">
        <v>18</v>
      </c>
      <c r="X172" s="4">
        <f t="shared" si="15"/>
        <v>0</v>
      </c>
      <c r="Y172" s="4">
        <f t="shared" si="16"/>
        <v>0</v>
      </c>
      <c r="Z172" s="4">
        <f t="shared" si="16"/>
        <v>0</v>
      </c>
    </row>
    <row r="173" spans="1:26" x14ac:dyDescent="0.2">
      <c r="A173">
        <v>171</v>
      </c>
      <c r="B173">
        <f>(A173-1)/12</f>
        <v>14.166666666666666</v>
      </c>
      <c r="C173" s="2">
        <f t="shared" si="12"/>
        <v>14</v>
      </c>
      <c r="D173" s="2">
        <f t="shared" si="13"/>
        <v>0.16666666666666607</v>
      </c>
      <c r="E173">
        <v>0</v>
      </c>
      <c r="F173">
        <v>0</v>
      </c>
      <c r="G173">
        <v>0</v>
      </c>
      <c r="I173">
        <f>2010+Feuil3!J173</f>
        <v>2180</v>
      </c>
      <c r="J173">
        <v>170</v>
      </c>
      <c r="K173" s="2">
        <v>170</v>
      </c>
      <c r="L173" s="2">
        <v>0</v>
      </c>
      <c r="M173">
        <v>0</v>
      </c>
      <c r="N173">
        <v>0</v>
      </c>
      <c r="O173">
        <v>22</v>
      </c>
      <c r="Q173">
        <v>2180</v>
      </c>
      <c r="R173">
        <f t="shared" si="14"/>
        <v>2041</v>
      </c>
      <c r="S173">
        <v>0</v>
      </c>
      <c r="T173">
        <v>0</v>
      </c>
      <c r="U173">
        <v>0</v>
      </c>
      <c r="V173">
        <v>22</v>
      </c>
      <c r="X173" s="4">
        <f t="shared" si="15"/>
        <v>0</v>
      </c>
      <c r="Y173" s="4">
        <f t="shared" si="16"/>
        <v>0</v>
      </c>
      <c r="Z173" s="4">
        <f t="shared" si="16"/>
        <v>0</v>
      </c>
    </row>
    <row r="174" spans="1:26" x14ac:dyDescent="0.2">
      <c r="A174">
        <v>172</v>
      </c>
      <c r="B174">
        <f>(A174-1)/12</f>
        <v>14.25</v>
      </c>
      <c r="C174" s="2">
        <f t="shared" si="12"/>
        <v>14</v>
      </c>
      <c r="D174" s="2">
        <f t="shared" si="13"/>
        <v>0.25</v>
      </c>
      <c r="E174">
        <v>0</v>
      </c>
      <c r="F174">
        <v>0</v>
      </c>
      <c r="G174">
        <v>0</v>
      </c>
      <c r="I174">
        <f>2010+Feuil3!J174</f>
        <v>2181</v>
      </c>
      <c r="J174">
        <v>171</v>
      </c>
      <c r="K174" s="2">
        <v>171</v>
      </c>
      <c r="L174" s="2">
        <v>0</v>
      </c>
      <c r="M174">
        <v>0</v>
      </c>
      <c r="N174">
        <v>0</v>
      </c>
      <c r="O174">
        <v>21</v>
      </c>
      <c r="Q174">
        <v>2181</v>
      </c>
      <c r="R174">
        <f t="shared" si="14"/>
        <v>2053</v>
      </c>
      <c r="S174">
        <v>0</v>
      </c>
      <c r="T174">
        <v>0</v>
      </c>
      <c r="U174">
        <v>0</v>
      </c>
      <c r="V174">
        <v>21</v>
      </c>
      <c r="X174" s="4">
        <f t="shared" si="15"/>
        <v>0</v>
      </c>
      <c r="Y174" s="4">
        <f t="shared" si="16"/>
        <v>0</v>
      </c>
      <c r="Z174" s="4">
        <f t="shared" si="16"/>
        <v>0</v>
      </c>
    </row>
    <row r="175" spans="1:26" x14ac:dyDescent="0.2">
      <c r="A175">
        <v>173</v>
      </c>
      <c r="B175">
        <f>(A175-1)/12</f>
        <v>14.333333333333334</v>
      </c>
      <c r="C175" s="2">
        <f t="shared" si="12"/>
        <v>14</v>
      </c>
      <c r="D175" s="2">
        <f t="shared" si="13"/>
        <v>0.33333333333333393</v>
      </c>
      <c r="E175">
        <v>0</v>
      </c>
      <c r="F175">
        <v>0</v>
      </c>
      <c r="G175">
        <v>0</v>
      </c>
      <c r="I175">
        <f>2010+Feuil3!J175</f>
        <v>2182</v>
      </c>
      <c r="J175">
        <v>172</v>
      </c>
      <c r="K175" s="2">
        <v>172</v>
      </c>
      <c r="L175" s="2">
        <v>0</v>
      </c>
      <c r="M175">
        <v>0</v>
      </c>
      <c r="N175">
        <v>0</v>
      </c>
      <c r="O175">
        <v>22</v>
      </c>
      <c r="Q175">
        <v>2182</v>
      </c>
      <c r="R175">
        <f t="shared" si="14"/>
        <v>2065</v>
      </c>
      <c r="S175">
        <v>0</v>
      </c>
      <c r="T175">
        <v>0</v>
      </c>
      <c r="U175">
        <v>0</v>
      </c>
      <c r="V175">
        <v>22</v>
      </c>
      <c r="X175" s="4">
        <f t="shared" si="15"/>
        <v>0</v>
      </c>
      <c r="Y175" s="4">
        <f t="shared" si="16"/>
        <v>0</v>
      </c>
      <c r="Z175" s="4">
        <f t="shared" si="16"/>
        <v>0</v>
      </c>
    </row>
    <row r="176" spans="1:26" x14ac:dyDescent="0.2">
      <c r="A176">
        <v>174</v>
      </c>
      <c r="B176">
        <f>(A176-1)/12</f>
        <v>14.416666666666666</v>
      </c>
      <c r="C176" s="2">
        <f t="shared" si="12"/>
        <v>14</v>
      </c>
      <c r="D176" s="2">
        <f t="shared" si="13"/>
        <v>0.41666666666666607</v>
      </c>
      <c r="E176">
        <v>0</v>
      </c>
      <c r="F176">
        <v>0</v>
      </c>
      <c r="G176">
        <v>0</v>
      </c>
      <c r="I176">
        <f>2010+Feuil3!J176</f>
        <v>2183</v>
      </c>
      <c r="J176">
        <v>173</v>
      </c>
      <c r="K176" s="2">
        <v>173</v>
      </c>
      <c r="L176" s="2">
        <v>0</v>
      </c>
      <c r="M176">
        <v>0</v>
      </c>
      <c r="N176">
        <v>0</v>
      </c>
      <c r="O176">
        <v>22</v>
      </c>
      <c r="Q176">
        <v>2183</v>
      </c>
      <c r="R176">
        <f t="shared" si="14"/>
        <v>2077</v>
      </c>
      <c r="S176">
        <v>0</v>
      </c>
      <c r="T176">
        <v>0</v>
      </c>
      <c r="U176">
        <v>0</v>
      </c>
      <c r="V176">
        <v>22</v>
      </c>
      <c r="X176" s="4">
        <f t="shared" si="15"/>
        <v>0</v>
      </c>
      <c r="Y176" s="4">
        <f t="shared" si="16"/>
        <v>0</v>
      </c>
      <c r="Z176" s="4">
        <f t="shared" si="16"/>
        <v>0</v>
      </c>
    </row>
    <row r="177" spans="1:26" x14ac:dyDescent="0.2">
      <c r="A177">
        <v>175</v>
      </c>
      <c r="B177">
        <f>(A177-1)/12</f>
        <v>14.5</v>
      </c>
      <c r="C177" s="2">
        <f t="shared" si="12"/>
        <v>14</v>
      </c>
      <c r="D177" s="2">
        <f t="shared" si="13"/>
        <v>0.5</v>
      </c>
      <c r="E177">
        <v>0</v>
      </c>
      <c r="F177">
        <v>0</v>
      </c>
      <c r="G177">
        <v>0</v>
      </c>
      <c r="I177">
        <f>2010+Feuil3!J177</f>
        <v>2184</v>
      </c>
      <c r="J177">
        <v>174</v>
      </c>
      <c r="K177" s="2">
        <v>174</v>
      </c>
      <c r="L177" s="2">
        <v>0</v>
      </c>
      <c r="M177">
        <v>0</v>
      </c>
      <c r="N177">
        <v>0</v>
      </c>
      <c r="O177">
        <v>22</v>
      </c>
      <c r="Q177">
        <v>2184</v>
      </c>
      <c r="R177">
        <f t="shared" si="14"/>
        <v>2089</v>
      </c>
      <c r="S177">
        <v>0</v>
      </c>
      <c r="T177">
        <v>0</v>
      </c>
      <c r="U177">
        <v>0</v>
      </c>
      <c r="V177">
        <v>22</v>
      </c>
      <c r="X177" s="4">
        <f t="shared" si="15"/>
        <v>0</v>
      </c>
      <c r="Y177" s="4">
        <f t="shared" si="16"/>
        <v>0</v>
      </c>
      <c r="Z177" s="4">
        <f t="shared" si="16"/>
        <v>0</v>
      </c>
    </row>
    <row r="178" spans="1:26" x14ac:dyDescent="0.2">
      <c r="A178">
        <v>176</v>
      </c>
      <c r="B178">
        <f>(A178-1)/12</f>
        <v>14.583333333333334</v>
      </c>
      <c r="C178" s="2">
        <f t="shared" si="12"/>
        <v>14</v>
      </c>
      <c r="D178" s="2">
        <f t="shared" si="13"/>
        <v>0.58333333333333393</v>
      </c>
      <c r="E178">
        <v>0</v>
      </c>
      <c r="F178">
        <v>0</v>
      </c>
      <c r="G178">
        <v>0</v>
      </c>
      <c r="I178">
        <f>2010+Feuil3!J178</f>
        <v>2185</v>
      </c>
      <c r="J178">
        <v>175</v>
      </c>
      <c r="K178" s="2">
        <v>175</v>
      </c>
      <c r="L178" s="2">
        <v>0</v>
      </c>
      <c r="M178">
        <v>0</v>
      </c>
      <c r="N178">
        <v>0</v>
      </c>
      <c r="O178">
        <v>22</v>
      </c>
      <c r="Q178">
        <v>2185</v>
      </c>
      <c r="R178">
        <f t="shared" si="14"/>
        <v>2101</v>
      </c>
      <c r="S178">
        <v>0</v>
      </c>
      <c r="T178">
        <v>0</v>
      </c>
      <c r="U178">
        <v>0</v>
      </c>
      <c r="V178">
        <v>22</v>
      </c>
      <c r="X178" s="4">
        <f t="shared" si="15"/>
        <v>0</v>
      </c>
      <c r="Y178" s="4">
        <f t="shared" si="16"/>
        <v>0</v>
      </c>
      <c r="Z178" s="4">
        <f t="shared" si="16"/>
        <v>0</v>
      </c>
    </row>
    <row r="179" spans="1:26" x14ac:dyDescent="0.2">
      <c r="A179">
        <v>177</v>
      </c>
      <c r="B179">
        <f>(A179-1)/12</f>
        <v>14.666666666666666</v>
      </c>
      <c r="C179" s="2">
        <f t="shared" si="12"/>
        <v>14</v>
      </c>
      <c r="D179" s="2">
        <f t="shared" si="13"/>
        <v>0.66666666666666607</v>
      </c>
      <c r="E179">
        <v>0</v>
      </c>
      <c r="F179">
        <v>0</v>
      </c>
      <c r="G179">
        <v>0</v>
      </c>
      <c r="I179">
        <f>2010+Feuil3!J179</f>
        <v>2186</v>
      </c>
      <c r="J179">
        <v>176</v>
      </c>
      <c r="K179" s="2">
        <v>176</v>
      </c>
      <c r="L179" s="2">
        <v>0</v>
      </c>
      <c r="M179">
        <v>0</v>
      </c>
      <c r="N179">
        <v>0</v>
      </c>
      <c r="O179">
        <v>24</v>
      </c>
      <c r="Q179">
        <v>2186</v>
      </c>
      <c r="R179">
        <f t="shared" si="14"/>
        <v>2113</v>
      </c>
      <c r="S179">
        <v>0</v>
      </c>
      <c r="T179">
        <v>0</v>
      </c>
      <c r="U179">
        <v>0</v>
      </c>
      <c r="V179">
        <v>24</v>
      </c>
      <c r="X179" s="4">
        <f t="shared" si="15"/>
        <v>0</v>
      </c>
      <c r="Y179" s="4">
        <f t="shared" si="16"/>
        <v>0</v>
      </c>
      <c r="Z179" s="4">
        <f t="shared" si="16"/>
        <v>0</v>
      </c>
    </row>
    <row r="180" spans="1:26" x14ac:dyDescent="0.2">
      <c r="A180">
        <v>178</v>
      </c>
      <c r="B180">
        <f>(A180-1)/12</f>
        <v>14.75</v>
      </c>
      <c r="C180" s="2">
        <f t="shared" si="12"/>
        <v>14</v>
      </c>
      <c r="D180" s="2">
        <f t="shared" si="13"/>
        <v>0.75</v>
      </c>
      <c r="E180">
        <v>0</v>
      </c>
      <c r="F180">
        <v>0</v>
      </c>
      <c r="G180">
        <v>0</v>
      </c>
      <c r="I180">
        <f>2010+Feuil3!J180</f>
        <v>2187</v>
      </c>
      <c r="J180">
        <v>177</v>
      </c>
      <c r="K180" s="2">
        <v>177</v>
      </c>
      <c r="L180" s="2">
        <v>0</v>
      </c>
      <c r="M180">
        <v>0</v>
      </c>
      <c r="N180">
        <v>0</v>
      </c>
      <c r="O180">
        <v>23</v>
      </c>
      <c r="Q180">
        <v>2187</v>
      </c>
      <c r="R180">
        <f t="shared" si="14"/>
        <v>2125</v>
      </c>
      <c r="S180">
        <v>0</v>
      </c>
      <c r="T180">
        <v>0</v>
      </c>
      <c r="U180">
        <v>0</v>
      </c>
      <c r="V180">
        <v>23</v>
      </c>
      <c r="X180" s="4">
        <f t="shared" si="15"/>
        <v>0</v>
      </c>
      <c r="Y180" s="4">
        <f t="shared" si="16"/>
        <v>0</v>
      </c>
      <c r="Z180" s="4">
        <f t="shared" si="16"/>
        <v>0</v>
      </c>
    </row>
    <row r="181" spans="1:26" x14ac:dyDescent="0.2">
      <c r="A181">
        <v>179</v>
      </c>
      <c r="B181">
        <f>(A181-1)/12</f>
        <v>14.833333333333334</v>
      </c>
      <c r="C181" s="2">
        <f t="shared" si="12"/>
        <v>14</v>
      </c>
      <c r="D181" s="2">
        <f t="shared" si="13"/>
        <v>0.83333333333333393</v>
      </c>
      <c r="E181">
        <v>0</v>
      </c>
      <c r="F181">
        <v>0</v>
      </c>
      <c r="G181">
        <v>0</v>
      </c>
      <c r="I181">
        <f>2010+Feuil3!J181</f>
        <v>2188</v>
      </c>
      <c r="J181">
        <v>178</v>
      </c>
      <c r="K181" s="2">
        <v>178</v>
      </c>
      <c r="L181" s="2">
        <v>0</v>
      </c>
      <c r="M181">
        <v>0</v>
      </c>
      <c r="N181">
        <v>0</v>
      </c>
      <c r="O181">
        <v>23</v>
      </c>
      <c r="Q181">
        <v>2188</v>
      </c>
      <c r="R181">
        <f t="shared" si="14"/>
        <v>2137</v>
      </c>
      <c r="S181">
        <v>0</v>
      </c>
      <c r="T181">
        <v>0</v>
      </c>
      <c r="U181">
        <v>0</v>
      </c>
      <c r="V181">
        <v>23</v>
      </c>
      <c r="X181" s="4">
        <f t="shared" si="15"/>
        <v>0</v>
      </c>
      <c r="Y181" s="4">
        <f t="shared" si="16"/>
        <v>0</v>
      </c>
      <c r="Z181" s="4">
        <f t="shared" si="16"/>
        <v>0</v>
      </c>
    </row>
    <row r="182" spans="1:26" x14ac:dyDescent="0.2">
      <c r="A182">
        <v>180</v>
      </c>
      <c r="B182">
        <f>(A182-1)/12</f>
        <v>14.916666666666666</v>
      </c>
      <c r="C182" s="2">
        <f t="shared" si="12"/>
        <v>14</v>
      </c>
      <c r="D182" s="2">
        <f t="shared" si="13"/>
        <v>0.91666666666666607</v>
      </c>
      <c r="E182">
        <v>0</v>
      </c>
      <c r="F182">
        <v>0</v>
      </c>
      <c r="G182">
        <v>0</v>
      </c>
      <c r="I182">
        <f>2010+Feuil3!J182</f>
        <v>2189</v>
      </c>
      <c r="J182">
        <v>179</v>
      </c>
      <c r="K182" s="2">
        <v>179</v>
      </c>
      <c r="L182" s="2">
        <v>0</v>
      </c>
      <c r="M182">
        <v>0</v>
      </c>
      <c r="N182">
        <v>0</v>
      </c>
      <c r="O182">
        <v>23</v>
      </c>
      <c r="Q182">
        <v>2189</v>
      </c>
      <c r="R182">
        <f t="shared" si="14"/>
        <v>2149</v>
      </c>
      <c r="S182">
        <v>0</v>
      </c>
      <c r="T182">
        <v>0</v>
      </c>
      <c r="U182">
        <v>0</v>
      </c>
      <c r="V182">
        <v>23</v>
      </c>
      <c r="X182" s="4">
        <f t="shared" si="15"/>
        <v>0</v>
      </c>
      <c r="Y182" s="4">
        <f t="shared" si="16"/>
        <v>0</v>
      </c>
      <c r="Z182" s="4">
        <f t="shared" si="16"/>
        <v>0</v>
      </c>
    </row>
    <row r="183" spans="1:26" x14ac:dyDescent="0.2">
      <c r="A183">
        <v>181</v>
      </c>
      <c r="B183">
        <f>(A183-1)/12</f>
        <v>15</v>
      </c>
      <c r="C183" s="2">
        <f t="shared" si="12"/>
        <v>15</v>
      </c>
      <c r="D183" s="2">
        <f t="shared" si="13"/>
        <v>0</v>
      </c>
      <c r="E183">
        <v>1</v>
      </c>
      <c r="F183">
        <v>0</v>
      </c>
      <c r="G183">
        <v>0</v>
      </c>
      <c r="I183">
        <f>2010+Feuil3!J183</f>
        <v>2190</v>
      </c>
      <c r="J183">
        <v>180</v>
      </c>
      <c r="K183" s="2">
        <v>180</v>
      </c>
      <c r="L183" s="2">
        <v>0</v>
      </c>
      <c r="M183">
        <v>0</v>
      </c>
      <c r="N183">
        <v>0</v>
      </c>
      <c r="O183">
        <v>30</v>
      </c>
      <c r="Q183">
        <v>2190</v>
      </c>
      <c r="R183">
        <f t="shared" si="14"/>
        <v>2161</v>
      </c>
      <c r="S183">
        <v>0</v>
      </c>
      <c r="T183">
        <v>0</v>
      </c>
      <c r="U183">
        <v>0</v>
      </c>
      <c r="V183">
        <v>30</v>
      </c>
      <c r="X183" s="4">
        <f t="shared" si="15"/>
        <v>0</v>
      </c>
      <c r="Y183" s="4">
        <f t="shared" si="16"/>
        <v>0</v>
      </c>
      <c r="Z183" s="4">
        <f t="shared" si="16"/>
        <v>0</v>
      </c>
    </row>
    <row r="184" spans="1:26" x14ac:dyDescent="0.2">
      <c r="A184">
        <v>182</v>
      </c>
      <c r="B184">
        <f>(A184-1)/12</f>
        <v>15.083333333333334</v>
      </c>
      <c r="C184" s="2">
        <f t="shared" si="12"/>
        <v>15</v>
      </c>
      <c r="D184" s="2">
        <f t="shared" si="13"/>
        <v>8.3333333333333925E-2</v>
      </c>
      <c r="E184">
        <v>0</v>
      </c>
      <c r="F184">
        <v>0</v>
      </c>
      <c r="G184">
        <v>0</v>
      </c>
      <c r="I184">
        <f>2010+Feuil3!J184</f>
        <v>2191</v>
      </c>
      <c r="J184">
        <v>181</v>
      </c>
      <c r="K184" s="2">
        <v>181</v>
      </c>
      <c r="L184" s="2">
        <v>0</v>
      </c>
      <c r="M184">
        <v>0</v>
      </c>
      <c r="N184">
        <v>0</v>
      </c>
      <c r="O184">
        <v>29</v>
      </c>
      <c r="Q184">
        <v>2191</v>
      </c>
      <c r="R184">
        <f t="shared" si="14"/>
        <v>2173</v>
      </c>
      <c r="S184">
        <v>0</v>
      </c>
      <c r="T184">
        <v>0</v>
      </c>
      <c r="U184">
        <v>0</v>
      </c>
      <c r="V184">
        <v>29</v>
      </c>
      <c r="X184" s="4">
        <f t="shared" si="15"/>
        <v>0</v>
      </c>
      <c r="Y184" s="4">
        <f t="shared" si="16"/>
        <v>0</v>
      </c>
      <c r="Z184" s="4">
        <f t="shared" si="16"/>
        <v>0</v>
      </c>
    </row>
    <row r="185" spans="1:26" x14ac:dyDescent="0.2">
      <c r="A185">
        <v>183</v>
      </c>
      <c r="B185">
        <f>(A185-1)/12</f>
        <v>15.166666666666666</v>
      </c>
      <c r="C185" s="2">
        <f t="shared" si="12"/>
        <v>15</v>
      </c>
      <c r="D185" s="2">
        <f t="shared" si="13"/>
        <v>0.16666666666666607</v>
      </c>
      <c r="E185">
        <v>0</v>
      </c>
      <c r="F185">
        <v>0</v>
      </c>
      <c r="G185">
        <v>0</v>
      </c>
      <c r="I185">
        <f>2010+Feuil3!J185</f>
        <v>2192</v>
      </c>
      <c r="J185">
        <v>182</v>
      </c>
      <c r="K185" s="2">
        <v>182</v>
      </c>
      <c r="L185" s="2">
        <v>0</v>
      </c>
      <c r="M185">
        <v>0</v>
      </c>
      <c r="N185">
        <v>0</v>
      </c>
      <c r="O185">
        <v>31</v>
      </c>
      <c r="Q185">
        <v>2192</v>
      </c>
      <c r="R185">
        <f t="shared" si="14"/>
        <v>2185</v>
      </c>
      <c r="S185">
        <v>0</v>
      </c>
      <c r="T185">
        <v>0</v>
      </c>
      <c r="U185">
        <v>0</v>
      </c>
      <c r="V185">
        <v>31</v>
      </c>
      <c r="X185" s="4">
        <f t="shared" si="15"/>
        <v>0</v>
      </c>
      <c r="Y185" s="4">
        <f t="shared" si="16"/>
        <v>0</v>
      </c>
      <c r="Z185" s="4">
        <f t="shared" si="16"/>
        <v>0</v>
      </c>
    </row>
    <row r="186" spans="1:26" x14ac:dyDescent="0.2">
      <c r="A186">
        <v>184</v>
      </c>
      <c r="B186">
        <f>(A186-1)/12</f>
        <v>15.25</v>
      </c>
      <c r="C186" s="2">
        <f t="shared" si="12"/>
        <v>15</v>
      </c>
      <c r="D186" s="2">
        <f t="shared" si="13"/>
        <v>0.25</v>
      </c>
      <c r="E186">
        <v>0</v>
      </c>
      <c r="F186">
        <v>0</v>
      </c>
      <c r="G186">
        <v>0</v>
      </c>
      <c r="I186">
        <f>2010+Feuil3!J186</f>
        <v>2193</v>
      </c>
      <c r="J186">
        <v>183</v>
      </c>
      <c r="K186" s="2">
        <v>183</v>
      </c>
      <c r="L186" s="2">
        <v>0</v>
      </c>
      <c r="M186">
        <v>0</v>
      </c>
      <c r="N186">
        <v>0</v>
      </c>
      <c r="O186">
        <v>32</v>
      </c>
      <c r="Q186">
        <v>2193</v>
      </c>
      <c r="R186">
        <f t="shared" si="14"/>
        <v>2197</v>
      </c>
      <c r="S186">
        <v>0</v>
      </c>
      <c r="T186">
        <v>0</v>
      </c>
      <c r="U186">
        <v>0</v>
      </c>
      <c r="V186">
        <v>32</v>
      </c>
      <c r="X186" s="4">
        <f t="shared" si="15"/>
        <v>0</v>
      </c>
      <c r="Y186" s="4">
        <f t="shared" si="16"/>
        <v>0</v>
      </c>
      <c r="Z186" s="4">
        <f t="shared" si="16"/>
        <v>0</v>
      </c>
    </row>
    <row r="187" spans="1:26" x14ac:dyDescent="0.2">
      <c r="A187">
        <v>185</v>
      </c>
      <c r="B187">
        <f>(A187-1)/12</f>
        <v>15.333333333333334</v>
      </c>
      <c r="C187" s="2">
        <f t="shared" si="12"/>
        <v>15</v>
      </c>
      <c r="D187" s="2">
        <f t="shared" si="13"/>
        <v>0.33333333333333393</v>
      </c>
      <c r="E187">
        <v>0</v>
      </c>
      <c r="F187">
        <v>0</v>
      </c>
      <c r="G187">
        <v>0</v>
      </c>
      <c r="I187">
        <f>2010+Feuil3!J187</f>
        <v>2194</v>
      </c>
      <c r="J187">
        <v>184</v>
      </c>
      <c r="K187" s="2">
        <v>184</v>
      </c>
      <c r="L187" s="2">
        <v>0</v>
      </c>
      <c r="M187">
        <v>0</v>
      </c>
      <c r="N187">
        <v>0</v>
      </c>
      <c r="O187">
        <v>31</v>
      </c>
      <c r="Q187">
        <v>2194</v>
      </c>
      <c r="R187">
        <f t="shared" si="14"/>
        <v>2209</v>
      </c>
      <c r="S187">
        <v>0</v>
      </c>
      <c r="T187">
        <v>0</v>
      </c>
      <c r="U187">
        <v>0</v>
      </c>
      <c r="V187">
        <v>31</v>
      </c>
      <c r="X187" s="4">
        <f t="shared" si="15"/>
        <v>0</v>
      </c>
      <c r="Y187" s="4">
        <f t="shared" si="16"/>
        <v>0</v>
      </c>
      <c r="Z187" s="4">
        <f t="shared" si="16"/>
        <v>0</v>
      </c>
    </row>
    <row r="188" spans="1:26" x14ac:dyDescent="0.2">
      <c r="A188">
        <v>186</v>
      </c>
      <c r="B188">
        <f>(A188-1)/12</f>
        <v>15.416666666666666</v>
      </c>
      <c r="C188" s="2">
        <f t="shared" si="12"/>
        <v>15</v>
      </c>
      <c r="D188" s="2">
        <f t="shared" si="13"/>
        <v>0.41666666666666607</v>
      </c>
      <c r="E188">
        <v>0</v>
      </c>
      <c r="F188">
        <v>0</v>
      </c>
      <c r="G188">
        <v>0</v>
      </c>
      <c r="I188">
        <f>2010+Feuil3!J188</f>
        <v>2195</v>
      </c>
      <c r="J188">
        <v>185</v>
      </c>
      <c r="K188" s="2">
        <v>185</v>
      </c>
      <c r="L188" s="2">
        <v>0</v>
      </c>
      <c r="M188">
        <v>0</v>
      </c>
      <c r="N188">
        <v>0</v>
      </c>
      <c r="O188">
        <v>29</v>
      </c>
      <c r="Q188">
        <v>2195</v>
      </c>
      <c r="R188">
        <f t="shared" si="14"/>
        <v>2221</v>
      </c>
      <c r="S188">
        <v>0</v>
      </c>
      <c r="T188">
        <v>0</v>
      </c>
      <c r="U188">
        <v>0</v>
      </c>
      <c r="V188">
        <v>29</v>
      </c>
      <c r="X188" s="4">
        <f t="shared" si="15"/>
        <v>0</v>
      </c>
      <c r="Y188" s="4">
        <f t="shared" si="16"/>
        <v>0</v>
      </c>
      <c r="Z188" s="4">
        <f t="shared" si="16"/>
        <v>0</v>
      </c>
    </row>
    <row r="189" spans="1:26" x14ac:dyDescent="0.2">
      <c r="A189">
        <v>187</v>
      </c>
      <c r="B189">
        <f>(A189-1)/12</f>
        <v>15.5</v>
      </c>
      <c r="C189" s="2">
        <f t="shared" si="12"/>
        <v>15</v>
      </c>
      <c r="D189" s="2">
        <f t="shared" si="13"/>
        <v>0.5</v>
      </c>
      <c r="E189">
        <v>0</v>
      </c>
      <c r="F189">
        <v>0</v>
      </c>
      <c r="G189">
        <v>0</v>
      </c>
      <c r="I189">
        <f>2010+Feuil3!J189</f>
        <v>2196</v>
      </c>
      <c r="J189">
        <v>186</v>
      </c>
      <c r="K189" s="2">
        <v>186</v>
      </c>
      <c r="L189" s="2">
        <v>0</v>
      </c>
      <c r="M189">
        <v>0</v>
      </c>
      <c r="N189">
        <v>0</v>
      </c>
      <c r="O189">
        <v>32</v>
      </c>
      <c r="Q189">
        <v>2196</v>
      </c>
      <c r="R189">
        <f t="shared" si="14"/>
        <v>2233</v>
      </c>
      <c r="S189">
        <v>0</v>
      </c>
      <c r="T189">
        <v>0</v>
      </c>
      <c r="U189">
        <v>0</v>
      </c>
      <c r="V189">
        <v>32</v>
      </c>
      <c r="X189" s="4">
        <f t="shared" si="15"/>
        <v>0</v>
      </c>
      <c r="Y189" s="4">
        <f t="shared" si="16"/>
        <v>0</v>
      </c>
      <c r="Z189" s="4">
        <f t="shared" si="16"/>
        <v>0</v>
      </c>
    </row>
    <row r="190" spans="1:26" x14ac:dyDescent="0.2">
      <c r="A190">
        <v>188</v>
      </c>
      <c r="B190">
        <f>(A190-1)/12</f>
        <v>15.583333333333334</v>
      </c>
      <c r="C190" s="2">
        <f t="shared" si="12"/>
        <v>15</v>
      </c>
      <c r="D190" s="2">
        <f t="shared" si="13"/>
        <v>0.58333333333333393</v>
      </c>
      <c r="E190">
        <v>0</v>
      </c>
      <c r="F190">
        <v>0</v>
      </c>
      <c r="G190">
        <v>0</v>
      </c>
      <c r="I190">
        <f>2010+Feuil3!J190</f>
        <v>2197</v>
      </c>
      <c r="J190">
        <v>187</v>
      </c>
      <c r="K190" s="2">
        <v>187</v>
      </c>
      <c r="L190" s="2">
        <v>0</v>
      </c>
      <c r="M190">
        <v>0</v>
      </c>
      <c r="N190">
        <v>0</v>
      </c>
      <c r="O190">
        <v>30</v>
      </c>
      <c r="Q190">
        <v>2197</v>
      </c>
      <c r="R190">
        <f t="shared" si="14"/>
        <v>2245</v>
      </c>
      <c r="S190">
        <v>0</v>
      </c>
      <c r="T190">
        <v>0</v>
      </c>
      <c r="U190">
        <v>0</v>
      </c>
      <c r="V190">
        <v>30</v>
      </c>
      <c r="X190" s="4">
        <f t="shared" si="15"/>
        <v>0</v>
      </c>
      <c r="Y190" s="4">
        <f t="shared" si="16"/>
        <v>0</v>
      </c>
      <c r="Z190" s="4">
        <f t="shared" si="16"/>
        <v>0</v>
      </c>
    </row>
    <row r="191" spans="1:26" x14ac:dyDescent="0.2">
      <c r="A191">
        <v>189</v>
      </c>
      <c r="B191">
        <f>(A191-1)/12</f>
        <v>15.666666666666666</v>
      </c>
      <c r="C191" s="2">
        <f t="shared" si="12"/>
        <v>15</v>
      </c>
      <c r="D191" s="2">
        <f t="shared" si="13"/>
        <v>0.66666666666666607</v>
      </c>
      <c r="E191">
        <v>0</v>
      </c>
      <c r="F191">
        <v>0</v>
      </c>
      <c r="G191">
        <v>0</v>
      </c>
      <c r="I191">
        <f>2010+Feuil3!J191</f>
        <v>2198</v>
      </c>
      <c r="J191">
        <v>188</v>
      </c>
      <c r="K191" s="2">
        <v>188</v>
      </c>
      <c r="L191" s="2">
        <v>0</v>
      </c>
      <c r="M191">
        <v>0</v>
      </c>
      <c r="N191">
        <v>0</v>
      </c>
      <c r="O191">
        <v>35</v>
      </c>
      <c r="Q191">
        <v>2198</v>
      </c>
      <c r="R191">
        <f t="shared" si="14"/>
        <v>2257</v>
      </c>
      <c r="S191">
        <v>0</v>
      </c>
      <c r="T191">
        <v>0</v>
      </c>
      <c r="U191">
        <v>0</v>
      </c>
      <c r="V191">
        <v>35</v>
      </c>
      <c r="X191" s="4">
        <f t="shared" si="15"/>
        <v>0</v>
      </c>
      <c r="Y191" s="4">
        <f t="shared" si="16"/>
        <v>0</v>
      </c>
      <c r="Z191" s="4">
        <f t="shared" si="16"/>
        <v>0</v>
      </c>
    </row>
    <row r="192" spans="1:26" x14ac:dyDescent="0.2">
      <c r="A192">
        <v>190</v>
      </c>
      <c r="B192">
        <f>(A192-1)/12</f>
        <v>15.75</v>
      </c>
      <c r="C192" s="2">
        <f t="shared" si="12"/>
        <v>15</v>
      </c>
      <c r="D192" s="2">
        <f t="shared" si="13"/>
        <v>0.75</v>
      </c>
      <c r="E192">
        <v>0</v>
      </c>
      <c r="F192">
        <v>0</v>
      </c>
      <c r="G192">
        <v>0</v>
      </c>
      <c r="I192">
        <f>2010+Feuil3!J192</f>
        <v>2199</v>
      </c>
      <c r="J192">
        <v>189</v>
      </c>
      <c r="K192" s="2">
        <v>189</v>
      </c>
      <c r="L192" s="2">
        <v>0</v>
      </c>
      <c r="M192">
        <v>0</v>
      </c>
      <c r="N192">
        <v>0</v>
      </c>
      <c r="O192">
        <v>30</v>
      </c>
      <c r="Q192">
        <v>2199</v>
      </c>
      <c r="R192">
        <f t="shared" si="14"/>
        <v>2269</v>
      </c>
      <c r="S192">
        <v>0</v>
      </c>
      <c r="T192">
        <v>0</v>
      </c>
      <c r="U192">
        <v>0</v>
      </c>
      <c r="V192">
        <v>30</v>
      </c>
      <c r="X192" s="4">
        <f t="shared" si="15"/>
        <v>0</v>
      </c>
      <c r="Y192" s="4">
        <f t="shared" si="16"/>
        <v>0</v>
      </c>
      <c r="Z192" s="4">
        <f t="shared" si="16"/>
        <v>0</v>
      </c>
    </row>
    <row r="193" spans="1:26" x14ac:dyDescent="0.2">
      <c r="A193">
        <v>191</v>
      </c>
      <c r="B193">
        <f>(A193-1)/12</f>
        <v>15.833333333333334</v>
      </c>
      <c r="C193" s="2">
        <f t="shared" si="12"/>
        <v>15</v>
      </c>
      <c r="D193" s="2">
        <f t="shared" si="13"/>
        <v>0.83333333333333393</v>
      </c>
      <c r="E193">
        <v>0</v>
      </c>
      <c r="F193">
        <v>0</v>
      </c>
      <c r="G193">
        <v>0</v>
      </c>
      <c r="I193">
        <f>2010+Feuil3!J193</f>
        <v>2200</v>
      </c>
      <c r="J193">
        <v>190</v>
      </c>
      <c r="K193" s="2">
        <v>190</v>
      </c>
      <c r="L193" s="2">
        <v>0</v>
      </c>
      <c r="M193">
        <v>0</v>
      </c>
      <c r="N193">
        <v>0</v>
      </c>
      <c r="O193">
        <v>33</v>
      </c>
      <c r="Q193">
        <v>2200</v>
      </c>
      <c r="R193">
        <f t="shared" si="14"/>
        <v>2281</v>
      </c>
      <c r="S193">
        <v>0</v>
      </c>
      <c r="T193">
        <v>0</v>
      </c>
      <c r="U193">
        <v>0</v>
      </c>
      <c r="V193">
        <v>33</v>
      </c>
      <c r="X193" s="4">
        <f t="shared" si="15"/>
        <v>0</v>
      </c>
      <c r="Y193" s="4">
        <f t="shared" si="16"/>
        <v>0</v>
      </c>
      <c r="Z193" s="4">
        <f t="shared" si="16"/>
        <v>0</v>
      </c>
    </row>
    <row r="194" spans="1:26" x14ac:dyDescent="0.2">
      <c r="A194">
        <v>192</v>
      </c>
      <c r="B194">
        <f>(A194-1)/12</f>
        <v>15.916666666666666</v>
      </c>
      <c r="C194" s="2">
        <f t="shared" si="12"/>
        <v>15</v>
      </c>
      <c r="D194" s="2">
        <f t="shared" si="13"/>
        <v>0.91666666666666607</v>
      </c>
      <c r="E194">
        <v>0</v>
      </c>
      <c r="F194">
        <v>0</v>
      </c>
      <c r="G194">
        <v>0</v>
      </c>
      <c r="I194">
        <f>2010+Feuil3!J194</f>
        <v>2201</v>
      </c>
      <c r="J194">
        <v>191</v>
      </c>
      <c r="K194" s="2">
        <v>191</v>
      </c>
      <c r="L194" s="2">
        <v>0</v>
      </c>
      <c r="M194">
        <v>0</v>
      </c>
      <c r="N194">
        <v>0</v>
      </c>
      <c r="O194">
        <v>33</v>
      </c>
      <c r="Q194">
        <v>2201</v>
      </c>
      <c r="R194">
        <f t="shared" si="14"/>
        <v>2293</v>
      </c>
      <c r="S194">
        <v>0</v>
      </c>
      <c r="T194">
        <v>0</v>
      </c>
      <c r="U194">
        <v>0</v>
      </c>
      <c r="V194">
        <v>33</v>
      </c>
      <c r="X194" s="4">
        <f t="shared" si="15"/>
        <v>0</v>
      </c>
      <c r="Y194" s="4">
        <f t="shared" si="16"/>
        <v>0</v>
      </c>
      <c r="Z194" s="4">
        <f t="shared" si="16"/>
        <v>0</v>
      </c>
    </row>
    <row r="195" spans="1:26" x14ac:dyDescent="0.2">
      <c r="A195">
        <v>193</v>
      </c>
      <c r="B195">
        <f>(A195-1)/12</f>
        <v>16</v>
      </c>
      <c r="C195" s="2">
        <f t="shared" si="12"/>
        <v>16</v>
      </c>
      <c r="D195" s="2">
        <f t="shared" si="13"/>
        <v>0</v>
      </c>
      <c r="E195">
        <v>2</v>
      </c>
      <c r="F195">
        <v>0</v>
      </c>
      <c r="G195">
        <v>0</v>
      </c>
      <c r="I195">
        <f>2010+Feuil3!J195</f>
        <v>2202</v>
      </c>
      <c r="J195">
        <v>192</v>
      </c>
      <c r="K195" s="2">
        <v>192</v>
      </c>
      <c r="L195" s="2">
        <v>0</v>
      </c>
      <c r="M195">
        <v>0</v>
      </c>
      <c r="N195">
        <v>0</v>
      </c>
      <c r="O195">
        <v>33</v>
      </c>
      <c r="Q195">
        <v>2202</v>
      </c>
      <c r="R195">
        <f t="shared" si="14"/>
        <v>2305</v>
      </c>
      <c r="S195">
        <v>0</v>
      </c>
      <c r="T195">
        <v>0</v>
      </c>
      <c r="U195">
        <v>0</v>
      </c>
      <c r="V195">
        <v>33</v>
      </c>
      <c r="X195" s="4">
        <f t="shared" si="15"/>
        <v>0</v>
      </c>
      <c r="Y195" s="4">
        <f t="shared" si="16"/>
        <v>0</v>
      </c>
      <c r="Z195" s="4">
        <f t="shared" si="16"/>
        <v>0</v>
      </c>
    </row>
    <row r="196" spans="1:26" x14ac:dyDescent="0.2">
      <c r="A196">
        <v>194</v>
      </c>
      <c r="B196">
        <f>(A196-1)/12</f>
        <v>16.083333333333332</v>
      </c>
      <c r="C196" s="2">
        <f t="shared" si="12"/>
        <v>16</v>
      </c>
      <c r="D196" s="2">
        <f t="shared" si="13"/>
        <v>8.3333333333332149E-2</v>
      </c>
      <c r="E196">
        <v>0</v>
      </c>
      <c r="F196">
        <v>0</v>
      </c>
      <c r="G196">
        <v>0</v>
      </c>
      <c r="I196">
        <f>2010+Feuil3!J196</f>
        <v>2203</v>
      </c>
      <c r="J196">
        <v>193</v>
      </c>
      <c r="K196" s="2">
        <v>193</v>
      </c>
      <c r="L196" s="2">
        <v>0</v>
      </c>
      <c r="M196">
        <v>0</v>
      </c>
      <c r="N196">
        <v>0</v>
      </c>
      <c r="O196">
        <v>31</v>
      </c>
      <c r="Q196">
        <v>2203</v>
      </c>
      <c r="R196">
        <f t="shared" si="14"/>
        <v>2317</v>
      </c>
      <c r="S196">
        <v>0</v>
      </c>
      <c r="T196">
        <v>0</v>
      </c>
      <c r="U196">
        <v>0</v>
      </c>
      <c r="V196">
        <v>31</v>
      </c>
      <c r="X196" s="4">
        <f t="shared" si="15"/>
        <v>0</v>
      </c>
      <c r="Y196" s="4">
        <f t="shared" si="16"/>
        <v>0</v>
      </c>
      <c r="Z196" s="4">
        <f t="shared" si="16"/>
        <v>0</v>
      </c>
    </row>
    <row r="197" spans="1:26" x14ac:dyDescent="0.2">
      <c r="A197">
        <v>195</v>
      </c>
      <c r="B197">
        <f>(A197-1)/12</f>
        <v>16.166666666666668</v>
      </c>
      <c r="C197" s="2">
        <f t="shared" ref="C197:C260" si="17">TRUNC(B197)</f>
        <v>16</v>
      </c>
      <c r="D197" s="2">
        <f t="shared" ref="D197:D260" si="18">B197-C197</f>
        <v>0.16666666666666785</v>
      </c>
      <c r="E197">
        <v>0</v>
      </c>
      <c r="F197">
        <v>0</v>
      </c>
      <c r="G197">
        <v>0</v>
      </c>
      <c r="I197">
        <f>2010+Feuil3!J197</f>
        <v>2204</v>
      </c>
      <c r="J197">
        <v>194</v>
      </c>
      <c r="K197" s="2">
        <v>194</v>
      </c>
      <c r="L197" s="2">
        <v>0</v>
      </c>
      <c r="M197">
        <v>0</v>
      </c>
      <c r="N197">
        <v>0</v>
      </c>
      <c r="O197">
        <v>34</v>
      </c>
      <c r="Q197">
        <v>2204</v>
      </c>
      <c r="R197">
        <f t="shared" ref="R197:R202" si="19">R196+12</f>
        <v>2329</v>
      </c>
      <c r="S197">
        <v>0</v>
      </c>
      <c r="T197">
        <v>0</v>
      </c>
      <c r="U197">
        <v>0</v>
      </c>
      <c r="V197">
        <v>34</v>
      </c>
      <c r="X197" s="4">
        <f t="shared" si="15"/>
        <v>0</v>
      </c>
      <c r="Y197" s="4">
        <f t="shared" si="16"/>
        <v>0</v>
      </c>
      <c r="Z197" s="4">
        <f t="shared" si="16"/>
        <v>0</v>
      </c>
    </row>
    <row r="198" spans="1:26" x14ac:dyDescent="0.2">
      <c r="A198">
        <v>196</v>
      </c>
      <c r="B198">
        <f>(A198-1)/12</f>
        <v>16.25</v>
      </c>
      <c r="C198" s="2">
        <f t="shared" si="17"/>
        <v>16</v>
      </c>
      <c r="D198" s="2">
        <f t="shared" si="18"/>
        <v>0.25</v>
      </c>
      <c r="E198">
        <v>0</v>
      </c>
      <c r="F198">
        <v>0</v>
      </c>
      <c r="G198">
        <v>0</v>
      </c>
      <c r="I198">
        <f>2010+Feuil3!J198</f>
        <v>2205</v>
      </c>
      <c r="J198">
        <v>195</v>
      </c>
      <c r="K198" s="2">
        <v>195</v>
      </c>
      <c r="L198" s="2">
        <v>0</v>
      </c>
      <c r="M198">
        <v>0</v>
      </c>
      <c r="N198">
        <v>0</v>
      </c>
      <c r="O198">
        <v>34</v>
      </c>
      <c r="Q198">
        <v>2205</v>
      </c>
      <c r="R198">
        <f t="shared" si="19"/>
        <v>2341</v>
      </c>
      <c r="S198">
        <v>0</v>
      </c>
      <c r="T198">
        <v>0</v>
      </c>
      <c r="U198">
        <v>0</v>
      </c>
      <c r="V198">
        <v>34</v>
      </c>
      <c r="X198" s="4">
        <f t="shared" si="15"/>
        <v>0</v>
      </c>
      <c r="Y198" s="4">
        <f t="shared" si="16"/>
        <v>0</v>
      </c>
      <c r="Z198" s="4">
        <f t="shared" si="16"/>
        <v>0</v>
      </c>
    </row>
    <row r="199" spans="1:26" x14ac:dyDescent="0.2">
      <c r="A199">
        <v>197</v>
      </c>
      <c r="B199">
        <f>(A199-1)/12</f>
        <v>16.333333333333332</v>
      </c>
      <c r="C199" s="2">
        <f t="shared" si="17"/>
        <v>16</v>
      </c>
      <c r="D199" s="2">
        <f t="shared" si="18"/>
        <v>0.33333333333333215</v>
      </c>
      <c r="E199">
        <v>0</v>
      </c>
      <c r="F199">
        <v>0</v>
      </c>
      <c r="G199">
        <v>0</v>
      </c>
      <c r="I199">
        <f>2010+Feuil3!J199</f>
        <v>2206</v>
      </c>
      <c r="J199">
        <v>196</v>
      </c>
      <c r="K199" s="2">
        <v>196</v>
      </c>
      <c r="L199" s="2">
        <v>0</v>
      </c>
      <c r="M199">
        <v>0</v>
      </c>
      <c r="N199">
        <v>0</v>
      </c>
      <c r="O199">
        <v>34</v>
      </c>
      <c r="Q199">
        <v>2206</v>
      </c>
      <c r="R199">
        <f t="shared" si="19"/>
        <v>2353</v>
      </c>
      <c r="S199">
        <v>0</v>
      </c>
      <c r="T199">
        <v>0</v>
      </c>
      <c r="U199">
        <v>0</v>
      </c>
      <c r="V199">
        <v>34</v>
      </c>
      <c r="X199" s="4">
        <f t="shared" si="15"/>
        <v>0</v>
      </c>
      <c r="Y199" s="4">
        <f t="shared" si="16"/>
        <v>0</v>
      </c>
      <c r="Z199" s="4">
        <f t="shared" si="16"/>
        <v>0</v>
      </c>
    </row>
    <row r="200" spans="1:26" x14ac:dyDescent="0.2">
      <c r="A200">
        <v>198</v>
      </c>
      <c r="B200">
        <f>(A200-1)/12</f>
        <v>16.416666666666668</v>
      </c>
      <c r="C200" s="2">
        <f t="shared" si="17"/>
        <v>16</v>
      </c>
      <c r="D200" s="2">
        <f t="shared" si="18"/>
        <v>0.41666666666666785</v>
      </c>
      <c r="E200">
        <v>0</v>
      </c>
      <c r="F200">
        <v>0</v>
      </c>
      <c r="G200">
        <v>0</v>
      </c>
      <c r="I200">
        <f>2010+Feuil3!J200</f>
        <v>2207</v>
      </c>
      <c r="J200">
        <v>197</v>
      </c>
      <c r="K200" s="2">
        <v>197</v>
      </c>
      <c r="L200" s="2">
        <v>0</v>
      </c>
      <c r="M200">
        <v>0</v>
      </c>
      <c r="N200">
        <v>0</v>
      </c>
      <c r="O200">
        <v>33</v>
      </c>
      <c r="Q200">
        <v>2207</v>
      </c>
      <c r="R200">
        <f t="shared" si="19"/>
        <v>2365</v>
      </c>
      <c r="S200">
        <v>0</v>
      </c>
      <c r="T200">
        <v>0</v>
      </c>
      <c r="U200">
        <v>0</v>
      </c>
      <c r="V200">
        <v>33</v>
      </c>
      <c r="X200" s="4">
        <f t="shared" si="15"/>
        <v>0</v>
      </c>
      <c r="Y200" s="4">
        <f t="shared" si="16"/>
        <v>0</v>
      </c>
      <c r="Z200" s="4">
        <f t="shared" si="16"/>
        <v>0</v>
      </c>
    </row>
    <row r="201" spans="1:26" x14ac:dyDescent="0.2">
      <c r="A201">
        <v>199</v>
      </c>
      <c r="B201">
        <f>(A201-1)/12</f>
        <v>16.5</v>
      </c>
      <c r="C201" s="2">
        <f t="shared" si="17"/>
        <v>16</v>
      </c>
      <c r="D201" s="2">
        <f t="shared" si="18"/>
        <v>0.5</v>
      </c>
      <c r="E201">
        <v>0</v>
      </c>
      <c r="F201">
        <v>0</v>
      </c>
      <c r="G201">
        <v>0</v>
      </c>
      <c r="I201">
        <f>2010+Feuil3!J201</f>
        <v>2208</v>
      </c>
      <c r="J201">
        <v>198</v>
      </c>
      <c r="K201" s="2">
        <v>198</v>
      </c>
      <c r="L201" s="2">
        <v>0</v>
      </c>
      <c r="M201">
        <v>0</v>
      </c>
      <c r="N201">
        <v>0</v>
      </c>
      <c r="O201">
        <v>37</v>
      </c>
      <c r="Q201">
        <v>2208</v>
      </c>
      <c r="R201">
        <f t="shared" si="19"/>
        <v>2377</v>
      </c>
      <c r="S201">
        <v>0</v>
      </c>
      <c r="T201">
        <v>0</v>
      </c>
      <c r="U201">
        <v>0</v>
      </c>
      <c r="V201">
        <v>37</v>
      </c>
      <c r="X201" s="4">
        <f t="shared" si="15"/>
        <v>0</v>
      </c>
      <c r="Y201" s="4">
        <f t="shared" si="16"/>
        <v>0</v>
      </c>
      <c r="Z201" s="4">
        <f t="shared" si="16"/>
        <v>0</v>
      </c>
    </row>
    <row r="202" spans="1:26" x14ac:dyDescent="0.2">
      <c r="A202">
        <v>200</v>
      </c>
      <c r="B202">
        <f>(A202-1)/12</f>
        <v>16.583333333333332</v>
      </c>
      <c r="C202" s="2">
        <f t="shared" si="17"/>
        <v>16</v>
      </c>
      <c r="D202" s="2">
        <f t="shared" si="18"/>
        <v>0.58333333333333215</v>
      </c>
      <c r="E202">
        <v>0</v>
      </c>
      <c r="F202">
        <v>0</v>
      </c>
      <c r="G202">
        <v>0</v>
      </c>
      <c r="I202">
        <f>2010+Feuil3!J202</f>
        <v>2209</v>
      </c>
      <c r="J202">
        <v>199</v>
      </c>
      <c r="K202" s="2">
        <v>199</v>
      </c>
      <c r="L202" s="2">
        <v>0</v>
      </c>
      <c r="M202">
        <v>0</v>
      </c>
      <c r="N202">
        <v>0</v>
      </c>
      <c r="O202">
        <v>32</v>
      </c>
      <c r="Q202">
        <v>2209</v>
      </c>
      <c r="R202">
        <f t="shared" si="19"/>
        <v>2389</v>
      </c>
      <c r="S202">
        <v>0</v>
      </c>
      <c r="T202">
        <v>0</v>
      </c>
      <c r="U202">
        <v>0</v>
      </c>
      <c r="V202">
        <v>32</v>
      </c>
      <c r="X202" s="4">
        <f t="shared" ref="X202:Z202" si="20">S202-M202</f>
        <v>0</v>
      </c>
      <c r="Y202" s="4">
        <f t="shared" ref="Y202:Z202" si="21">U202-N202</f>
        <v>0</v>
      </c>
      <c r="Z202" s="4">
        <f t="shared" si="21"/>
        <v>0</v>
      </c>
    </row>
    <row r="203" spans="1:26" x14ac:dyDescent="0.2">
      <c r="A203">
        <v>201</v>
      </c>
      <c r="B203">
        <f>(A203-1)/12</f>
        <v>16.666666666666668</v>
      </c>
      <c r="C203" s="2">
        <f t="shared" si="17"/>
        <v>16</v>
      </c>
      <c r="D203" s="2">
        <f t="shared" si="18"/>
        <v>0.66666666666666785</v>
      </c>
      <c r="E203">
        <v>0</v>
      </c>
      <c r="F203">
        <v>0</v>
      </c>
      <c r="G203">
        <v>0</v>
      </c>
    </row>
    <row r="204" spans="1:26" x14ac:dyDescent="0.2">
      <c r="A204">
        <v>202</v>
      </c>
      <c r="B204">
        <f>(A204-1)/12</f>
        <v>16.75</v>
      </c>
      <c r="C204" s="2">
        <f t="shared" si="17"/>
        <v>16</v>
      </c>
      <c r="D204" s="2">
        <f t="shared" si="18"/>
        <v>0.75</v>
      </c>
      <c r="E204">
        <v>0</v>
      </c>
      <c r="F204">
        <v>0</v>
      </c>
      <c r="G204">
        <v>0</v>
      </c>
    </row>
    <row r="205" spans="1:26" x14ac:dyDescent="0.2">
      <c r="A205">
        <v>203</v>
      </c>
      <c r="B205">
        <f>(A205-1)/12</f>
        <v>16.833333333333332</v>
      </c>
      <c r="C205" s="2">
        <f t="shared" si="17"/>
        <v>16</v>
      </c>
      <c r="D205" s="2">
        <f t="shared" si="18"/>
        <v>0.83333333333333215</v>
      </c>
      <c r="E205">
        <v>0</v>
      </c>
      <c r="F205">
        <v>0</v>
      </c>
      <c r="G205">
        <v>0</v>
      </c>
    </row>
    <row r="206" spans="1:26" x14ac:dyDescent="0.2">
      <c r="A206">
        <v>204</v>
      </c>
      <c r="B206">
        <f>(A206-1)/12</f>
        <v>16.916666666666668</v>
      </c>
      <c r="C206" s="2">
        <f t="shared" si="17"/>
        <v>16</v>
      </c>
      <c r="D206" s="2">
        <f t="shared" si="18"/>
        <v>0.91666666666666785</v>
      </c>
      <c r="E206">
        <v>0</v>
      </c>
      <c r="F206">
        <v>0</v>
      </c>
      <c r="G206">
        <v>0</v>
      </c>
    </row>
    <row r="207" spans="1:26" x14ac:dyDescent="0.2">
      <c r="A207">
        <v>205</v>
      </c>
      <c r="B207">
        <f>(A207-1)/12</f>
        <v>17</v>
      </c>
      <c r="C207" s="2">
        <f t="shared" si="17"/>
        <v>17</v>
      </c>
      <c r="D207" s="2">
        <f t="shared" si="18"/>
        <v>0</v>
      </c>
      <c r="E207">
        <v>1</v>
      </c>
      <c r="F207">
        <v>0</v>
      </c>
      <c r="G207">
        <v>0</v>
      </c>
    </row>
    <row r="208" spans="1:26" x14ac:dyDescent="0.2">
      <c r="A208">
        <v>206</v>
      </c>
      <c r="B208">
        <f>(A208-1)/12</f>
        <v>17.083333333333332</v>
      </c>
      <c r="C208" s="2">
        <f t="shared" si="17"/>
        <v>17</v>
      </c>
      <c r="D208" s="2">
        <f t="shared" si="18"/>
        <v>8.3333333333332149E-2</v>
      </c>
      <c r="E208">
        <v>0</v>
      </c>
      <c r="F208">
        <v>0</v>
      </c>
      <c r="G208">
        <v>0</v>
      </c>
    </row>
    <row r="209" spans="1:7" x14ac:dyDescent="0.2">
      <c r="A209">
        <v>207</v>
      </c>
      <c r="B209">
        <f>(A209-1)/12</f>
        <v>17.166666666666668</v>
      </c>
      <c r="C209" s="2">
        <f t="shared" si="17"/>
        <v>17</v>
      </c>
      <c r="D209" s="2">
        <f t="shared" si="18"/>
        <v>0.16666666666666785</v>
      </c>
      <c r="E209">
        <v>0</v>
      </c>
      <c r="F209">
        <v>0</v>
      </c>
      <c r="G209">
        <v>0</v>
      </c>
    </row>
    <row r="210" spans="1:7" x14ac:dyDescent="0.2">
      <c r="A210">
        <v>208</v>
      </c>
      <c r="B210">
        <f>(A210-1)/12</f>
        <v>17.25</v>
      </c>
      <c r="C210" s="2">
        <f t="shared" si="17"/>
        <v>17</v>
      </c>
      <c r="D210" s="2">
        <f t="shared" si="18"/>
        <v>0.25</v>
      </c>
      <c r="E210">
        <v>0</v>
      </c>
      <c r="F210">
        <v>0</v>
      </c>
      <c r="G210">
        <v>0</v>
      </c>
    </row>
    <row r="211" spans="1:7" x14ac:dyDescent="0.2">
      <c r="A211">
        <v>209</v>
      </c>
      <c r="B211">
        <f>(A211-1)/12</f>
        <v>17.333333333333332</v>
      </c>
      <c r="C211" s="2">
        <f t="shared" si="17"/>
        <v>17</v>
      </c>
      <c r="D211" s="2">
        <f t="shared" si="18"/>
        <v>0.33333333333333215</v>
      </c>
      <c r="E211">
        <v>0</v>
      </c>
      <c r="F211">
        <v>0</v>
      </c>
      <c r="G211">
        <v>0</v>
      </c>
    </row>
    <row r="212" spans="1:7" x14ac:dyDescent="0.2">
      <c r="A212">
        <v>210</v>
      </c>
      <c r="B212">
        <f>(A212-1)/12</f>
        <v>17.416666666666668</v>
      </c>
      <c r="C212" s="2">
        <f t="shared" si="17"/>
        <v>17</v>
      </c>
      <c r="D212" s="2">
        <f t="shared" si="18"/>
        <v>0.41666666666666785</v>
      </c>
      <c r="E212">
        <v>0</v>
      </c>
      <c r="F212">
        <v>0</v>
      </c>
      <c r="G212">
        <v>0</v>
      </c>
    </row>
    <row r="213" spans="1:7" x14ac:dyDescent="0.2">
      <c r="A213">
        <v>211</v>
      </c>
      <c r="B213">
        <f>(A213-1)/12</f>
        <v>17.5</v>
      </c>
      <c r="C213" s="2">
        <f t="shared" si="17"/>
        <v>17</v>
      </c>
      <c r="D213" s="2">
        <f t="shared" si="18"/>
        <v>0.5</v>
      </c>
      <c r="E213">
        <v>0</v>
      </c>
      <c r="F213">
        <v>0</v>
      </c>
      <c r="G213">
        <v>0</v>
      </c>
    </row>
    <row r="214" spans="1:7" x14ac:dyDescent="0.2">
      <c r="A214">
        <v>212</v>
      </c>
      <c r="B214">
        <f>(A214-1)/12</f>
        <v>17.583333333333332</v>
      </c>
      <c r="C214" s="2">
        <f t="shared" si="17"/>
        <v>17</v>
      </c>
      <c r="D214" s="2">
        <f t="shared" si="18"/>
        <v>0.58333333333333215</v>
      </c>
      <c r="E214">
        <v>0</v>
      </c>
      <c r="F214">
        <v>0</v>
      </c>
      <c r="G214">
        <v>0</v>
      </c>
    </row>
    <row r="215" spans="1:7" x14ac:dyDescent="0.2">
      <c r="A215">
        <v>213</v>
      </c>
      <c r="B215">
        <f>(A215-1)/12</f>
        <v>17.666666666666668</v>
      </c>
      <c r="C215" s="2">
        <f t="shared" si="17"/>
        <v>17</v>
      </c>
      <c r="D215" s="2">
        <f t="shared" si="18"/>
        <v>0.66666666666666785</v>
      </c>
      <c r="E215">
        <v>0</v>
      </c>
      <c r="F215">
        <v>0</v>
      </c>
      <c r="G215">
        <v>0</v>
      </c>
    </row>
    <row r="216" spans="1:7" x14ac:dyDescent="0.2">
      <c r="A216">
        <v>214</v>
      </c>
      <c r="B216">
        <f>(A216-1)/12</f>
        <v>17.75</v>
      </c>
      <c r="C216" s="2">
        <f t="shared" si="17"/>
        <v>17</v>
      </c>
      <c r="D216" s="2">
        <f t="shared" si="18"/>
        <v>0.75</v>
      </c>
      <c r="E216">
        <v>0</v>
      </c>
      <c r="F216">
        <v>0</v>
      </c>
      <c r="G216">
        <v>0</v>
      </c>
    </row>
    <row r="217" spans="1:7" x14ac:dyDescent="0.2">
      <c r="A217">
        <v>215</v>
      </c>
      <c r="B217">
        <f>(A217-1)/12</f>
        <v>17.833333333333332</v>
      </c>
      <c r="C217" s="2">
        <f t="shared" si="17"/>
        <v>17</v>
      </c>
      <c r="D217" s="2">
        <f t="shared" si="18"/>
        <v>0.83333333333333215</v>
      </c>
      <c r="E217">
        <v>0</v>
      </c>
      <c r="F217">
        <v>0</v>
      </c>
      <c r="G217">
        <v>0</v>
      </c>
    </row>
    <row r="218" spans="1:7" x14ac:dyDescent="0.2">
      <c r="A218">
        <v>216</v>
      </c>
      <c r="B218">
        <f>(A218-1)/12</f>
        <v>17.916666666666668</v>
      </c>
      <c r="C218" s="2">
        <f t="shared" si="17"/>
        <v>17</v>
      </c>
      <c r="D218" s="2">
        <f t="shared" si="18"/>
        <v>0.91666666666666785</v>
      </c>
      <c r="E218">
        <v>0</v>
      </c>
      <c r="F218">
        <v>0</v>
      </c>
      <c r="G218">
        <v>0</v>
      </c>
    </row>
    <row r="219" spans="1:7" x14ac:dyDescent="0.2">
      <c r="A219">
        <v>217</v>
      </c>
      <c r="B219">
        <f>(A219-1)/12</f>
        <v>18</v>
      </c>
      <c r="C219" s="2">
        <f t="shared" si="17"/>
        <v>18</v>
      </c>
      <c r="D219" s="2">
        <f t="shared" si="18"/>
        <v>0</v>
      </c>
      <c r="E219">
        <v>1</v>
      </c>
      <c r="F219">
        <v>0</v>
      </c>
      <c r="G219">
        <v>0</v>
      </c>
    </row>
    <row r="220" spans="1:7" x14ac:dyDescent="0.2">
      <c r="A220">
        <v>218</v>
      </c>
      <c r="B220">
        <f>(A220-1)/12</f>
        <v>18.083333333333332</v>
      </c>
      <c r="C220" s="2">
        <f t="shared" si="17"/>
        <v>18</v>
      </c>
      <c r="D220" s="2">
        <f t="shared" si="18"/>
        <v>8.3333333333332149E-2</v>
      </c>
      <c r="E220">
        <v>0</v>
      </c>
      <c r="F220">
        <v>0</v>
      </c>
      <c r="G220">
        <v>0</v>
      </c>
    </row>
    <row r="221" spans="1:7" x14ac:dyDescent="0.2">
      <c r="A221">
        <v>219</v>
      </c>
      <c r="B221">
        <f>(A221-1)/12</f>
        <v>18.166666666666668</v>
      </c>
      <c r="C221" s="2">
        <f t="shared" si="17"/>
        <v>18</v>
      </c>
      <c r="D221" s="2">
        <f t="shared" si="18"/>
        <v>0.16666666666666785</v>
      </c>
      <c r="E221">
        <v>0</v>
      </c>
      <c r="F221">
        <v>0</v>
      </c>
      <c r="G221">
        <v>0</v>
      </c>
    </row>
    <row r="222" spans="1:7" x14ac:dyDescent="0.2">
      <c r="A222">
        <v>220</v>
      </c>
      <c r="B222">
        <f>(A222-1)/12</f>
        <v>18.25</v>
      </c>
      <c r="C222" s="2">
        <f t="shared" si="17"/>
        <v>18</v>
      </c>
      <c r="D222" s="2">
        <f t="shared" si="18"/>
        <v>0.25</v>
      </c>
      <c r="E222">
        <v>0</v>
      </c>
      <c r="F222">
        <v>0</v>
      </c>
      <c r="G222">
        <v>0</v>
      </c>
    </row>
    <row r="223" spans="1:7" x14ac:dyDescent="0.2">
      <c r="A223">
        <v>221</v>
      </c>
      <c r="B223">
        <f>(A223-1)/12</f>
        <v>18.333333333333332</v>
      </c>
      <c r="C223" s="2">
        <f t="shared" si="17"/>
        <v>18</v>
      </c>
      <c r="D223" s="2">
        <f t="shared" si="18"/>
        <v>0.33333333333333215</v>
      </c>
      <c r="E223">
        <v>0</v>
      </c>
      <c r="F223">
        <v>0</v>
      </c>
      <c r="G223">
        <v>0</v>
      </c>
    </row>
    <row r="224" spans="1:7" x14ac:dyDescent="0.2">
      <c r="A224">
        <v>222</v>
      </c>
      <c r="B224">
        <f>(A224-1)/12</f>
        <v>18.416666666666668</v>
      </c>
      <c r="C224" s="2">
        <f t="shared" si="17"/>
        <v>18</v>
      </c>
      <c r="D224" s="2">
        <f t="shared" si="18"/>
        <v>0.41666666666666785</v>
      </c>
      <c r="E224">
        <v>0</v>
      </c>
      <c r="F224">
        <v>0</v>
      </c>
      <c r="G224">
        <v>0</v>
      </c>
    </row>
    <row r="225" spans="1:7" x14ac:dyDescent="0.2">
      <c r="A225">
        <v>223</v>
      </c>
      <c r="B225">
        <f>(A225-1)/12</f>
        <v>18.5</v>
      </c>
      <c r="C225" s="2">
        <f t="shared" si="17"/>
        <v>18</v>
      </c>
      <c r="D225" s="2">
        <f t="shared" si="18"/>
        <v>0.5</v>
      </c>
      <c r="E225">
        <v>0</v>
      </c>
      <c r="F225">
        <v>0</v>
      </c>
      <c r="G225">
        <v>0</v>
      </c>
    </row>
    <row r="226" spans="1:7" x14ac:dyDescent="0.2">
      <c r="A226">
        <v>224</v>
      </c>
      <c r="B226">
        <f>(A226-1)/12</f>
        <v>18.583333333333332</v>
      </c>
      <c r="C226" s="2">
        <f t="shared" si="17"/>
        <v>18</v>
      </c>
      <c r="D226" s="2">
        <f t="shared" si="18"/>
        <v>0.58333333333333215</v>
      </c>
      <c r="E226">
        <v>0</v>
      </c>
      <c r="F226">
        <v>0</v>
      </c>
      <c r="G226">
        <v>0</v>
      </c>
    </row>
    <row r="227" spans="1:7" x14ac:dyDescent="0.2">
      <c r="A227">
        <v>225</v>
      </c>
      <c r="B227">
        <f>(A227-1)/12</f>
        <v>18.666666666666668</v>
      </c>
      <c r="C227" s="2">
        <f t="shared" si="17"/>
        <v>18</v>
      </c>
      <c r="D227" s="2">
        <f t="shared" si="18"/>
        <v>0.66666666666666785</v>
      </c>
      <c r="E227">
        <v>0</v>
      </c>
      <c r="F227">
        <v>0</v>
      </c>
      <c r="G227">
        <v>0</v>
      </c>
    </row>
    <row r="228" spans="1:7" x14ac:dyDescent="0.2">
      <c r="A228">
        <v>226</v>
      </c>
      <c r="B228">
        <f>(A228-1)/12</f>
        <v>18.75</v>
      </c>
      <c r="C228" s="2">
        <f t="shared" si="17"/>
        <v>18</v>
      </c>
      <c r="D228" s="2">
        <f t="shared" si="18"/>
        <v>0.75</v>
      </c>
      <c r="E228">
        <v>0</v>
      </c>
      <c r="F228">
        <v>0</v>
      </c>
      <c r="G228">
        <v>0</v>
      </c>
    </row>
    <row r="229" spans="1:7" x14ac:dyDescent="0.2">
      <c r="A229">
        <v>227</v>
      </c>
      <c r="B229">
        <f>(A229-1)/12</f>
        <v>18.833333333333332</v>
      </c>
      <c r="C229" s="2">
        <f t="shared" si="17"/>
        <v>18</v>
      </c>
      <c r="D229" s="2">
        <f t="shared" si="18"/>
        <v>0.83333333333333215</v>
      </c>
      <c r="E229">
        <v>0</v>
      </c>
      <c r="F229">
        <v>0</v>
      </c>
      <c r="G229">
        <v>0</v>
      </c>
    </row>
    <row r="230" spans="1:7" x14ac:dyDescent="0.2">
      <c r="A230">
        <v>228</v>
      </c>
      <c r="B230">
        <f>(A230-1)/12</f>
        <v>18.916666666666668</v>
      </c>
      <c r="C230" s="2">
        <f t="shared" si="17"/>
        <v>18</v>
      </c>
      <c r="D230" s="2">
        <f t="shared" si="18"/>
        <v>0.91666666666666785</v>
      </c>
      <c r="E230">
        <v>0</v>
      </c>
      <c r="F230">
        <v>0</v>
      </c>
      <c r="G230">
        <v>0</v>
      </c>
    </row>
    <row r="231" spans="1:7" x14ac:dyDescent="0.2">
      <c r="A231">
        <v>229</v>
      </c>
      <c r="B231">
        <f>(A231-1)/12</f>
        <v>19</v>
      </c>
      <c r="C231" s="2">
        <f t="shared" si="17"/>
        <v>19</v>
      </c>
      <c r="D231" s="2">
        <f t="shared" si="18"/>
        <v>0</v>
      </c>
      <c r="E231">
        <v>1</v>
      </c>
      <c r="F231">
        <v>0</v>
      </c>
      <c r="G231">
        <v>0</v>
      </c>
    </row>
    <row r="232" spans="1:7" x14ac:dyDescent="0.2">
      <c r="A232">
        <v>230</v>
      </c>
      <c r="B232">
        <f>(A232-1)/12</f>
        <v>19.083333333333332</v>
      </c>
      <c r="C232" s="2">
        <f t="shared" si="17"/>
        <v>19</v>
      </c>
      <c r="D232" s="2">
        <f t="shared" si="18"/>
        <v>8.3333333333332149E-2</v>
      </c>
      <c r="E232">
        <v>0</v>
      </c>
      <c r="F232">
        <v>0</v>
      </c>
      <c r="G232">
        <v>0</v>
      </c>
    </row>
    <row r="233" spans="1:7" x14ac:dyDescent="0.2">
      <c r="A233">
        <v>231</v>
      </c>
      <c r="B233">
        <f>(A233-1)/12</f>
        <v>19.166666666666668</v>
      </c>
      <c r="C233" s="2">
        <f t="shared" si="17"/>
        <v>19</v>
      </c>
      <c r="D233" s="2">
        <f t="shared" si="18"/>
        <v>0.16666666666666785</v>
      </c>
      <c r="E233">
        <v>0</v>
      </c>
      <c r="F233">
        <v>0</v>
      </c>
      <c r="G233">
        <v>0</v>
      </c>
    </row>
    <row r="234" spans="1:7" x14ac:dyDescent="0.2">
      <c r="A234">
        <v>232</v>
      </c>
      <c r="B234">
        <f>(A234-1)/12</f>
        <v>19.25</v>
      </c>
      <c r="C234" s="2">
        <f t="shared" si="17"/>
        <v>19</v>
      </c>
      <c r="D234" s="2">
        <f t="shared" si="18"/>
        <v>0.25</v>
      </c>
      <c r="E234">
        <v>0</v>
      </c>
      <c r="F234">
        <v>0</v>
      </c>
      <c r="G234">
        <v>0</v>
      </c>
    </row>
    <row r="235" spans="1:7" x14ac:dyDescent="0.2">
      <c r="A235">
        <v>233</v>
      </c>
      <c r="B235">
        <f>(A235-1)/12</f>
        <v>19.333333333333332</v>
      </c>
      <c r="C235" s="2">
        <f t="shared" si="17"/>
        <v>19</v>
      </c>
      <c r="D235" s="2">
        <f t="shared" si="18"/>
        <v>0.33333333333333215</v>
      </c>
      <c r="E235">
        <v>0</v>
      </c>
      <c r="F235">
        <v>0</v>
      </c>
      <c r="G235">
        <v>0</v>
      </c>
    </row>
    <row r="236" spans="1:7" x14ac:dyDescent="0.2">
      <c r="A236">
        <v>234</v>
      </c>
      <c r="B236">
        <f>(A236-1)/12</f>
        <v>19.416666666666668</v>
      </c>
      <c r="C236" s="2">
        <f t="shared" si="17"/>
        <v>19</v>
      </c>
      <c r="D236" s="2">
        <f t="shared" si="18"/>
        <v>0.41666666666666785</v>
      </c>
      <c r="E236">
        <v>0</v>
      </c>
      <c r="F236">
        <v>0</v>
      </c>
      <c r="G236">
        <v>0</v>
      </c>
    </row>
    <row r="237" spans="1:7" x14ac:dyDescent="0.2">
      <c r="A237">
        <v>235</v>
      </c>
      <c r="B237">
        <f>(A237-1)/12</f>
        <v>19.5</v>
      </c>
      <c r="C237" s="2">
        <f t="shared" si="17"/>
        <v>19</v>
      </c>
      <c r="D237" s="2">
        <f t="shared" si="18"/>
        <v>0.5</v>
      </c>
      <c r="E237">
        <v>0</v>
      </c>
      <c r="F237">
        <v>0</v>
      </c>
      <c r="G237">
        <v>0</v>
      </c>
    </row>
    <row r="238" spans="1:7" x14ac:dyDescent="0.2">
      <c r="A238">
        <v>236</v>
      </c>
      <c r="B238">
        <f>(A238-1)/12</f>
        <v>19.583333333333332</v>
      </c>
      <c r="C238" s="2">
        <f t="shared" si="17"/>
        <v>19</v>
      </c>
      <c r="D238" s="2">
        <f t="shared" si="18"/>
        <v>0.58333333333333215</v>
      </c>
      <c r="E238">
        <v>0</v>
      </c>
      <c r="F238">
        <v>0</v>
      </c>
      <c r="G238">
        <v>0</v>
      </c>
    </row>
    <row r="239" spans="1:7" x14ac:dyDescent="0.2">
      <c r="A239">
        <v>237</v>
      </c>
      <c r="B239">
        <f>(A239-1)/12</f>
        <v>19.666666666666668</v>
      </c>
      <c r="C239" s="2">
        <f t="shared" si="17"/>
        <v>19</v>
      </c>
      <c r="D239" s="2">
        <f t="shared" si="18"/>
        <v>0.66666666666666785</v>
      </c>
      <c r="E239">
        <v>0</v>
      </c>
      <c r="F239">
        <v>0</v>
      </c>
      <c r="G239">
        <v>0</v>
      </c>
    </row>
    <row r="240" spans="1:7" x14ac:dyDescent="0.2">
      <c r="A240">
        <v>238</v>
      </c>
      <c r="B240">
        <f>(A240-1)/12</f>
        <v>19.75</v>
      </c>
      <c r="C240" s="2">
        <f t="shared" si="17"/>
        <v>19</v>
      </c>
      <c r="D240" s="2">
        <f t="shared" si="18"/>
        <v>0.75</v>
      </c>
      <c r="E240">
        <v>0</v>
      </c>
      <c r="F240">
        <v>0</v>
      </c>
      <c r="G240">
        <v>0</v>
      </c>
    </row>
    <row r="241" spans="1:7" x14ac:dyDescent="0.2">
      <c r="A241">
        <v>239</v>
      </c>
      <c r="B241">
        <f>(A241-1)/12</f>
        <v>19.833333333333332</v>
      </c>
      <c r="C241" s="2">
        <f t="shared" si="17"/>
        <v>19</v>
      </c>
      <c r="D241" s="2">
        <f t="shared" si="18"/>
        <v>0.83333333333333215</v>
      </c>
      <c r="E241">
        <v>0</v>
      </c>
      <c r="F241">
        <v>0</v>
      </c>
      <c r="G241">
        <v>0</v>
      </c>
    </row>
    <row r="242" spans="1:7" x14ac:dyDescent="0.2">
      <c r="A242">
        <v>240</v>
      </c>
      <c r="B242">
        <f>(A242-1)/12</f>
        <v>19.916666666666668</v>
      </c>
      <c r="C242" s="2">
        <f t="shared" si="17"/>
        <v>19</v>
      </c>
      <c r="D242" s="2">
        <f t="shared" si="18"/>
        <v>0.91666666666666785</v>
      </c>
      <c r="E242">
        <v>0</v>
      </c>
      <c r="F242">
        <v>0</v>
      </c>
      <c r="G242">
        <v>0</v>
      </c>
    </row>
    <row r="243" spans="1:7" x14ac:dyDescent="0.2">
      <c r="A243">
        <v>241</v>
      </c>
      <c r="B243">
        <f>(A243-1)/12</f>
        <v>20</v>
      </c>
      <c r="C243" s="2">
        <f t="shared" si="17"/>
        <v>20</v>
      </c>
      <c r="D243" s="2">
        <f t="shared" si="18"/>
        <v>0</v>
      </c>
      <c r="E243">
        <v>4</v>
      </c>
      <c r="F243">
        <v>0</v>
      </c>
      <c r="G243">
        <v>0</v>
      </c>
    </row>
    <row r="244" spans="1:7" x14ac:dyDescent="0.2">
      <c r="A244">
        <v>242</v>
      </c>
      <c r="B244">
        <f>(A244-1)/12</f>
        <v>20.083333333333332</v>
      </c>
      <c r="C244" s="2">
        <f t="shared" si="17"/>
        <v>20</v>
      </c>
      <c r="D244" s="2">
        <f t="shared" si="18"/>
        <v>8.3333333333332149E-2</v>
      </c>
      <c r="E244">
        <v>0</v>
      </c>
      <c r="F244">
        <v>0</v>
      </c>
      <c r="G244">
        <v>0</v>
      </c>
    </row>
    <row r="245" spans="1:7" x14ac:dyDescent="0.2">
      <c r="A245">
        <v>243</v>
      </c>
      <c r="B245">
        <f>(A245-1)/12</f>
        <v>20.166666666666668</v>
      </c>
      <c r="C245" s="2">
        <f t="shared" si="17"/>
        <v>20</v>
      </c>
      <c r="D245" s="2">
        <f t="shared" si="18"/>
        <v>0.16666666666666785</v>
      </c>
      <c r="E245">
        <v>0</v>
      </c>
      <c r="F245">
        <v>0</v>
      </c>
      <c r="G245">
        <v>0</v>
      </c>
    </row>
    <row r="246" spans="1:7" x14ac:dyDescent="0.2">
      <c r="A246">
        <v>244</v>
      </c>
      <c r="B246">
        <f>(A246-1)/12</f>
        <v>20.25</v>
      </c>
      <c r="C246" s="2">
        <f t="shared" si="17"/>
        <v>20</v>
      </c>
      <c r="D246" s="2">
        <f t="shared" si="18"/>
        <v>0.25</v>
      </c>
      <c r="E246">
        <v>0</v>
      </c>
      <c r="F246">
        <v>0</v>
      </c>
      <c r="G246">
        <v>0</v>
      </c>
    </row>
    <row r="247" spans="1:7" x14ac:dyDescent="0.2">
      <c r="A247">
        <v>245</v>
      </c>
      <c r="B247">
        <f>(A247-1)/12</f>
        <v>20.333333333333332</v>
      </c>
      <c r="C247" s="2">
        <f t="shared" si="17"/>
        <v>20</v>
      </c>
      <c r="D247" s="2">
        <f t="shared" si="18"/>
        <v>0.33333333333333215</v>
      </c>
      <c r="E247">
        <v>0</v>
      </c>
      <c r="F247">
        <v>0</v>
      </c>
      <c r="G247">
        <v>0</v>
      </c>
    </row>
    <row r="248" spans="1:7" x14ac:dyDescent="0.2">
      <c r="A248">
        <v>246</v>
      </c>
      <c r="B248">
        <f>(A248-1)/12</f>
        <v>20.416666666666668</v>
      </c>
      <c r="C248" s="2">
        <f t="shared" si="17"/>
        <v>20</v>
      </c>
      <c r="D248" s="2">
        <f t="shared" si="18"/>
        <v>0.41666666666666785</v>
      </c>
      <c r="E248">
        <v>0</v>
      </c>
      <c r="F248">
        <v>0</v>
      </c>
      <c r="G248">
        <v>0</v>
      </c>
    </row>
    <row r="249" spans="1:7" x14ac:dyDescent="0.2">
      <c r="A249">
        <v>247</v>
      </c>
      <c r="B249">
        <f>(A249-1)/12</f>
        <v>20.5</v>
      </c>
      <c r="C249" s="2">
        <f t="shared" si="17"/>
        <v>20</v>
      </c>
      <c r="D249" s="2">
        <f t="shared" si="18"/>
        <v>0.5</v>
      </c>
      <c r="E249">
        <v>0</v>
      </c>
      <c r="F249">
        <v>0</v>
      </c>
      <c r="G249">
        <v>0</v>
      </c>
    </row>
    <row r="250" spans="1:7" x14ac:dyDescent="0.2">
      <c r="A250">
        <v>248</v>
      </c>
      <c r="B250">
        <f>(A250-1)/12</f>
        <v>20.583333333333332</v>
      </c>
      <c r="C250" s="2">
        <f t="shared" si="17"/>
        <v>20</v>
      </c>
      <c r="D250" s="2">
        <f t="shared" si="18"/>
        <v>0.58333333333333215</v>
      </c>
      <c r="E250">
        <v>0</v>
      </c>
      <c r="F250">
        <v>0</v>
      </c>
      <c r="G250">
        <v>0</v>
      </c>
    </row>
    <row r="251" spans="1:7" x14ac:dyDescent="0.2">
      <c r="A251">
        <v>249</v>
      </c>
      <c r="B251">
        <f>(A251-1)/12</f>
        <v>20.666666666666668</v>
      </c>
      <c r="C251" s="2">
        <f t="shared" si="17"/>
        <v>20</v>
      </c>
      <c r="D251" s="2">
        <f t="shared" si="18"/>
        <v>0.66666666666666785</v>
      </c>
      <c r="E251">
        <v>0</v>
      </c>
      <c r="F251">
        <v>0</v>
      </c>
      <c r="G251">
        <v>0</v>
      </c>
    </row>
    <row r="252" spans="1:7" x14ac:dyDescent="0.2">
      <c r="A252">
        <v>250</v>
      </c>
      <c r="B252">
        <f>(A252-1)/12</f>
        <v>20.75</v>
      </c>
      <c r="C252" s="2">
        <f t="shared" si="17"/>
        <v>20</v>
      </c>
      <c r="D252" s="2">
        <f t="shared" si="18"/>
        <v>0.75</v>
      </c>
      <c r="E252">
        <v>0</v>
      </c>
      <c r="F252">
        <v>0</v>
      </c>
      <c r="G252">
        <v>0</v>
      </c>
    </row>
    <row r="253" spans="1:7" x14ac:dyDescent="0.2">
      <c r="A253">
        <v>251</v>
      </c>
      <c r="B253">
        <f>(A253-1)/12</f>
        <v>20.833333333333332</v>
      </c>
      <c r="C253" s="2">
        <f t="shared" si="17"/>
        <v>20</v>
      </c>
      <c r="D253" s="2">
        <f t="shared" si="18"/>
        <v>0.83333333333333215</v>
      </c>
      <c r="E253">
        <v>0</v>
      </c>
      <c r="F253">
        <v>0</v>
      </c>
      <c r="G253">
        <v>0</v>
      </c>
    </row>
    <row r="254" spans="1:7" x14ac:dyDescent="0.2">
      <c r="A254">
        <v>252</v>
      </c>
      <c r="B254">
        <f>(A254-1)/12</f>
        <v>20.916666666666668</v>
      </c>
      <c r="C254" s="2">
        <f t="shared" si="17"/>
        <v>20</v>
      </c>
      <c r="D254" s="2">
        <f t="shared" si="18"/>
        <v>0.91666666666666785</v>
      </c>
      <c r="E254">
        <v>0</v>
      </c>
      <c r="F254">
        <v>0</v>
      </c>
      <c r="G254">
        <v>0</v>
      </c>
    </row>
    <row r="255" spans="1:7" x14ac:dyDescent="0.2">
      <c r="A255">
        <v>253</v>
      </c>
      <c r="B255">
        <f>(A255-1)/12</f>
        <v>21</v>
      </c>
      <c r="C255" s="2">
        <f t="shared" si="17"/>
        <v>21</v>
      </c>
      <c r="D255" s="2">
        <f t="shared" si="18"/>
        <v>0</v>
      </c>
      <c r="E255">
        <v>3</v>
      </c>
      <c r="F255">
        <v>0</v>
      </c>
      <c r="G255">
        <v>0</v>
      </c>
    </row>
    <row r="256" spans="1:7" x14ac:dyDescent="0.2">
      <c r="A256">
        <v>254</v>
      </c>
      <c r="B256">
        <f>(A256-1)/12</f>
        <v>21.083333333333332</v>
      </c>
      <c r="C256" s="2">
        <f t="shared" si="17"/>
        <v>21</v>
      </c>
      <c r="D256" s="2">
        <f t="shared" si="18"/>
        <v>8.3333333333332149E-2</v>
      </c>
      <c r="E256">
        <v>0</v>
      </c>
      <c r="F256">
        <v>0</v>
      </c>
      <c r="G256">
        <v>0</v>
      </c>
    </row>
    <row r="257" spans="1:7" x14ac:dyDescent="0.2">
      <c r="A257">
        <v>255</v>
      </c>
      <c r="B257">
        <f>(A257-1)/12</f>
        <v>21.166666666666668</v>
      </c>
      <c r="C257" s="2">
        <f t="shared" si="17"/>
        <v>21</v>
      </c>
      <c r="D257" s="2">
        <f t="shared" si="18"/>
        <v>0.16666666666666785</v>
      </c>
      <c r="E257">
        <v>0</v>
      </c>
      <c r="F257">
        <v>0</v>
      </c>
      <c r="G257">
        <v>0</v>
      </c>
    </row>
    <row r="258" spans="1:7" x14ac:dyDescent="0.2">
      <c r="A258">
        <v>256</v>
      </c>
      <c r="B258">
        <f>(A258-1)/12</f>
        <v>21.25</v>
      </c>
      <c r="C258" s="2">
        <f t="shared" si="17"/>
        <v>21</v>
      </c>
      <c r="D258" s="2">
        <f t="shared" si="18"/>
        <v>0.25</v>
      </c>
      <c r="E258">
        <v>0</v>
      </c>
      <c r="F258">
        <v>0</v>
      </c>
      <c r="G258">
        <v>0</v>
      </c>
    </row>
    <row r="259" spans="1:7" x14ac:dyDescent="0.2">
      <c r="A259">
        <v>257</v>
      </c>
      <c r="B259">
        <f>(A259-1)/12</f>
        <v>21.333333333333332</v>
      </c>
      <c r="C259" s="2">
        <f t="shared" si="17"/>
        <v>21</v>
      </c>
      <c r="D259" s="2">
        <f t="shared" si="18"/>
        <v>0.33333333333333215</v>
      </c>
      <c r="E259">
        <v>0</v>
      </c>
      <c r="F259">
        <v>0</v>
      </c>
      <c r="G259">
        <v>0</v>
      </c>
    </row>
    <row r="260" spans="1:7" x14ac:dyDescent="0.2">
      <c r="A260">
        <v>258</v>
      </c>
      <c r="B260">
        <f>(A260-1)/12</f>
        <v>21.416666666666668</v>
      </c>
      <c r="C260" s="2">
        <f t="shared" si="17"/>
        <v>21</v>
      </c>
      <c r="D260" s="2">
        <f t="shared" si="18"/>
        <v>0.41666666666666785</v>
      </c>
      <c r="E260">
        <v>0</v>
      </c>
      <c r="F260">
        <v>0</v>
      </c>
      <c r="G260">
        <v>0</v>
      </c>
    </row>
    <row r="261" spans="1:7" x14ac:dyDescent="0.2">
      <c r="A261">
        <v>259</v>
      </c>
      <c r="B261">
        <f>(A261-1)/12</f>
        <v>21.5</v>
      </c>
      <c r="C261" s="2">
        <f t="shared" ref="C261:C324" si="22">TRUNC(B261)</f>
        <v>21</v>
      </c>
      <c r="D261" s="2">
        <f t="shared" ref="D261:D324" si="23">B261-C261</f>
        <v>0.5</v>
      </c>
      <c r="E261">
        <v>0</v>
      </c>
      <c r="F261">
        <v>0</v>
      </c>
      <c r="G261">
        <v>0</v>
      </c>
    </row>
    <row r="262" spans="1:7" x14ac:dyDescent="0.2">
      <c r="A262">
        <v>260</v>
      </c>
      <c r="B262">
        <f>(A262-1)/12</f>
        <v>21.583333333333332</v>
      </c>
      <c r="C262" s="2">
        <f t="shared" si="22"/>
        <v>21</v>
      </c>
      <c r="D262" s="2">
        <f t="shared" si="23"/>
        <v>0.58333333333333215</v>
      </c>
      <c r="E262">
        <v>0</v>
      </c>
      <c r="F262">
        <v>0</v>
      </c>
      <c r="G262">
        <v>0</v>
      </c>
    </row>
    <row r="263" spans="1:7" x14ac:dyDescent="0.2">
      <c r="A263">
        <v>261</v>
      </c>
      <c r="B263">
        <f>(A263-1)/12</f>
        <v>21.666666666666668</v>
      </c>
      <c r="C263" s="2">
        <f t="shared" si="22"/>
        <v>21</v>
      </c>
      <c r="D263" s="2">
        <f t="shared" si="23"/>
        <v>0.66666666666666785</v>
      </c>
      <c r="E263">
        <v>0</v>
      </c>
      <c r="F263">
        <v>0</v>
      </c>
      <c r="G263">
        <v>0</v>
      </c>
    </row>
    <row r="264" spans="1:7" x14ac:dyDescent="0.2">
      <c r="A264">
        <v>262</v>
      </c>
      <c r="B264">
        <f>(A264-1)/12</f>
        <v>21.75</v>
      </c>
      <c r="C264" s="2">
        <f t="shared" si="22"/>
        <v>21</v>
      </c>
      <c r="D264" s="2">
        <f t="shared" si="23"/>
        <v>0.75</v>
      </c>
      <c r="E264">
        <v>0</v>
      </c>
      <c r="F264">
        <v>0</v>
      </c>
      <c r="G264">
        <v>0</v>
      </c>
    </row>
    <row r="265" spans="1:7" x14ac:dyDescent="0.2">
      <c r="A265">
        <v>263</v>
      </c>
      <c r="B265">
        <f>(A265-1)/12</f>
        <v>21.833333333333332</v>
      </c>
      <c r="C265" s="2">
        <f t="shared" si="22"/>
        <v>21</v>
      </c>
      <c r="D265" s="2">
        <f t="shared" si="23"/>
        <v>0.83333333333333215</v>
      </c>
      <c r="E265">
        <v>0</v>
      </c>
      <c r="F265">
        <v>0</v>
      </c>
      <c r="G265">
        <v>0</v>
      </c>
    </row>
    <row r="266" spans="1:7" x14ac:dyDescent="0.2">
      <c r="A266">
        <v>264</v>
      </c>
      <c r="B266">
        <f>(A266-1)/12</f>
        <v>21.916666666666668</v>
      </c>
      <c r="C266" s="2">
        <f t="shared" si="22"/>
        <v>21</v>
      </c>
      <c r="D266" s="2">
        <f t="shared" si="23"/>
        <v>0.91666666666666785</v>
      </c>
      <c r="E266">
        <v>0</v>
      </c>
      <c r="F266">
        <v>0</v>
      </c>
      <c r="G266">
        <v>0</v>
      </c>
    </row>
    <row r="267" spans="1:7" x14ac:dyDescent="0.2">
      <c r="A267">
        <v>265</v>
      </c>
      <c r="B267">
        <f>(A267-1)/12</f>
        <v>22</v>
      </c>
      <c r="C267" s="2">
        <f t="shared" si="22"/>
        <v>22</v>
      </c>
      <c r="D267" s="2">
        <f t="shared" si="23"/>
        <v>0</v>
      </c>
      <c r="E267">
        <v>4</v>
      </c>
      <c r="F267">
        <v>0</v>
      </c>
      <c r="G267">
        <v>0</v>
      </c>
    </row>
    <row r="268" spans="1:7" x14ac:dyDescent="0.2">
      <c r="A268">
        <v>266</v>
      </c>
      <c r="B268">
        <f>(A268-1)/12</f>
        <v>22.083333333333332</v>
      </c>
      <c r="C268" s="2">
        <f t="shared" si="22"/>
        <v>22</v>
      </c>
      <c r="D268" s="2">
        <f t="shared" si="23"/>
        <v>8.3333333333332149E-2</v>
      </c>
      <c r="E268">
        <v>0</v>
      </c>
      <c r="F268">
        <v>0</v>
      </c>
      <c r="G268">
        <v>0</v>
      </c>
    </row>
    <row r="269" spans="1:7" x14ac:dyDescent="0.2">
      <c r="A269">
        <v>267</v>
      </c>
      <c r="B269">
        <f>(A269-1)/12</f>
        <v>22.166666666666668</v>
      </c>
      <c r="C269" s="2">
        <f t="shared" si="22"/>
        <v>22</v>
      </c>
      <c r="D269" s="2">
        <f t="shared" si="23"/>
        <v>0.16666666666666785</v>
      </c>
      <c r="E269">
        <v>0</v>
      </c>
      <c r="F269">
        <v>0</v>
      </c>
      <c r="G269">
        <v>0</v>
      </c>
    </row>
    <row r="270" spans="1:7" x14ac:dyDescent="0.2">
      <c r="A270">
        <v>268</v>
      </c>
      <c r="B270">
        <f>(A270-1)/12</f>
        <v>22.25</v>
      </c>
      <c r="C270" s="2">
        <f t="shared" si="22"/>
        <v>22</v>
      </c>
      <c r="D270" s="2">
        <f t="shared" si="23"/>
        <v>0.25</v>
      </c>
      <c r="E270">
        <v>0</v>
      </c>
      <c r="F270">
        <v>0</v>
      </c>
      <c r="G270">
        <v>0</v>
      </c>
    </row>
    <row r="271" spans="1:7" x14ac:dyDescent="0.2">
      <c r="A271">
        <v>269</v>
      </c>
      <c r="B271">
        <f>(A271-1)/12</f>
        <v>22.333333333333332</v>
      </c>
      <c r="C271" s="2">
        <f t="shared" si="22"/>
        <v>22</v>
      </c>
      <c r="D271" s="2">
        <f t="shared" si="23"/>
        <v>0.33333333333333215</v>
      </c>
      <c r="E271">
        <v>0</v>
      </c>
      <c r="F271">
        <v>0</v>
      </c>
      <c r="G271">
        <v>0</v>
      </c>
    </row>
    <row r="272" spans="1:7" x14ac:dyDescent="0.2">
      <c r="A272">
        <v>270</v>
      </c>
      <c r="B272">
        <f>(A272-1)/12</f>
        <v>22.416666666666668</v>
      </c>
      <c r="C272" s="2">
        <f t="shared" si="22"/>
        <v>22</v>
      </c>
      <c r="D272" s="2">
        <f t="shared" si="23"/>
        <v>0.41666666666666785</v>
      </c>
      <c r="E272">
        <v>0</v>
      </c>
      <c r="F272">
        <v>0</v>
      </c>
      <c r="G272">
        <v>0</v>
      </c>
    </row>
    <row r="273" spans="1:7" x14ac:dyDescent="0.2">
      <c r="A273">
        <v>271</v>
      </c>
      <c r="B273">
        <f>(A273-1)/12</f>
        <v>22.5</v>
      </c>
      <c r="C273" s="2">
        <f t="shared" si="22"/>
        <v>22</v>
      </c>
      <c r="D273" s="2">
        <f t="shared" si="23"/>
        <v>0.5</v>
      </c>
      <c r="E273">
        <v>0</v>
      </c>
      <c r="F273">
        <v>0</v>
      </c>
      <c r="G273">
        <v>0</v>
      </c>
    </row>
    <row r="274" spans="1:7" x14ac:dyDescent="0.2">
      <c r="A274">
        <v>272</v>
      </c>
      <c r="B274">
        <f>(A274-1)/12</f>
        <v>22.583333333333332</v>
      </c>
      <c r="C274" s="2">
        <f t="shared" si="22"/>
        <v>22</v>
      </c>
      <c r="D274" s="2">
        <f t="shared" si="23"/>
        <v>0.58333333333333215</v>
      </c>
      <c r="E274">
        <v>0</v>
      </c>
      <c r="F274">
        <v>0</v>
      </c>
      <c r="G274">
        <v>0</v>
      </c>
    </row>
    <row r="275" spans="1:7" x14ac:dyDescent="0.2">
      <c r="A275">
        <v>273</v>
      </c>
      <c r="B275">
        <f>(A275-1)/12</f>
        <v>22.666666666666668</v>
      </c>
      <c r="C275" s="2">
        <f t="shared" si="22"/>
        <v>22</v>
      </c>
      <c r="D275" s="2">
        <f t="shared" si="23"/>
        <v>0.66666666666666785</v>
      </c>
      <c r="E275">
        <v>0</v>
      </c>
      <c r="F275">
        <v>0</v>
      </c>
      <c r="G275">
        <v>0</v>
      </c>
    </row>
    <row r="276" spans="1:7" x14ac:dyDescent="0.2">
      <c r="A276">
        <v>274</v>
      </c>
      <c r="B276">
        <f>(A276-1)/12</f>
        <v>22.75</v>
      </c>
      <c r="C276" s="2">
        <f t="shared" si="22"/>
        <v>22</v>
      </c>
      <c r="D276" s="2">
        <f t="shared" si="23"/>
        <v>0.75</v>
      </c>
      <c r="E276">
        <v>0</v>
      </c>
      <c r="F276">
        <v>0</v>
      </c>
      <c r="G276">
        <v>0</v>
      </c>
    </row>
    <row r="277" spans="1:7" x14ac:dyDescent="0.2">
      <c r="A277">
        <v>275</v>
      </c>
      <c r="B277">
        <f>(A277-1)/12</f>
        <v>22.833333333333332</v>
      </c>
      <c r="C277" s="2">
        <f t="shared" si="22"/>
        <v>22</v>
      </c>
      <c r="D277" s="2">
        <f t="shared" si="23"/>
        <v>0.83333333333333215</v>
      </c>
      <c r="E277">
        <v>0</v>
      </c>
      <c r="F277">
        <v>0</v>
      </c>
      <c r="G277">
        <v>0</v>
      </c>
    </row>
    <row r="278" spans="1:7" x14ac:dyDescent="0.2">
      <c r="A278">
        <v>276</v>
      </c>
      <c r="B278">
        <f>(A278-1)/12</f>
        <v>22.916666666666668</v>
      </c>
      <c r="C278" s="2">
        <f t="shared" si="22"/>
        <v>22</v>
      </c>
      <c r="D278" s="2">
        <f t="shared" si="23"/>
        <v>0.91666666666666785</v>
      </c>
      <c r="E278">
        <v>0</v>
      </c>
      <c r="F278">
        <v>0</v>
      </c>
      <c r="G278">
        <v>0</v>
      </c>
    </row>
    <row r="279" spans="1:7" x14ac:dyDescent="0.2">
      <c r="A279">
        <v>277</v>
      </c>
      <c r="B279">
        <f>(A279-1)/12</f>
        <v>23</v>
      </c>
      <c r="C279" s="2">
        <f t="shared" si="22"/>
        <v>23</v>
      </c>
      <c r="D279" s="2">
        <f t="shared" si="23"/>
        <v>0</v>
      </c>
      <c r="E279">
        <v>4</v>
      </c>
      <c r="F279">
        <v>0</v>
      </c>
      <c r="G279">
        <v>0</v>
      </c>
    </row>
    <row r="280" spans="1:7" x14ac:dyDescent="0.2">
      <c r="A280">
        <v>278</v>
      </c>
      <c r="B280">
        <f>(A280-1)/12</f>
        <v>23.083333333333332</v>
      </c>
      <c r="C280" s="2">
        <f t="shared" si="22"/>
        <v>23</v>
      </c>
      <c r="D280" s="2">
        <f t="shared" si="23"/>
        <v>8.3333333333332149E-2</v>
      </c>
      <c r="E280">
        <v>0</v>
      </c>
      <c r="F280">
        <v>0</v>
      </c>
      <c r="G280">
        <v>0</v>
      </c>
    </row>
    <row r="281" spans="1:7" x14ac:dyDescent="0.2">
      <c r="A281">
        <v>279</v>
      </c>
      <c r="B281">
        <f>(A281-1)/12</f>
        <v>23.166666666666668</v>
      </c>
      <c r="C281" s="2">
        <f t="shared" si="22"/>
        <v>23</v>
      </c>
      <c r="D281" s="2">
        <f t="shared" si="23"/>
        <v>0.16666666666666785</v>
      </c>
      <c r="E281">
        <v>0</v>
      </c>
      <c r="F281">
        <v>0</v>
      </c>
      <c r="G281">
        <v>0</v>
      </c>
    </row>
    <row r="282" spans="1:7" x14ac:dyDescent="0.2">
      <c r="A282">
        <v>280</v>
      </c>
      <c r="B282">
        <f>(A282-1)/12</f>
        <v>23.25</v>
      </c>
      <c r="C282" s="2">
        <f t="shared" si="22"/>
        <v>23</v>
      </c>
      <c r="D282" s="2">
        <f t="shared" si="23"/>
        <v>0.25</v>
      </c>
      <c r="E282">
        <v>0</v>
      </c>
      <c r="F282">
        <v>0</v>
      </c>
      <c r="G282">
        <v>0</v>
      </c>
    </row>
    <row r="283" spans="1:7" x14ac:dyDescent="0.2">
      <c r="A283">
        <v>281</v>
      </c>
      <c r="B283">
        <f>(A283-1)/12</f>
        <v>23.333333333333332</v>
      </c>
      <c r="C283" s="2">
        <f t="shared" si="22"/>
        <v>23</v>
      </c>
      <c r="D283" s="2">
        <f t="shared" si="23"/>
        <v>0.33333333333333215</v>
      </c>
      <c r="E283">
        <v>0</v>
      </c>
      <c r="F283">
        <v>0</v>
      </c>
      <c r="G283">
        <v>0</v>
      </c>
    </row>
    <row r="284" spans="1:7" x14ac:dyDescent="0.2">
      <c r="A284">
        <v>282</v>
      </c>
      <c r="B284">
        <f>(A284-1)/12</f>
        <v>23.416666666666668</v>
      </c>
      <c r="C284" s="2">
        <f t="shared" si="22"/>
        <v>23</v>
      </c>
      <c r="D284" s="2">
        <f t="shared" si="23"/>
        <v>0.41666666666666785</v>
      </c>
      <c r="E284">
        <v>0</v>
      </c>
      <c r="F284">
        <v>0</v>
      </c>
      <c r="G284">
        <v>0</v>
      </c>
    </row>
    <row r="285" spans="1:7" x14ac:dyDescent="0.2">
      <c r="A285">
        <v>283</v>
      </c>
      <c r="B285">
        <f>(A285-1)/12</f>
        <v>23.5</v>
      </c>
      <c r="C285" s="2">
        <f t="shared" si="22"/>
        <v>23</v>
      </c>
      <c r="D285" s="2">
        <f t="shared" si="23"/>
        <v>0.5</v>
      </c>
      <c r="E285">
        <v>0</v>
      </c>
      <c r="F285">
        <v>0</v>
      </c>
      <c r="G285">
        <v>0</v>
      </c>
    </row>
    <row r="286" spans="1:7" x14ac:dyDescent="0.2">
      <c r="A286">
        <v>284</v>
      </c>
      <c r="B286">
        <f>(A286-1)/12</f>
        <v>23.583333333333332</v>
      </c>
      <c r="C286" s="2">
        <f t="shared" si="22"/>
        <v>23</v>
      </c>
      <c r="D286" s="2">
        <f t="shared" si="23"/>
        <v>0.58333333333333215</v>
      </c>
      <c r="E286">
        <v>0</v>
      </c>
      <c r="F286">
        <v>0</v>
      </c>
      <c r="G286">
        <v>0</v>
      </c>
    </row>
    <row r="287" spans="1:7" x14ac:dyDescent="0.2">
      <c r="A287">
        <v>285</v>
      </c>
      <c r="B287">
        <f>(A287-1)/12</f>
        <v>23.666666666666668</v>
      </c>
      <c r="C287" s="2">
        <f t="shared" si="22"/>
        <v>23</v>
      </c>
      <c r="D287" s="2">
        <f t="shared" si="23"/>
        <v>0.66666666666666785</v>
      </c>
      <c r="E287">
        <v>0</v>
      </c>
      <c r="F287">
        <v>0</v>
      </c>
      <c r="G287">
        <v>0</v>
      </c>
    </row>
    <row r="288" spans="1:7" x14ac:dyDescent="0.2">
      <c r="A288">
        <v>286</v>
      </c>
      <c r="B288">
        <f>(A288-1)/12</f>
        <v>23.75</v>
      </c>
      <c r="C288" s="2">
        <f t="shared" si="22"/>
        <v>23</v>
      </c>
      <c r="D288" s="2">
        <f t="shared" si="23"/>
        <v>0.75</v>
      </c>
      <c r="E288">
        <v>0</v>
      </c>
      <c r="F288">
        <v>0</v>
      </c>
      <c r="G288">
        <v>0</v>
      </c>
    </row>
    <row r="289" spans="1:7" x14ac:dyDescent="0.2">
      <c r="A289">
        <v>287</v>
      </c>
      <c r="B289">
        <f>(A289-1)/12</f>
        <v>23.833333333333332</v>
      </c>
      <c r="C289" s="2">
        <f t="shared" si="22"/>
        <v>23</v>
      </c>
      <c r="D289" s="2">
        <f t="shared" si="23"/>
        <v>0.83333333333333215</v>
      </c>
      <c r="E289">
        <v>0</v>
      </c>
      <c r="F289">
        <v>0</v>
      </c>
      <c r="G289">
        <v>0</v>
      </c>
    </row>
    <row r="290" spans="1:7" x14ac:dyDescent="0.2">
      <c r="A290">
        <v>288</v>
      </c>
      <c r="B290">
        <f>(A290-1)/12</f>
        <v>23.916666666666668</v>
      </c>
      <c r="C290" s="2">
        <f t="shared" si="22"/>
        <v>23</v>
      </c>
      <c r="D290" s="2">
        <f t="shared" si="23"/>
        <v>0.91666666666666785</v>
      </c>
      <c r="E290">
        <v>0</v>
      </c>
      <c r="F290">
        <v>0</v>
      </c>
      <c r="G290">
        <v>0</v>
      </c>
    </row>
    <row r="291" spans="1:7" x14ac:dyDescent="0.2">
      <c r="A291">
        <v>289</v>
      </c>
      <c r="B291">
        <f>(A291-1)/12</f>
        <v>24</v>
      </c>
      <c r="C291" s="2">
        <f t="shared" si="22"/>
        <v>24</v>
      </c>
      <c r="D291" s="2">
        <f t="shared" si="23"/>
        <v>0</v>
      </c>
      <c r="E291">
        <v>4</v>
      </c>
      <c r="F291">
        <v>0</v>
      </c>
      <c r="G291">
        <v>0</v>
      </c>
    </row>
    <row r="292" spans="1:7" x14ac:dyDescent="0.2">
      <c r="A292">
        <v>290</v>
      </c>
      <c r="B292">
        <f>(A292-1)/12</f>
        <v>24.083333333333332</v>
      </c>
      <c r="C292" s="2">
        <f t="shared" si="22"/>
        <v>24</v>
      </c>
      <c r="D292" s="2">
        <f t="shared" si="23"/>
        <v>8.3333333333332149E-2</v>
      </c>
      <c r="E292">
        <v>0</v>
      </c>
      <c r="F292">
        <v>0</v>
      </c>
      <c r="G292">
        <v>0</v>
      </c>
    </row>
    <row r="293" spans="1:7" x14ac:dyDescent="0.2">
      <c r="A293">
        <v>291</v>
      </c>
      <c r="B293">
        <f>(A293-1)/12</f>
        <v>24.166666666666668</v>
      </c>
      <c r="C293" s="2">
        <f t="shared" si="22"/>
        <v>24</v>
      </c>
      <c r="D293" s="2">
        <f t="shared" si="23"/>
        <v>0.16666666666666785</v>
      </c>
      <c r="E293">
        <v>0</v>
      </c>
      <c r="F293">
        <v>0</v>
      </c>
      <c r="G293">
        <v>0</v>
      </c>
    </row>
    <row r="294" spans="1:7" x14ac:dyDescent="0.2">
      <c r="A294">
        <v>292</v>
      </c>
      <c r="B294">
        <f>(A294-1)/12</f>
        <v>24.25</v>
      </c>
      <c r="C294" s="2">
        <f t="shared" si="22"/>
        <v>24</v>
      </c>
      <c r="D294" s="2">
        <f t="shared" si="23"/>
        <v>0.25</v>
      </c>
      <c r="E294">
        <v>0</v>
      </c>
      <c r="F294">
        <v>0</v>
      </c>
      <c r="G294">
        <v>0</v>
      </c>
    </row>
    <row r="295" spans="1:7" x14ac:dyDescent="0.2">
      <c r="A295">
        <v>293</v>
      </c>
      <c r="B295">
        <f>(A295-1)/12</f>
        <v>24.333333333333332</v>
      </c>
      <c r="C295" s="2">
        <f t="shared" si="22"/>
        <v>24</v>
      </c>
      <c r="D295" s="2">
        <f t="shared" si="23"/>
        <v>0.33333333333333215</v>
      </c>
      <c r="E295">
        <v>0</v>
      </c>
      <c r="F295">
        <v>0</v>
      </c>
      <c r="G295">
        <v>0</v>
      </c>
    </row>
    <row r="296" spans="1:7" x14ac:dyDescent="0.2">
      <c r="A296">
        <v>294</v>
      </c>
      <c r="B296">
        <f>(A296-1)/12</f>
        <v>24.416666666666668</v>
      </c>
      <c r="C296" s="2">
        <f t="shared" si="22"/>
        <v>24</v>
      </c>
      <c r="D296" s="2">
        <f t="shared" si="23"/>
        <v>0.41666666666666785</v>
      </c>
      <c r="E296">
        <v>0</v>
      </c>
      <c r="F296">
        <v>0</v>
      </c>
      <c r="G296">
        <v>0</v>
      </c>
    </row>
    <row r="297" spans="1:7" x14ac:dyDescent="0.2">
      <c r="A297">
        <v>295</v>
      </c>
      <c r="B297">
        <f>(A297-1)/12</f>
        <v>24.5</v>
      </c>
      <c r="C297" s="2">
        <f t="shared" si="22"/>
        <v>24</v>
      </c>
      <c r="D297" s="2">
        <f t="shared" si="23"/>
        <v>0.5</v>
      </c>
      <c r="E297">
        <v>0</v>
      </c>
      <c r="F297">
        <v>0</v>
      </c>
      <c r="G297">
        <v>0</v>
      </c>
    </row>
    <row r="298" spans="1:7" x14ac:dyDescent="0.2">
      <c r="A298">
        <v>296</v>
      </c>
      <c r="B298">
        <f>(A298-1)/12</f>
        <v>24.583333333333332</v>
      </c>
      <c r="C298" s="2">
        <f t="shared" si="22"/>
        <v>24</v>
      </c>
      <c r="D298" s="2">
        <f t="shared" si="23"/>
        <v>0.58333333333333215</v>
      </c>
      <c r="E298">
        <v>0</v>
      </c>
      <c r="F298">
        <v>0</v>
      </c>
      <c r="G298">
        <v>0</v>
      </c>
    </row>
    <row r="299" spans="1:7" x14ac:dyDescent="0.2">
      <c r="A299">
        <v>297</v>
      </c>
      <c r="B299">
        <f>(A299-1)/12</f>
        <v>24.666666666666668</v>
      </c>
      <c r="C299" s="2">
        <f t="shared" si="22"/>
        <v>24</v>
      </c>
      <c r="D299" s="2">
        <f t="shared" si="23"/>
        <v>0.66666666666666785</v>
      </c>
      <c r="E299">
        <v>0</v>
      </c>
      <c r="F299">
        <v>0</v>
      </c>
      <c r="G299">
        <v>0</v>
      </c>
    </row>
    <row r="300" spans="1:7" x14ac:dyDescent="0.2">
      <c r="A300">
        <v>298</v>
      </c>
      <c r="B300">
        <f>(A300-1)/12</f>
        <v>24.75</v>
      </c>
      <c r="C300" s="2">
        <f t="shared" si="22"/>
        <v>24</v>
      </c>
      <c r="D300" s="2">
        <f t="shared" si="23"/>
        <v>0.75</v>
      </c>
      <c r="E300">
        <v>0</v>
      </c>
      <c r="F300">
        <v>0</v>
      </c>
      <c r="G300">
        <v>0</v>
      </c>
    </row>
    <row r="301" spans="1:7" x14ac:dyDescent="0.2">
      <c r="A301">
        <v>299</v>
      </c>
      <c r="B301">
        <f>(A301-1)/12</f>
        <v>24.833333333333332</v>
      </c>
      <c r="C301" s="2">
        <f t="shared" si="22"/>
        <v>24</v>
      </c>
      <c r="D301" s="2">
        <f t="shared" si="23"/>
        <v>0.83333333333333215</v>
      </c>
      <c r="E301">
        <v>0</v>
      </c>
      <c r="F301">
        <v>0</v>
      </c>
      <c r="G301">
        <v>0</v>
      </c>
    </row>
    <row r="302" spans="1:7" x14ac:dyDescent="0.2">
      <c r="A302">
        <v>300</v>
      </c>
      <c r="B302">
        <f>(A302-1)/12</f>
        <v>24.916666666666668</v>
      </c>
      <c r="C302" s="2">
        <f t="shared" si="22"/>
        <v>24</v>
      </c>
      <c r="D302" s="2">
        <f t="shared" si="23"/>
        <v>0.91666666666666785</v>
      </c>
      <c r="E302">
        <v>0</v>
      </c>
      <c r="F302">
        <v>0</v>
      </c>
      <c r="G302">
        <v>0</v>
      </c>
    </row>
    <row r="303" spans="1:7" x14ac:dyDescent="0.2">
      <c r="A303">
        <v>301</v>
      </c>
      <c r="B303">
        <f>(A303-1)/12</f>
        <v>25</v>
      </c>
      <c r="C303" s="2">
        <f t="shared" si="22"/>
        <v>25</v>
      </c>
      <c r="D303" s="2">
        <f t="shared" si="23"/>
        <v>0</v>
      </c>
      <c r="E303">
        <v>3</v>
      </c>
      <c r="F303">
        <v>0</v>
      </c>
      <c r="G303">
        <v>0</v>
      </c>
    </row>
    <row r="304" spans="1:7" x14ac:dyDescent="0.2">
      <c r="A304">
        <v>302</v>
      </c>
      <c r="B304">
        <f>(A304-1)/12</f>
        <v>25.083333333333332</v>
      </c>
      <c r="C304" s="2">
        <f t="shared" si="22"/>
        <v>25</v>
      </c>
      <c r="D304" s="2">
        <f t="shared" si="23"/>
        <v>8.3333333333332149E-2</v>
      </c>
      <c r="E304">
        <v>0</v>
      </c>
      <c r="F304">
        <v>0</v>
      </c>
      <c r="G304">
        <v>0</v>
      </c>
    </row>
    <row r="305" spans="1:7" x14ac:dyDescent="0.2">
      <c r="A305">
        <v>303</v>
      </c>
      <c r="B305">
        <f>(A305-1)/12</f>
        <v>25.166666666666668</v>
      </c>
      <c r="C305" s="2">
        <f t="shared" si="22"/>
        <v>25</v>
      </c>
      <c r="D305" s="2">
        <f t="shared" si="23"/>
        <v>0.16666666666666785</v>
      </c>
      <c r="E305">
        <v>0</v>
      </c>
      <c r="F305">
        <v>0</v>
      </c>
      <c r="G305">
        <v>0</v>
      </c>
    </row>
    <row r="306" spans="1:7" x14ac:dyDescent="0.2">
      <c r="A306">
        <v>304</v>
      </c>
      <c r="B306">
        <f>(A306-1)/12</f>
        <v>25.25</v>
      </c>
      <c r="C306" s="2">
        <f t="shared" si="22"/>
        <v>25</v>
      </c>
      <c r="D306" s="2">
        <f t="shared" si="23"/>
        <v>0.25</v>
      </c>
      <c r="E306">
        <v>0</v>
      </c>
      <c r="F306">
        <v>0</v>
      </c>
      <c r="G306">
        <v>0</v>
      </c>
    </row>
    <row r="307" spans="1:7" x14ac:dyDescent="0.2">
      <c r="A307">
        <v>305</v>
      </c>
      <c r="B307">
        <f>(A307-1)/12</f>
        <v>25.333333333333332</v>
      </c>
      <c r="C307" s="2">
        <f t="shared" si="22"/>
        <v>25</v>
      </c>
      <c r="D307" s="2">
        <f t="shared" si="23"/>
        <v>0.33333333333333215</v>
      </c>
      <c r="E307">
        <v>0</v>
      </c>
      <c r="F307">
        <v>0</v>
      </c>
      <c r="G307">
        <v>0</v>
      </c>
    </row>
    <row r="308" spans="1:7" x14ac:dyDescent="0.2">
      <c r="A308">
        <v>306</v>
      </c>
      <c r="B308">
        <f>(A308-1)/12</f>
        <v>25.416666666666668</v>
      </c>
      <c r="C308" s="2">
        <f t="shared" si="22"/>
        <v>25</v>
      </c>
      <c r="D308" s="2">
        <f t="shared" si="23"/>
        <v>0.41666666666666785</v>
      </c>
      <c r="E308">
        <v>0</v>
      </c>
      <c r="F308">
        <v>0</v>
      </c>
      <c r="G308">
        <v>0</v>
      </c>
    </row>
    <row r="309" spans="1:7" x14ac:dyDescent="0.2">
      <c r="A309">
        <v>307</v>
      </c>
      <c r="B309">
        <f>(A309-1)/12</f>
        <v>25.5</v>
      </c>
      <c r="C309" s="2">
        <f t="shared" si="22"/>
        <v>25</v>
      </c>
      <c r="D309" s="2">
        <f t="shared" si="23"/>
        <v>0.5</v>
      </c>
      <c r="E309">
        <v>0</v>
      </c>
      <c r="F309">
        <v>0</v>
      </c>
      <c r="G309">
        <v>0</v>
      </c>
    </row>
    <row r="310" spans="1:7" x14ac:dyDescent="0.2">
      <c r="A310">
        <v>308</v>
      </c>
      <c r="B310">
        <f>(A310-1)/12</f>
        <v>25.583333333333332</v>
      </c>
      <c r="C310" s="2">
        <f t="shared" si="22"/>
        <v>25</v>
      </c>
      <c r="D310" s="2">
        <f t="shared" si="23"/>
        <v>0.58333333333333215</v>
      </c>
      <c r="E310">
        <v>0</v>
      </c>
      <c r="F310">
        <v>0</v>
      </c>
      <c r="G310">
        <v>0</v>
      </c>
    </row>
    <row r="311" spans="1:7" x14ac:dyDescent="0.2">
      <c r="A311">
        <v>309</v>
      </c>
      <c r="B311">
        <f>(A311-1)/12</f>
        <v>25.666666666666668</v>
      </c>
      <c r="C311" s="2">
        <f t="shared" si="22"/>
        <v>25</v>
      </c>
      <c r="D311" s="2">
        <f t="shared" si="23"/>
        <v>0.66666666666666785</v>
      </c>
      <c r="E311">
        <v>0</v>
      </c>
      <c r="F311">
        <v>0</v>
      </c>
      <c r="G311">
        <v>0</v>
      </c>
    </row>
    <row r="312" spans="1:7" x14ac:dyDescent="0.2">
      <c r="A312">
        <v>310</v>
      </c>
      <c r="B312">
        <f>(A312-1)/12</f>
        <v>25.75</v>
      </c>
      <c r="C312" s="2">
        <f t="shared" si="22"/>
        <v>25</v>
      </c>
      <c r="D312" s="2">
        <f t="shared" si="23"/>
        <v>0.75</v>
      </c>
      <c r="E312">
        <v>0</v>
      </c>
      <c r="F312">
        <v>0</v>
      </c>
      <c r="G312">
        <v>0</v>
      </c>
    </row>
    <row r="313" spans="1:7" x14ac:dyDescent="0.2">
      <c r="A313">
        <v>311</v>
      </c>
      <c r="B313">
        <f>(A313-1)/12</f>
        <v>25.833333333333332</v>
      </c>
      <c r="C313" s="2">
        <f t="shared" si="22"/>
        <v>25</v>
      </c>
      <c r="D313" s="2">
        <f t="shared" si="23"/>
        <v>0.83333333333333215</v>
      </c>
      <c r="E313">
        <v>0</v>
      </c>
      <c r="F313">
        <v>0</v>
      </c>
      <c r="G313">
        <v>0</v>
      </c>
    </row>
    <row r="314" spans="1:7" x14ac:dyDescent="0.2">
      <c r="A314">
        <v>312</v>
      </c>
      <c r="B314">
        <f>(A314-1)/12</f>
        <v>25.916666666666668</v>
      </c>
      <c r="C314" s="2">
        <f t="shared" si="22"/>
        <v>25</v>
      </c>
      <c r="D314" s="2">
        <f t="shared" si="23"/>
        <v>0.91666666666666785</v>
      </c>
      <c r="E314">
        <v>0</v>
      </c>
      <c r="F314">
        <v>0</v>
      </c>
      <c r="G314">
        <v>0</v>
      </c>
    </row>
    <row r="315" spans="1:7" x14ac:dyDescent="0.2">
      <c r="A315">
        <v>313</v>
      </c>
      <c r="B315">
        <f>(A315-1)/12</f>
        <v>26</v>
      </c>
      <c r="C315" s="2">
        <f t="shared" si="22"/>
        <v>26</v>
      </c>
      <c r="D315" s="2">
        <f t="shared" si="23"/>
        <v>0</v>
      </c>
      <c r="E315">
        <v>4</v>
      </c>
      <c r="F315">
        <v>0</v>
      </c>
      <c r="G315">
        <v>0</v>
      </c>
    </row>
    <row r="316" spans="1:7" x14ac:dyDescent="0.2">
      <c r="A316">
        <v>314</v>
      </c>
      <c r="B316">
        <f>(A316-1)/12</f>
        <v>26.083333333333332</v>
      </c>
      <c r="C316" s="2">
        <f t="shared" si="22"/>
        <v>26</v>
      </c>
      <c r="D316" s="2">
        <f t="shared" si="23"/>
        <v>8.3333333333332149E-2</v>
      </c>
      <c r="E316">
        <v>0</v>
      </c>
      <c r="F316">
        <v>0</v>
      </c>
      <c r="G316">
        <v>0</v>
      </c>
    </row>
    <row r="317" spans="1:7" x14ac:dyDescent="0.2">
      <c r="A317">
        <v>315</v>
      </c>
      <c r="B317">
        <f>(A317-1)/12</f>
        <v>26.166666666666668</v>
      </c>
      <c r="C317" s="2">
        <f t="shared" si="22"/>
        <v>26</v>
      </c>
      <c r="D317" s="2">
        <f t="shared" si="23"/>
        <v>0.16666666666666785</v>
      </c>
      <c r="E317">
        <v>0</v>
      </c>
      <c r="F317">
        <v>0</v>
      </c>
      <c r="G317">
        <v>0</v>
      </c>
    </row>
    <row r="318" spans="1:7" x14ac:dyDescent="0.2">
      <c r="A318">
        <v>316</v>
      </c>
      <c r="B318">
        <f>(A318-1)/12</f>
        <v>26.25</v>
      </c>
      <c r="C318" s="2">
        <f t="shared" si="22"/>
        <v>26</v>
      </c>
      <c r="D318" s="2">
        <f t="shared" si="23"/>
        <v>0.25</v>
      </c>
      <c r="E318">
        <v>0</v>
      </c>
      <c r="F318">
        <v>0</v>
      </c>
      <c r="G318">
        <v>0</v>
      </c>
    </row>
    <row r="319" spans="1:7" x14ac:dyDescent="0.2">
      <c r="A319">
        <v>317</v>
      </c>
      <c r="B319">
        <f>(A319-1)/12</f>
        <v>26.333333333333332</v>
      </c>
      <c r="C319" s="2">
        <f t="shared" si="22"/>
        <v>26</v>
      </c>
      <c r="D319" s="2">
        <f t="shared" si="23"/>
        <v>0.33333333333333215</v>
      </c>
      <c r="E319">
        <v>0</v>
      </c>
      <c r="F319">
        <v>0</v>
      </c>
      <c r="G319">
        <v>0</v>
      </c>
    </row>
    <row r="320" spans="1:7" x14ac:dyDescent="0.2">
      <c r="A320">
        <v>318</v>
      </c>
      <c r="B320">
        <f>(A320-1)/12</f>
        <v>26.416666666666668</v>
      </c>
      <c r="C320" s="2">
        <f t="shared" si="22"/>
        <v>26</v>
      </c>
      <c r="D320" s="2">
        <f t="shared" si="23"/>
        <v>0.41666666666666785</v>
      </c>
      <c r="E320">
        <v>0</v>
      </c>
      <c r="F320">
        <v>0</v>
      </c>
      <c r="G320">
        <v>0</v>
      </c>
    </row>
    <row r="321" spans="1:7" x14ac:dyDescent="0.2">
      <c r="A321">
        <v>319</v>
      </c>
      <c r="B321">
        <f>(A321-1)/12</f>
        <v>26.5</v>
      </c>
      <c r="C321" s="2">
        <f t="shared" si="22"/>
        <v>26</v>
      </c>
      <c r="D321" s="2">
        <f t="shared" si="23"/>
        <v>0.5</v>
      </c>
      <c r="E321">
        <v>0</v>
      </c>
      <c r="F321">
        <v>0</v>
      </c>
      <c r="G321">
        <v>0</v>
      </c>
    </row>
    <row r="322" spans="1:7" x14ac:dyDescent="0.2">
      <c r="A322">
        <v>320</v>
      </c>
      <c r="B322">
        <f>(A322-1)/12</f>
        <v>26.583333333333332</v>
      </c>
      <c r="C322" s="2">
        <f t="shared" si="22"/>
        <v>26</v>
      </c>
      <c r="D322" s="2">
        <f t="shared" si="23"/>
        <v>0.58333333333333215</v>
      </c>
      <c r="E322">
        <v>0</v>
      </c>
      <c r="F322">
        <v>0</v>
      </c>
      <c r="G322">
        <v>0</v>
      </c>
    </row>
    <row r="323" spans="1:7" x14ac:dyDescent="0.2">
      <c r="A323">
        <v>321</v>
      </c>
      <c r="B323">
        <f>(A323-1)/12</f>
        <v>26.666666666666668</v>
      </c>
      <c r="C323" s="2">
        <f t="shared" si="22"/>
        <v>26</v>
      </c>
      <c r="D323" s="2">
        <f t="shared" si="23"/>
        <v>0.66666666666666785</v>
      </c>
      <c r="E323">
        <v>0</v>
      </c>
      <c r="F323">
        <v>0</v>
      </c>
      <c r="G323">
        <v>0</v>
      </c>
    </row>
    <row r="324" spans="1:7" x14ac:dyDescent="0.2">
      <c r="A324">
        <v>322</v>
      </c>
      <c r="B324">
        <f>(A324-1)/12</f>
        <v>26.75</v>
      </c>
      <c r="C324" s="2">
        <f t="shared" si="22"/>
        <v>26</v>
      </c>
      <c r="D324" s="2">
        <f t="shared" si="23"/>
        <v>0.75</v>
      </c>
      <c r="E324">
        <v>0</v>
      </c>
      <c r="F324">
        <v>0</v>
      </c>
      <c r="G324">
        <v>0</v>
      </c>
    </row>
    <row r="325" spans="1:7" x14ac:dyDescent="0.2">
      <c r="A325">
        <v>323</v>
      </c>
      <c r="B325">
        <f>(A325-1)/12</f>
        <v>26.833333333333332</v>
      </c>
      <c r="C325" s="2">
        <f t="shared" ref="C325:C388" si="24">TRUNC(B325)</f>
        <v>26</v>
      </c>
      <c r="D325" s="2">
        <f t="shared" ref="D325:D388" si="25">B325-C325</f>
        <v>0.83333333333333215</v>
      </c>
      <c r="E325">
        <v>0</v>
      </c>
      <c r="F325">
        <v>0</v>
      </c>
      <c r="G325">
        <v>0</v>
      </c>
    </row>
    <row r="326" spans="1:7" x14ac:dyDescent="0.2">
      <c r="A326">
        <v>324</v>
      </c>
      <c r="B326">
        <f>(A326-1)/12</f>
        <v>26.916666666666668</v>
      </c>
      <c r="C326" s="2">
        <f t="shared" si="24"/>
        <v>26</v>
      </c>
      <c r="D326" s="2">
        <f t="shared" si="25"/>
        <v>0.91666666666666785</v>
      </c>
      <c r="E326">
        <v>0</v>
      </c>
      <c r="F326">
        <v>0</v>
      </c>
      <c r="G326">
        <v>0</v>
      </c>
    </row>
    <row r="327" spans="1:7" x14ac:dyDescent="0.2">
      <c r="A327">
        <v>325</v>
      </c>
      <c r="B327">
        <f>(A327-1)/12</f>
        <v>27</v>
      </c>
      <c r="C327" s="2">
        <f t="shared" si="24"/>
        <v>27</v>
      </c>
      <c r="D327" s="2">
        <f t="shared" si="25"/>
        <v>0</v>
      </c>
      <c r="E327">
        <v>3</v>
      </c>
      <c r="F327">
        <v>0</v>
      </c>
      <c r="G327">
        <v>0</v>
      </c>
    </row>
    <row r="328" spans="1:7" x14ac:dyDescent="0.2">
      <c r="A328">
        <v>326</v>
      </c>
      <c r="B328">
        <f>(A328-1)/12</f>
        <v>27.083333333333332</v>
      </c>
      <c r="C328" s="2">
        <f t="shared" si="24"/>
        <v>27</v>
      </c>
      <c r="D328" s="2">
        <f t="shared" si="25"/>
        <v>8.3333333333332149E-2</v>
      </c>
      <c r="E328">
        <v>0</v>
      </c>
      <c r="F328">
        <v>0</v>
      </c>
      <c r="G328">
        <v>0</v>
      </c>
    </row>
    <row r="329" spans="1:7" x14ac:dyDescent="0.2">
      <c r="A329">
        <v>327</v>
      </c>
      <c r="B329">
        <f>(A329-1)/12</f>
        <v>27.166666666666668</v>
      </c>
      <c r="C329" s="2">
        <f t="shared" si="24"/>
        <v>27</v>
      </c>
      <c r="D329" s="2">
        <f t="shared" si="25"/>
        <v>0.16666666666666785</v>
      </c>
      <c r="E329">
        <v>0</v>
      </c>
      <c r="F329">
        <v>0</v>
      </c>
      <c r="G329">
        <v>0</v>
      </c>
    </row>
    <row r="330" spans="1:7" x14ac:dyDescent="0.2">
      <c r="A330">
        <v>328</v>
      </c>
      <c r="B330">
        <f>(A330-1)/12</f>
        <v>27.25</v>
      </c>
      <c r="C330" s="2">
        <f t="shared" si="24"/>
        <v>27</v>
      </c>
      <c r="D330" s="2">
        <f t="shared" si="25"/>
        <v>0.25</v>
      </c>
      <c r="E330">
        <v>0</v>
      </c>
      <c r="F330">
        <v>0</v>
      </c>
      <c r="G330">
        <v>0</v>
      </c>
    </row>
    <row r="331" spans="1:7" x14ac:dyDescent="0.2">
      <c r="A331">
        <v>329</v>
      </c>
      <c r="B331">
        <f>(A331-1)/12</f>
        <v>27.333333333333332</v>
      </c>
      <c r="C331" s="2">
        <f t="shared" si="24"/>
        <v>27</v>
      </c>
      <c r="D331" s="2">
        <f t="shared" si="25"/>
        <v>0.33333333333333215</v>
      </c>
      <c r="E331">
        <v>0</v>
      </c>
      <c r="F331">
        <v>0</v>
      </c>
      <c r="G331">
        <v>0</v>
      </c>
    </row>
    <row r="332" spans="1:7" x14ac:dyDescent="0.2">
      <c r="A332">
        <v>330</v>
      </c>
      <c r="B332">
        <f>(A332-1)/12</f>
        <v>27.416666666666668</v>
      </c>
      <c r="C332" s="2">
        <f t="shared" si="24"/>
        <v>27</v>
      </c>
      <c r="D332" s="2">
        <f t="shared" si="25"/>
        <v>0.41666666666666785</v>
      </c>
      <c r="E332">
        <v>0</v>
      </c>
      <c r="F332">
        <v>0</v>
      </c>
      <c r="G332">
        <v>0</v>
      </c>
    </row>
    <row r="333" spans="1:7" x14ac:dyDescent="0.2">
      <c r="A333">
        <v>331</v>
      </c>
      <c r="B333">
        <f>(A333-1)/12</f>
        <v>27.5</v>
      </c>
      <c r="C333" s="2">
        <f t="shared" si="24"/>
        <v>27</v>
      </c>
      <c r="D333" s="2">
        <f t="shared" si="25"/>
        <v>0.5</v>
      </c>
      <c r="E333">
        <v>0</v>
      </c>
      <c r="F333">
        <v>0</v>
      </c>
      <c r="G333">
        <v>0</v>
      </c>
    </row>
    <row r="334" spans="1:7" x14ac:dyDescent="0.2">
      <c r="A334">
        <v>332</v>
      </c>
      <c r="B334">
        <f>(A334-1)/12</f>
        <v>27.583333333333332</v>
      </c>
      <c r="C334" s="2">
        <f t="shared" si="24"/>
        <v>27</v>
      </c>
      <c r="D334" s="2">
        <f t="shared" si="25"/>
        <v>0.58333333333333215</v>
      </c>
      <c r="E334">
        <v>0</v>
      </c>
      <c r="F334">
        <v>0</v>
      </c>
      <c r="G334">
        <v>0</v>
      </c>
    </row>
    <row r="335" spans="1:7" x14ac:dyDescent="0.2">
      <c r="A335">
        <v>333</v>
      </c>
      <c r="B335">
        <f>(A335-1)/12</f>
        <v>27.666666666666668</v>
      </c>
      <c r="C335" s="2">
        <f t="shared" si="24"/>
        <v>27</v>
      </c>
      <c r="D335" s="2">
        <f t="shared" si="25"/>
        <v>0.66666666666666785</v>
      </c>
      <c r="E335">
        <v>0</v>
      </c>
      <c r="F335">
        <v>0</v>
      </c>
      <c r="G335">
        <v>0</v>
      </c>
    </row>
    <row r="336" spans="1:7" x14ac:dyDescent="0.2">
      <c r="A336">
        <v>334</v>
      </c>
      <c r="B336">
        <f>(A336-1)/12</f>
        <v>27.75</v>
      </c>
      <c r="C336" s="2">
        <f t="shared" si="24"/>
        <v>27</v>
      </c>
      <c r="D336" s="2">
        <f t="shared" si="25"/>
        <v>0.75</v>
      </c>
      <c r="E336">
        <v>0</v>
      </c>
      <c r="F336">
        <v>0</v>
      </c>
      <c r="G336">
        <v>0</v>
      </c>
    </row>
    <row r="337" spans="1:7" x14ac:dyDescent="0.2">
      <c r="A337">
        <v>335</v>
      </c>
      <c r="B337">
        <f>(A337-1)/12</f>
        <v>27.833333333333332</v>
      </c>
      <c r="C337" s="2">
        <f t="shared" si="24"/>
        <v>27</v>
      </c>
      <c r="D337" s="2">
        <f t="shared" si="25"/>
        <v>0.83333333333333215</v>
      </c>
      <c r="E337">
        <v>0</v>
      </c>
      <c r="F337">
        <v>0</v>
      </c>
      <c r="G337">
        <v>0</v>
      </c>
    </row>
    <row r="338" spans="1:7" x14ac:dyDescent="0.2">
      <c r="A338">
        <v>336</v>
      </c>
      <c r="B338">
        <f>(A338-1)/12</f>
        <v>27.916666666666668</v>
      </c>
      <c r="C338" s="2">
        <f t="shared" si="24"/>
        <v>27</v>
      </c>
      <c r="D338" s="2">
        <f t="shared" si="25"/>
        <v>0.91666666666666785</v>
      </c>
      <c r="E338">
        <v>0</v>
      </c>
      <c r="F338">
        <v>0</v>
      </c>
      <c r="G338">
        <v>0</v>
      </c>
    </row>
    <row r="339" spans="1:7" x14ac:dyDescent="0.2">
      <c r="A339">
        <v>337</v>
      </c>
      <c r="B339">
        <f>(A339-1)/12</f>
        <v>28</v>
      </c>
      <c r="C339" s="2">
        <f t="shared" si="24"/>
        <v>28</v>
      </c>
      <c r="D339" s="2">
        <f t="shared" si="25"/>
        <v>0</v>
      </c>
      <c r="E339">
        <v>5</v>
      </c>
      <c r="F339">
        <v>0</v>
      </c>
      <c r="G339">
        <v>0</v>
      </c>
    </row>
    <row r="340" spans="1:7" x14ac:dyDescent="0.2">
      <c r="A340">
        <v>338</v>
      </c>
      <c r="B340">
        <f>(A340-1)/12</f>
        <v>28.083333333333332</v>
      </c>
      <c r="C340" s="2">
        <f t="shared" si="24"/>
        <v>28</v>
      </c>
      <c r="D340" s="2">
        <f t="shared" si="25"/>
        <v>8.3333333333332149E-2</v>
      </c>
      <c r="E340">
        <v>0</v>
      </c>
      <c r="F340">
        <v>0</v>
      </c>
      <c r="G340">
        <v>0</v>
      </c>
    </row>
    <row r="341" spans="1:7" x14ac:dyDescent="0.2">
      <c r="A341">
        <v>339</v>
      </c>
      <c r="B341">
        <f>(A341-1)/12</f>
        <v>28.166666666666668</v>
      </c>
      <c r="C341" s="2">
        <f t="shared" si="24"/>
        <v>28</v>
      </c>
      <c r="D341" s="2">
        <f t="shared" si="25"/>
        <v>0.16666666666666785</v>
      </c>
      <c r="E341">
        <v>0</v>
      </c>
      <c r="F341">
        <v>0</v>
      </c>
      <c r="G341">
        <v>0</v>
      </c>
    </row>
    <row r="342" spans="1:7" x14ac:dyDescent="0.2">
      <c r="A342">
        <v>340</v>
      </c>
      <c r="B342">
        <f>(A342-1)/12</f>
        <v>28.25</v>
      </c>
      <c r="C342" s="2">
        <f t="shared" si="24"/>
        <v>28</v>
      </c>
      <c r="D342" s="2">
        <f t="shared" si="25"/>
        <v>0.25</v>
      </c>
      <c r="E342">
        <v>0</v>
      </c>
      <c r="F342">
        <v>0</v>
      </c>
      <c r="G342">
        <v>0</v>
      </c>
    </row>
    <row r="343" spans="1:7" x14ac:dyDescent="0.2">
      <c r="A343">
        <v>341</v>
      </c>
      <c r="B343">
        <f>(A343-1)/12</f>
        <v>28.333333333333332</v>
      </c>
      <c r="C343" s="2">
        <f t="shared" si="24"/>
        <v>28</v>
      </c>
      <c r="D343" s="2">
        <f t="shared" si="25"/>
        <v>0.33333333333333215</v>
      </c>
      <c r="E343">
        <v>0</v>
      </c>
      <c r="F343">
        <v>0</v>
      </c>
      <c r="G343">
        <v>0</v>
      </c>
    </row>
    <row r="344" spans="1:7" x14ac:dyDescent="0.2">
      <c r="A344">
        <v>342</v>
      </c>
      <c r="B344">
        <f>(A344-1)/12</f>
        <v>28.416666666666668</v>
      </c>
      <c r="C344" s="2">
        <f t="shared" si="24"/>
        <v>28</v>
      </c>
      <c r="D344" s="2">
        <f t="shared" si="25"/>
        <v>0.41666666666666785</v>
      </c>
      <c r="E344">
        <v>0</v>
      </c>
      <c r="F344">
        <v>0</v>
      </c>
      <c r="G344">
        <v>0</v>
      </c>
    </row>
    <row r="345" spans="1:7" x14ac:dyDescent="0.2">
      <c r="A345">
        <v>343</v>
      </c>
      <c r="B345">
        <f>(A345-1)/12</f>
        <v>28.5</v>
      </c>
      <c r="C345" s="2">
        <f t="shared" si="24"/>
        <v>28</v>
      </c>
      <c r="D345" s="2">
        <f t="shared" si="25"/>
        <v>0.5</v>
      </c>
      <c r="E345">
        <v>0</v>
      </c>
      <c r="F345">
        <v>0</v>
      </c>
      <c r="G345">
        <v>0</v>
      </c>
    </row>
    <row r="346" spans="1:7" x14ac:dyDescent="0.2">
      <c r="A346">
        <v>344</v>
      </c>
      <c r="B346">
        <f>(A346-1)/12</f>
        <v>28.583333333333332</v>
      </c>
      <c r="C346" s="2">
        <f t="shared" si="24"/>
        <v>28</v>
      </c>
      <c r="D346" s="2">
        <f t="shared" si="25"/>
        <v>0.58333333333333215</v>
      </c>
      <c r="E346">
        <v>0</v>
      </c>
      <c r="F346">
        <v>0</v>
      </c>
      <c r="G346">
        <v>0</v>
      </c>
    </row>
    <row r="347" spans="1:7" x14ac:dyDescent="0.2">
      <c r="A347">
        <v>345</v>
      </c>
      <c r="B347">
        <f>(A347-1)/12</f>
        <v>28.666666666666668</v>
      </c>
      <c r="C347" s="2">
        <f t="shared" si="24"/>
        <v>28</v>
      </c>
      <c r="D347" s="2">
        <f t="shared" si="25"/>
        <v>0.66666666666666785</v>
      </c>
      <c r="E347">
        <v>0</v>
      </c>
      <c r="F347">
        <v>0</v>
      </c>
      <c r="G347">
        <v>0</v>
      </c>
    </row>
    <row r="348" spans="1:7" x14ac:dyDescent="0.2">
      <c r="A348">
        <v>346</v>
      </c>
      <c r="B348">
        <f>(A348-1)/12</f>
        <v>28.75</v>
      </c>
      <c r="C348" s="2">
        <f t="shared" si="24"/>
        <v>28</v>
      </c>
      <c r="D348" s="2">
        <f t="shared" si="25"/>
        <v>0.75</v>
      </c>
      <c r="E348">
        <v>0</v>
      </c>
      <c r="F348">
        <v>0</v>
      </c>
      <c r="G348">
        <v>0</v>
      </c>
    </row>
    <row r="349" spans="1:7" x14ac:dyDescent="0.2">
      <c r="A349">
        <v>347</v>
      </c>
      <c r="B349">
        <f>(A349-1)/12</f>
        <v>28.833333333333332</v>
      </c>
      <c r="C349" s="2">
        <f t="shared" si="24"/>
        <v>28</v>
      </c>
      <c r="D349" s="2">
        <f t="shared" si="25"/>
        <v>0.83333333333333215</v>
      </c>
      <c r="E349">
        <v>0</v>
      </c>
      <c r="F349">
        <v>0</v>
      </c>
      <c r="G349">
        <v>0</v>
      </c>
    </row>
    <row r="350" spans="1:7" x14ac:dyDescent="0.2">
      <c r="A350">
        <v>348</v>
      </c>
      <c r="B350">
        <f>(A350-1)/12</f>
        <v>28.916666666666668</v>
      </c>
      <c r="C350" s="2">
        <f t="shared" si="24"/>
        <v>28</v>
      </c>
      <c r="D350" s="2">
        <f t="shared" si="25"/>
        <v>0.91666666666666785</v>
      </c>
      <c r="E350">
        <v>0</v>
      </c>
      <c r="F350">
        <v>0</v>
      </c>
      <c r="G350">
        <v>0</v>
      </c>
    </row>
    <row r="351" spans="1:7" x14ac:dyDescent="0.2">
      <c r="A351">
        <v>349</v>
      </c>
      <c r="B351">
        <f>(A351-1)/12</f>
        <v>29</v>
      </c>
      <c r="C351" s="2">
        <f t="shared" si="24"/>
        <v>29</v>
      </c>
      <c r="D351" s="2">
        <f t="shared" si="25"/>
        <v>0</v>
      </c>
      <c r="E351">
        <v>3</v>
      </c>
      <c r="F351">
        <v>0</v>
      </c>
      <c r="G351">
        <v>0</v>
      </c>
    </row>
    <row r="352" spans="1:7" x14ac:dyDescent="0.2">
      <c r="A352">
        <v>350</v>
      </c>
      <c r="B352">
        <f>(A352-1)/12</f>
        <v>29.083333333333332</v>
      </c>
      <c r="C352" s="2">
        <f t="shared" si="24"/>
        <v>29</v>
      </c>
      <c r="D352" s="2">
        <f t="shared" si="25"/>
        <v>8.3333333333332149E-2</v>
      </c>
      <c r="E352">
        <v>0</v>
      </c>
      <c r="F352">
        <v>0</v>
      </c>
      <c r="G352">
        <v>0</v>
      </c>
    </row>
    <row r="353" spans="1:7" x14ac:dyDescent="0.2">
      <c r="A353">
        <v>351</v>
      </c>
      <c r="B353">
        <f>(A353-1)/12</f>
        <v>29.166666666666668</v>
      </c>
      <c r="C353" s="2">
        <f t="shared" si="24"/>
        <v>29</v>
      </c>
      <c r="D353" s="2">
        <f t="shared" si="25"/>
        <v>0.16666666666666785</v>
      </c>
      <c r="E353">
        <v>0</v>
      </c>
      <c r="F353">
        <v>0</v>
      </c>
      <c r="G353">
        <v>0</v>
      </c>
    </row>
    <row r="354" spans="1:7" x14ac:dyDescent="0.2">
      <c r="A354">
        <v>352</v>
      </c>
      <c r="B354">
        <f>(A354-1)/12</f>
        <v>29.25</v>
      </c>
      <c r="C354" s="2">
        <f t="shared" si="24"/>
        <v>29</v>
      </c>
      <c r="D354" s="2">
        <f t="shared" si="25"/>
        <v>0.25</v>
      </c>
      <c r="E354">
        <v>0</v>
      </c>
      <c r="F354">
        <v>0</v>
      </c>
      <c r="G354">
        <v>0</v>
      </c>
    </row>
    <row r="355" spans="1:7" x14ac:dyDescent="0.2">
      <c r="A355">
        <v>353</v>
      </c>
      <c r="B355">
        <f>(A355-1)/12</f>
        <v>29.333333333333332</v>
      </c>
      <c r="C355" s="2">
        <f t="shared" si="24"/>
        <v>29</v>
      </c>
      <c r="D355" s="2">
        <f t="shared" si="25"/>
        <v>0.33333333333333215</v>
      </c>
      <c r="E355">
        <v>0</v>
      </c>
      <c r="F355">
        <v>0</v>
      </c>
      <c r="G355">
        <v>0</v>
      </c>
    </row>
    <row r="356" spans="1:7" x14ac:dyDescent="0.2">
      <c r="A356">
        <v>354</v>
      </c>
      <c r="B356">
        <f>(A356-1)/12</f>
        <v>29.416666666666668</v>
      </c>
      <c r="C356" s="2">
        <f t="shared" si="24"/>
        <v>29</v>
      </c>
      <c r="D356" s="2">
        <f t="shared" si="25"/>
        <v>0.41666666666666785</v>
      </c>
      <c r="E356">
        <v>0</v>
      </c>
      <c r="F356">
        <v>0</v>
      </c>
      <c r="G356">
        <v>0</v>
      </c>
    </row>
    <row r="357" spans="1:7" x14ac:dyDescent="0.2">
      <c r="A357">
        <v>355</v>
      </c>
      <c r="B357">
        <f>(A357-1)/12</f>
        <v>29.5</v>
      </c>
      <c r="C357" s="2">
        <f t="shared" si="24"/>
        <v>29</v>
      </c>
      <c r="D357" s="2">
        <f t="shared" si="25"/>
        <v>0.5</v>
      </c>
      <c r="E357">
        <v>0</v>
      </c>
      <c r="F357">
        <v>0</v>
      </c>
      <c r="G357">
        <v>0</v>
      </c>
    </row>
    <row r="358" spans="1:7" x14ac:dyDescent="0.2">
      <c r="A358">
        <v>356</v>
      </c>
      <c r="B358">
        <f>(A358-1)/12</f>
        <v>29.583333333333332</v>
      </c>
      <c r="C358" s="2">
        <f t="shared" si="24"/>
        <v>29</v>
      </c>
      <c r="D358" s="2">
        <f t="shared" si="25"/>
        <v>0.58333333333333215</v>
      </c>
      <c r="E358">
        <v>0</v>
      </c>
      <c r="F358">
        <v>0</v>
      </c>
      <c r="G358">
        <v>0</v>
      </c>
    </row>
    <row r="359" spans="1:7" x14ac:dyDescent="0.2">
      <c r="A359">
        <v>357</v>
      </c>
      <c r="B359">
        <f>(A359-1)/12</f>
        <v>29.666666666666668</v>
      </c>
      <c r="C359" s="2">
        <f t="shared" si="24"/>
        <v>29</v>
      </c>
      <c r="D359" s="2">
        <f t="shared" si="25"/>
        <v>0.66666666666666785</v>
      </c>
      <c r="E359">
        <v>0</v>
      </c>
      <c r="F359">
        <v>0</v>
      </c>
      <c r="G359">
        <v>0</v>
      </c>
    </row>
    <row r="360" spans="1:7" x14ac:dyDescent="0.2">
      <c r="A360">
        <v>358</v>
      </c>
      <c r="B360">
        <f>(A360-1)/12</f>
        <v>29.75</v>
      </c>
      <c r="C360" s="2">
        <f t="shared" si="24"/>
        <v>29</v>
      </c>
      <c r="D360" s="2">
        <f t="shared" si="25"/>
        <v>0.75</v>
      </c>
      <c r="E360">
        <v>0</v>
      </c>
      <c r="F360">
        <v>0</v>
      </c>
      <c r="G360">
        <v>0</v>
      </c>
    </row>
    <row r="361" spans="1:7" x14ac:dyDescent="0.2">
      <c r="A361">
        <v>359</v>
      </c>
      <c r="B361">
        <f>(A361-1)/12</f>
        <v>29.833333333333332</v>
      </c>
      <c r="C361" s="2">
        <f t="shared" si="24"/>
        <v>29</v>
      </c>
      <c r="D361" s="2">
        <f t="shared" si="25"/>
        <v>0.83333333333333215</v>
      </c>
      <c r="E361">
        <v>0</v>
      </c>
      <c r="F361">
        <v>0</v>
      </c>
      <c r="G361">
        <v>0</v>
      </c>
    </row>
    <row r="362" spans="1:7" x14ac:dyDescent="0.2">
      <c r="A362">
        <v>360</v>
      </c>
      <c r="B362">
        <f>(A362-1)/12</f>
        <v>29.916666666666668</v>
      </c>
      <c r="C362" s="2">
        <f t="shared" si="24"/>
        <v>29</v>
      </c>
      <c r="D362" s="2">
        <f t="shared" si="25"/>
        <v>0.91666666666666785</v>
      </c>
      <c r="E362">
        <v>0</v>
      </c>
      <c r="F362">
        <v>0</v>
      </c>
      <c r="G362">
        <v>0</v>
      </c>
    </row>
    <row r="363" spans="1:7" x14ac:dyDescent="0.2">
      <c r="A363">
        <v>361</v>
      </c>
      <c r="B363">
        <f>(A363-1)/12</f>
        <v>30</v>
      </c>
      <c r="C363" s="2">
        <f t="shared" si="24"/>
        <v>30</v>
      </c>
      <c r="D363" s="2">
        <f t="shared" si="25"/>
        <v>0</v>
      </c>
      <c r="E363">
        <v>4</v>
      </c>
      <c r="F363">
        <v>0</v>
      </c>
      <c r="G363">
        <v>0</v>
      </c>
    </row>
    <row r="364" spans="1:7" x14ac:dyDescent="0.2">
      <c r="A364">
        <v>362</v>
      </c>
      <c r="B364">
        <f>(A364-1)/12</f>
        <v>30.083333333333332</v>
      </c>
      <c r="C364" s="2">
        <f t="shared" si="24"/>
        <v>30</v>
      </c>
      <c r="D364" s="2">
        <f t="shared" si="25"/>
        <v>8.3333333333332149E-2</v>
      </c>
      <c r="E364">
        <v>0</v>
      </c>
      <c r="F364">
        <v>0</v>
      </c>
      <c r="G364">
        <v>0</v>
      </c>
    </row>
    <row r="365" spans="1:7" x14ac:dyDescent="0.2">
      <c r="A365">
        <v>363</v>
      </c>
      <c r="B365">
        <f>(A365-1)/12</f>
        <v>30.166666666666668</v>
      </c>
      <c r="C365" s="2">
        <f t="shared" si="24"/>
        <v>30</v>
      </c>
      <c r="D365" s="2">
        <f t="shared" si="25"/>
        <v>0.16666666666666785</v>
      </c>
      <c r="E365">
        <v>0</v>
      </c>
      <c r="F365">
        <v>0</v>
      </c>
      <c r="G365">
        <v>0</v>
      </c>
    </row>
    <row r="366" spans="1:7" x14ac:dyDescent="0.2">
      <c r="A366">
        <v>364</v>
      </c>
      <c r="B366">
        <f>(A366-1)/12</f>
        <v>30.25</v>
      </c>
      <c r="C366" s="2">
        <f t="shared" si="24"/>
        <v>30</v>
      </c>
      <c r="D366" s="2">
        <f t="shared" si="25"/>
        <v>0.25</v>
      </c>
      <c r="E366">
        <v>0</v>
      </c>
      <c r="F366">
        <v>0</v>
      </c>
      <c r="G366">
        <v>0</v>
      </c>
    </row>
    <row r="367" spans="1:7" x14ac:dyDescent="0.2">
      <c r="A367">
        <v>365</v>
      </c>
      <c r="B367">
        <f>(A367-1)/12</f>
        <v>30.333333333333332</v>
      </c>
      <c r="C367" s="2">
        <f t="shared" si="24"/>
        <v>30</v>
      </c>
      <c r="D367" s="2">
        <f t="shared" si="25"/>
        <v>0.33333333333333215</v>
      </c>
      <c r="E367">
        <v>0</v>
      </c>
      <c r="F367">
        <v>0</v>
      </c>
      <c r="G367">
        <v>0</v>
      </c>
    </row>
    <row r="368" spans="1:7" x14ac:dyDescent="0.2">
      <c r="A368">
        <v>366</v>
      </c>
      <c r="B368">
        <f>(A368-1)/12</f>
        <v>30.416666666666668</v>
      </c>
      <c r="C368" s="2">
        <f t="shared" si="24"/>
        <v>30</v>
      </c>
      <c r="D368" s="2">
        <f t="shared" si="25"/>
        <v>0.41666666666666785</v>
      </c>
      <c r="E368">
        <v>0</v>
      </c>
      <c r="F368">
        <v>0</v>
      </c>
      <c r="G368">
        <v>0</v>
      </c>
    </row>
    <row r="369" spans="1:7" x14ac:dyDescent="0.2">
      <c r="A369">
        <v>367</v>
      </c>
      <c r="B369">
        <f>(A369-1)/12</f>
        <v>30.5</v>
      </c>
      <c r="C369" s="2">
        <f t="shared" si="24"/>
        <v>30</v>
      </c>
      <c r="D369" s="2">
        <f t="shared" si="25"/>
        <v>0.5</v>
      </c>
      <c r="E369">
        <v>0</v>
      </c>
      <c r="F369">
        <v>0</v>
      </c>
      <c r="G369">
        <v>0</v>
      </c>
    </row>
    <row r="370" spans="1:7" x14ac:dyDescent="0.2">
      <c r="A370">
        <v>368</v>
      </c>
      <c r="B370">
        <f>(A370-1)/12</f>
        <v>30.583333333333332</v>
      </c>
      <c r="C370" s="2">
        <f t="shared" si="24"/>
        <v>30</v>
      </c>
      <c r="D370" s="2">
        <f t="shared" si="25"/>
        <v>0.58333333333333215</v>
      </c>
      <c r="E370">
        <v>0</v>
      </c>
      <c r="F370">
        <v>0</v>
      </c>
      <c r="G370">
        <v>0</v>
      </c>
    </row>
    <row r="371" spans="1:7" x14ac:dyDescent="0.2">
      <c r="A371">
        <v>369</v>
      </c>
      <c r="B371">
        <f>(A371-1)/12</f>
        <v>30.666666666666668</v>
      </c>
      <c r="C371" s="2">
        <f t="shared" si="24"/>
        <v>30</v>
      </c>
      <c r="D371" s="2">
        <f t="shared" si="25"/>
        <v>0.66666666666666785</v>
      </c>
      <c r="E371">
        <v>0</v>
      </c>
      <c r="F371">
        <v>0</v>
      </c>
      <c r="G371">
        <v>0</v>
      </c>
    </row>
    <row r="372" spans="1:7" x14ac:dyDescent="0.2">
      <c r="A372">
        <v>370</v>
      </c>
      <c r="B372">
        <f>(A372-1)/12</f>
        <v>30.75</v>
      </c>
      <c r="C372" s="2">
        <f t="shared" si="24"/>
        <v>30</v>
      </c>
      <c r="D372" s="2">
        <f t="shared" si="25"/>
        <v>0.75</v>
      </c>
      <c r="E372">
        <v>0</v>
      </c>
      <c r="F372">
        <v>0</v>
      </c>
      <c r="G372">
        <v>0</v>
      </c>
    </row>
    <row r="373" spans="1:7" x14ac:dyDescent="0.2">
      <c r="A373">
        <v>371</v>
      </c>
      <c r="B373">
        <f>(A373-1)/12</f>
        <v>30.833333333333332</v>
      </c>
      <c r="C373" s="2">
        <f t="shared" si="24"/>
        <v>30</v>
      </c>
      <c r="D373" s="2">
        <f t="shared" si="25"/>
        <v>0.83333333333333215</v>
      </c>
      <c r="E373">
        <v>0</v>
      </c>
      <c r="F373">
        <v>0</v>
      </c>
      <c r="G373">
        <v>0</v>
      </c>
    </row>
    <row r="374" spans="1:7" x14ac:dyDescent="0.2">
      <c r="A374">
        <v>372</v>
      </c>
      <c r="B374">
        <f>(A374-1)/12</f>
        <v>30.916666666666668</v>
      </c>
      <c r="C374" s="2">
        <f t="shared" si="24"/>
        <v>30</v>
      </c>
      <c r="D374" s="2">
        <f t="shared" si="25"/>
        <v>0.91666666666666785</v>
      </c>
      <c r="E374">
        <v>0</v>
      </c>
      <c r="F374">
        <v>0</v>
      </c>
      <c r="G374">
        <v>0</v>
      </c>
    </row>
    <row r="375" spans="1:7" x14ac:dyDescent="0.2">
      <c r="A375">
        <v>373</v>
      </c>
      <c r="B375">
        <f>(A375-1)/12</f>
        <v>31</v>
      </c>
      <c r="C375" s="2">
        <f t="shared" si="24"/>
        <v>31</v>
      </c>
      <c r="D375" s="2">
        <f t="shared" si="25"/>
        <v>0</v>
      </c>
      <c r="E375">
        <v>4</v>
      </c>
      <c r="F375">
        <v>0</v>
      </c>
      <c r="G375">
        <v>0</v>
      </c>
    </row>
    <row r="376" spans="1:7" x14ac:dyDescent="0.2">
      <c r="A376">
        <v>374</v>
      </c>
      <c r="B376">
        <f>(A376-1)/12</f>
        <v>31.083333333333332</v>
      </c>
      <c r="C376" s="2">
        <f t="shared" si="24"/>
        <v>31</v>
      </c>
      <c r="D376" s="2">
        <f t="shared" si="25"/>
        <v>8.3333333333332149E-2</v>
      </c>
      <c r="E376">
        <v>0</v>
      </c>
      <c r="F376">
        <v>0</v>
      </c>
      <c r="G376">
        <v>0</v>
      </c>
    </row>
    <row r="377" spans="1:7" x14ac:dyDescent="0.2">
      <c r="A377">
        <v>375</v>
      </c>
      <c r="B377">
        <f>(A377-1)/12</f>
        <v>31.166666666666668</v>
      </c>
      <c r="C377" s="2">
        <f t="shared" si="24"/>
        <v>31</v>
      </c>
      <c r="D377" s="2">
        <f t="shared" si="25"/>
        <v>0.16666666666666785</v>
      </c>
      <c r="E377">
        <v>0</v>
      </c>
      <c r="F377">
        <v>0</v>
      </c>
      <c r="G377">
        <v>0</v>
      </c>
    </row>
    <row r="378" spans="1:7" x14ac:dyDescent="0.2">
      <c r="A378">
        <v>376</v>
      </c>
      <c r="B378">
        <f>(A378-1)/12</f>
        <v>31.25</v>
      </c>
      <c r="C378" s="2">
        <f t="shared" si="24"/>
        <v>31</v>
      </c>
      <c r="D378" s="2">
        <f t="shared" si="25"/>
        <v>0.25</v>
      </c>
      <c r="E378">
        <v>0</v>
      </c>
      <c r="F378">
        <v>0</v>
      </c>
      <c r="G378">
        <v>0</v>
      </c>
    </row>
    <row r="379" spans="1:7" x14ac:dyDescent="0.2">
      <c r="A379">
        <v>377</v>
      </c>
      <c r="B379">
        <f>(A379-1)/12</f>
        <v>31.333333333333332</v>
      </c>
      <c r="C379" s="2">
        <f t="shared" si="24"/>
        <v>31</v>
      </c>
      <c r="D379" s="2">
        <f t="shared" si="25"/>
        <v>0.33333333333333215</v>
      </c>
      <c r="E379">
        <v>0</v>
      </c>
      <c r="F379">
        <v>0</v>
      </c>
      <c r="G379">
        <v>0</v>
      </c>
    </row>
    <row r="380" spans="1:7" x14ac:dyDescent="0.2">
      <c r="A380">
        <v>378</v>
      </c>
      <c r="B380">
        <f>(A380-1)/12</f>
        <v>31.416666666666668</v>
      </c>
      <c r="C380" s="2">
        <f t="shared" si="24"/>
        <v>31</v>
      </c>
      <c r="D380" s="2">
        <f t="shared" si="25"/>
        <v>0.41666666666666785</v>
      </c>
      <c r="E380">
        <v>0</v>
      </c>
      <c r="F380">
        <v>0</v>
      </c>
      <c r="G380">
        <v>0</v>
      </c>
    </row>
    <row r="381" spans="1:7" x14ac:dyDescent="0.2">
      <c r="A381">
        <v>379</v>
      </c>
      <c r="B381">
        <f>(A381-1)/12</f>
        <v>31.5</v>
      </c>
      <c r="C381" s="2">
        <f t="shared" si="24"/>
        <v>31</v>
      </c>
      <c r="D381" s="2">
        <f t="shared" si="25"/>
        <v>0.5</v>
      </c>
      <c r="E381">
        <v>0</v>
      </c>
      <c r="F381">
        <v>0</v>
      </c>
      <c r="G381">
        <v>0</v>
      </c>
    </row>
    <row r="382" spans="1:7" x14ac:dyDescent="0.2">
      <c r="A382">
        <v>380</v>
      </c>
      <c r="B382">
        <f>(A382-1)/12</f>
        <v>31.583333333333332</v>
      </c>
      <c r="C382" s="2">
        <f t="shared" si="24"/>
        <v>31</v>
      </c>
      <c r="D382" s="2">
        <f t="shared" si="25"/>
        <v>0.58333333333333215</v>
      </c>
      <c r="E382">
        <v>0</v>
      </c>
      <c r="F382">
        <v>0</v>
      </c>
      <c r="G382">
        <v>0</v>
      </c>
    </row>
    <row r="383" spans="1:7" x14ac:dyDescent="0.2">
      <c r="A383">
        <v>381</v>
      </c>
      <c r="B383">
        <f>(A383-1)/12</f>
        <v>31.666666666666668</v>
      </c>
      <c r="C383" s="2">
        <f t="shared" si="24"/>
        <v>31</v>
      </c>
      <c r="D383" s="2">
        <f t="shared" si="25"/>
        <v>0.66666666666666785</v>
      </c>
      <c r="E383">
        <v>0</v>
      </c>
      <c r="F383">
        <v>0</v>
      </c>
      <c r="G383">
        <v>0</v>
      </c>
    </row>
    <row r="384" spans="1:7" x14ac:dyDescent="0.2">
      <c r="A384">
        <v>382</v>
      </c>
      <c r="B384">
        <f>(A384-1)/12</f>
        <v>31.75</v>
      </c>
      <c r="C384" s="2">
        <f t="shared" si="24"/>
        <v>31</v>
      </c>
      <c r="D384" s="2">
        <f t="shared" si="25"/>
        <v>0.75</v>
      </c>
      <c r="E384">
        <v>0</v>
      </c>
      <c r="F384">
        <v>0</v>
      </c>
      <c r="G384">
        <v>0</v>
      </c>
    </row>
    <row r="385" spans="1:7" x14ac:dyDescent="0.2">
      <c r="A385">
        <v>383</v>
      </c>
      <c r="B385">
        <f>(A385-1)/12</f>
        <v>31.833333333333332</v>
      </c>
      <c r="C385" s="2">
        <f t="shared" si="24"/>
        <v>31</v>
      </c>
      <c r="D385" s="2">
        <f t="shared" si="25"/>
        <v>0.83333333333333215</v>
      </c>
      <c r="E385">
        <v>0</v>
      </c>
      <c r="F385">
        <v>0</v>
      </c>
      <c r="G385">
        <v>0</v>
      </c>
    </row>
    <row r="386" spans="1:7" x14ac:dyDescent="0.2">
      <c r="A386">
        <v>384</v>
      </c>
      <c r="B386">
        <f>(A386-1)/12</f>
        <v>31.916666666666668</v>
      </c>
      <c r="C386" s="2">
        <f t="shared" si="24"/>
        <v>31</v>
      </c>
      <c r="D386" s="2">
        <f t="shared" si="25"/>
        <v>0.91666666666666785</v>
      </c>
      <c r="E386">
        <v>0</v>
      </c>
      <c r="F386">
        <v>0</v>
      </c>
      <c r="G386">
        <v>0</v>
      </c>
    </row>
    <row r="387" spans="1:7" x14ac:dyDescent="0.2">
      <c r="A387">
        <v>385</v>
      </c>
      <c r="B387">
        <f>(A387-1)/12</f>
        <v>32</v>
      </c>
      <c r="C387" s="2">
        <f t="shared" si="24"/>
        <v>32</v>
      </c>
      <c r="D387" s="2">
        <f t="shared" si="25"/>
        <v>0</v>
      </c>
      <c r="E387">
        <v>4</v>
      </c>
      <c r="F387">
        <v>0</v>
      </c>
      <c r="G387">
        <v>0</v>
      </c>
    </row>
    <row r="388" spans="1:7" x14ac:dyDescent="0.2">
      <c r="A388">
        <v>386</v>
      </c>
      <c r="B388">
        <f>(A388-1)/12</f>
        <v>32.083333333333336</v>
      </c>
      <c r="C388" s="2">
        <f t="shared" si="24"/>
        <v>32</v>
      </c>
      <c r="D388" s="2">
        <f t="shared" si="25"/>
        <v>8.3333333333335702E-2</v>
      </c>
      <c r="E388">
        <v>0</v>
      </c>
      <c r="F388">
        <v>0</v>
      </c>
      <c r="G388">
        <v>0</v>
      </c>
    </row>
    <row r="389" spans="1:7" x14ac:dyDescent="0.2">
      <c r="A389">
        <v>387</v>
      </c>
      <c r="B389">
        <f>(A389-1)/12</f>
        <v>32.166666666666664</v>
      </c>
      <c r="C389" s="2">
        <f t="shared" ref="C389:C452" si="26">TRUNC(B389)</f>
        <v>32</v>
      </c>
      <c r="D389" s="2">
        <f t="shared" ref="D389:D452" si="27">B389-C389</f>
        <v>0.1666666666666643</v>
      </c>
      <c r="E389">
        <v>0</v>
      </c>
      <c r="F389">
        <v>0</v>
      </c>
      <c r="G389">
        <v>0</v>
      </c>
    </row>
    <row r="390" spans="1:7" x14ac:dyDescent="0.2">
      <c r="A390">
        <v>388</v>
      </c>
      <c r="B390">
        <f>(A390-1)/12</f>
        <v>32.25</v>
      </c>
      <c r="C390" s="2">
        <f t="shared" si="26"/>
        <v>32</v>
      </c>
      <c r="D390" s="2">
        <f t="shared" si="27"/>
        <v>0.25</v>
      </c>
      <c r="E390">
        <v>0</v>
      </c>
      <c r="F390">
        <v>0</v>
      </c>
      <c r="G390">
        <v>0</v>
      </c>
    </row>
    <row r="391" spans="1:7" x14ac:dyDescent="0.2">
      <c r="A391">
        <v>389</v>
      </c>
      <c r="B391">
        <f>(A391-1)/12</f>
        <v>32.333333333333336</v>
      </c>
      <c r="C391" s="2">
        <f t="shared" si="26"/>
        <v>32</v>
      </c>
      <c r="D391" s="2">
        <f t="shared" si="27"/>
        <v>0.3333333333333357</v>
      </c>
      <c r="E391">
        <v>0</v>
      </c>
      <c r="F391">
        <v>0</v>
      </c>
      <c r="G391">
        <v>0</v>
      </c>
    </row>
    <row r="392" spans="1:7" x14ac:dyDescent="0.2">
      <c r="A392">
        <v>390</v>
      </c>
      <c r="B392">
        <f>(A392-1)/12</f>
        <v>32.416666666666664</v>
      </c>
      <c r="C392" s="2">
        <f t="shared" si="26"/>
        <v>32</v>
      </c>
      <c r="D392" s="2">
        <f t="shared" si="27"/>
        <v>0.4166666666666643</v>
      </c>
      <c r="E392">
        <v>0</v>
      </c>
      <c r="F392">
        <v>0</v>
      </c>
      <c r="G392">
        <v>0</v>
      </c>
    </row>
    <row r="393" spans="1:7" x14ac:dyDescent="0.2">
      <c r="A393">
        <v>391</v>
      </c>
      <c r="B393">
        <f>(A393-1)/12</f>
        <v>32.5</v>
      </c>
      <c r="C393" s="2">
        <f t="shared" si="26"/>
        <v>32</v>
      </c>
      <c r="D393" s="2">
        <f t="shared" si="27"/>
        <v>0.5</v>
      </c>
      <c r="E393">
        <v>0</v>
      </c>
      <c r="F393">
        <v>0</v>
      </c>
      <c r="G393">
        <v>0</v>
      </c>
    </row>
    <row r="394" spans="1:7" x14ac:dyDescent="0.2">
      <c r="A394">
        <v>392</v>
      </c>
      <c r="B394">
        <f>(A394-1)/12</f>
        <v>32.583333333333336</v>
      </c>
      <c r="C394" s="2">
        <f t="shared" si="26"/>
        <v>32</v>
      </c>
      <c r="D394" s="2">
        <f t="shared" si="27"/>
        <v>0.5833333333333357</v>
      </c>
      <c r="E394">
        <v>0</v>
      </c>
      <c r="F394">
        <v>0</v>
      </c>
      <c r="G394">
        <v>0</v>
      </c>
    </row>
    <row r="395" spans="1:7" x14ac:dyDescent="0.2">
      <c r="A395">
        <v>393</v>
      </c>
      <c r="B395">
        <f>(A395-1)/12</f>
        <v>32.666666666666664</v>
      </c>
      <c r="C395" s="2">
        <f t="shared" si="26"/>
        <v>32</v>
      </c>
      <c r="D395" s="2">
        <f t="shared" si="27"/>
        <v>0.6666666666666643</v>
      </c>
      <c r="E395">
        <v>0</v>
      </c>
      <c r="F395">
        <v>0</v>
      </c>
      <c r="G395">
        <v>0</v>
      </c>
    </row>
    <row r="396" spans="1:7" x14ac:dyDescent="0.2">
      <c r="A396">
        <v>394</v>
      </c>
      <c r="B396">
        <f>(A396-1)/12</f>
        <v>32.75</v>
      </c>
      <c r="C396" s="2">
        <f t="shared" si="26"/>
        <v>32</v>
      </c>
      <c r="D396" s="2">
        <f t="shared" si="27"/>
        <v>0.75</v>
      </c>
      <c r="E396">
        <v>0</v>
      </c>
      <c r="F396">
        <v>0</v>
      </c>
      <c r="G396">
        <v>0</v>
      </c>
    </row>
    <row r="397" spans="1:7" x14ac:dyDescent="0.2">
      <c r="A397">
        <v>395</v>
      </c>
      <c r="B397">
        <f>(A397-1)/12</f>
        <v>32.833333333333336</v>
      </c>
      <c r="C397" s="2">
        <f t="shared" si="26"/>
        <v>32</v>
      </c>
      <c r="D397" s="2">
        <f t="shared" si="27"/>
        <v>0.8333333333333357</v>
      </c>
      <c r="E397">
        <v>0</v>
      </c>
      <c r="F397">
        <v>0</v>
      </c>
      <c r="G397">
        <v>0</v>
      </c>
    </row>
    <row r="398" spans="1:7" x14ac:dyDescent="0.2">
      <c r="A398">
        <v>396</v>
      </c>
      <c r="B398">
        <f>(A398-1)/12</f>
        <v>32.916666666666664</v>
      </c>
      <c r="C398" s="2">
        <f t="shared" si="26"/>
        <v>32</v>
      </c>
      <c r="D398" s="2">
        <f t="shared" si="27"/>
        <v>0.9166666666666643</v>
      </c>
      <c r="E398">
        <v>0</v>
      </c>
      <c r="F398">
        <v>0</v>
      </c>
      <c r="G398">
        <v>0</v>
      </c>
    </row>
    <row r="399" spans="1:7" x14ac:dyDescent="0.2">
      <c r="A399">
        <v>397</v>
      </c>
      <c r="B399">
        <f>(A399-1)/12</f>
        <v>33</v>
      </c>
      <c r="C399" s="2">
        <f t="shared" si="26"/>
        <v>33</v>
      </c>
      <c r="D399" s="2">
        <f t="shared" si="27"/>
        <v>0</v>
      </c>
      <c r="E399">
        <v>3</v>
      </c>
      <c r="F399">
        <v>0</v>
      </c>
      <c r="G399">
        <v>0</v>
      </c>
    </row>
    <row r="400" spans="1:7" x14ac:dyDescent="0.2">
      <c r="A400">
        <v>398</v>
      </c>
      <c r="B400">
        <f>(A400-1)/12</f>
        <v>33.083333333333336</v>
      </c>
      <c r="C400" s="2">
        <f t="shared" si="26"/>
        <v>33</v>
      </c>
      <c r="D400" s="2">
        <f t="shared" si="27"/>
        <v>8.3333333333335702E-2</v>
      </c>
      <c r="E400">
        <v>0</v>
      </c>
      <c r="F400">
        <v>0</v>
      </c>
      <c r="G400">
        <v>0</v>
      </c>
    </row>
    <row r="401" spans="1:7" x14ac:dyDescent="0.2">
      <c r="A401">
        <v>399</v>
      </c>
      <c r="B401">
        <f>(A401-1)/12</f>
        <v>33.166666666666664</v>
      </c>
      <c r="C401" s="2">
        <f t="shared" si="26"/>
        <v>33</v>
      </c>
      <c r="D401" s="2">
        <f t="shared" si="27"/>
        <v>0.1666666666666643</v>
      </c>
      <c r="E401">
        <v>0</v>
      </c>
      <c r="F401">
        <v>0</v>
      </c>
      <c r="G401">
        <v>0</v>
      </c>
    </row>
    <row r="402" spans="1:7" x14ac:dyDescent="0.2">
      <c r="A402">
        <v>400</v>
      </c>
      <c r="B402">
        <f>(A402-1)/12</f>
        <v>33.25</v>
      </c>
      <c r="C402" s="2">
        <f t="shared" si="26"/>
        <v>33</v>
      </c>
      <c r="D402" s="2">
        <f t="shared" si="27"/>
        <v>0.25</v>
      </c>
      <c r="E402">
        <v>0</v>
      </c>
      <c r="F402">
        <v>0</v>
      </c>
      <c r="G402">
        <v>0</v>
      </c>
    </row>
    <row r="403" spans="1:7" x14ac:dyDescent="0.2">
      <c r="A403">
        <v>401</v>
      </c>
      <c r="B403">
        <f>(A403-1)/12</f>
        <v>33.333333333333336</v>
      </c>
      <c r="C403" s="2">
        <f t="shared" si="26"/>
        <v>33</v>
      </c>
      <c r="D403" s="2">
        <f t="shared" si="27"/>
        <v>0.3333333333333357</v>
      </c>
      <c r="E403">
        <v>0</v>
      </c>
      <c r="F403">
        <v>0</v>
      </c>
      <c r="G403">
        <v>0</v>
      </c>
    </row>
    <row r="404" spans="1:7" x14ac:dyDescent="0.2">
      <c r="A404">
        <v>402</v>
      </c>
      <c r="B404">
        <f>(A404-1)/12</f>
        <v>33.416666666666664</v>
      </c>
      <c r="C404" s="2">
        <f t="shared" si="26"/>
        <v>33</v>
      </c>
      <c r="D404" s="2">
        <f t="shared" si="27"/>
        <v>0.4166666666666643</v>
      </c>
      <c r="E404">
        <v>0</v>
      </c>
      <c r="F404">
        <v>0</v>
      </c>
      <c r="G404">
        <v>0</v>
      </c>
    </row>
    <row r="405" spans="1:7" x14ac:dyDescent="0.2">
      <c r="A405">
        <v>403</v>
      </c>
      <c r="B405">
        <f>(A405-1)/12</f>
        <v>33.5</v>
      </c>
      <c r="C405" s="2">
        <f t="shared" si="26"/>
        <v>33</v>
      </c>
      <c r="D405" s="2">
        <f t="shared" si="27"/>
        <v>0.5</v>
      </c>
      <c r="E405">
        <v>0</v>
      </c>
      <c r="F405">
        <v>0</v>
      </c>
      <c r="G405">
        <v>0</v>
      </c>
    </row>
    <row r="406" spans="1:7" x14ac:dyDescent="0.2">
      <c r="A406">
        <v>404</v>
      </c>
      <c r="B406">
        <f>(A406-1)/12</f>
        <v>33.583333333333336</v>
      </c>
      <c r="C406" s="2">
        <f t="shared" si="26"/>
        <v>33</v>
      </c>
      <c r="D406" s="2">
        <f t="shared" si="27"/>
        <v>0.5833333333333357</v>
      </c>
      <c r="E406">
        <v>0</v>
      </c>
      <c r="F406">
        <v>0</v>
      </c>
      <c r="G406">
        <v>0</v>
      </c>
    </row>
    <row r="407" spans="1:7" x14ac:dyDescent="0.2">
      <c r="A407">
        <v>405</v>
      </c>
      <c r="B407">
        <f>(A407-1)/12</f>
        <v>33.666666666666664</v>
      </c>
      <c r="C407" s="2">
        <f t="shared" si="26"/>
        <v>33</v>
      </c>
      <c r="D407" s="2">
        <f t="shared" si="27"/>
        <v>0.6666666666666643</v>
      </c>
      <c r="E407">
        <v>0</v>
      </c>
      <c r="F407">
        <v>0</v>
      </c>
      <c r="G407">
        <v>0</v>
      </c>
    </row>
    <row r="408" spans="1:7" x14ac:dyDescent="0.2">
      <c r="A408">
        <v>406</v>
      </c>
      <c r="B408">
        <f>(A408-1)/12</f>
        <v>33.75</v>
      </c>
      <c r="C408" s="2">
        <f t="shared" si="26"/>
        <v>33</v>
      </c>
      <c r="D408" s="2">
        <f t="shared" si="27"/>
        <v>0.75</v>
      </c>
      <c r="E408">
        <v>0</v>
      </c>
      <c r="F408">
        <v>0</v>
      </c>
      <c r="G408">
        <v>0</v>
      </c>
    </row>
    <row r="409" spans="1:7" x14ac:dyDescent="0.2">
      <c r="A409">
        <v>407</v>
      </c>
      <c r="B409">
        <f>(A409-1)/12</f>
        <v>33.833333333333336</v>
      </c>
      <c r="C409" s="2">
        <f t="shared" si="26"/>
        <v>33</v>
      </c>
      <c r="D409" s="2">
        <f t="shared" si="27"/>
        <v>0.8333333333333357</v>
      </c>
      <c r="E409">
        <v>0</v>
      </c>
      <c r="F409">
        <v>0</v>
      </c>
      <c r="G409">
        <v>0</v>
      </c>
    </row>
    <row r="410" spans="1:7" x14ac:dyDescent="0.2">
      <c r="A410">
        <v>408</v>
      </c>
      <c r="B410">
        <f>(A410-1)/12</f>
        <v>33.916666666666664</v>
      </c>
      <c r="C410" s="2">
        <f t="shared" si="26"/>
        <v>33</v>
      </c>
      <c r="D410" s="2">
        <f t="shared" si="27"/>
        <v>0.9166666666666643</v>
      </c>
      <c r="E410">
        <v>0</v>
      </c>
      <c r="F410">
        <v>0</v>
      </c>
      <c r="G410">
        <v>0</v>
      </c>
    </row>
    <row r="411" spans="1:7" x14ac:dyDescent="0.2">
      <c r="A411">
        <v>409</v>
      </c>
      <c r="B411">
        <f>(A411-1)/12</f>
        <v>34</v>
      </c>
      <c r="C411" s="2">
        <f t="shared" si="26"/>
        <v>34</v>
      </c>
      <c r="D411" s="2">
        <f t="shared" si="27"/>
        <v>0</v>
      </c>
      <c r="E411">
        <v>4</v>
      </c>
      <c r="F411">
        <v>0</v>
      </c>
      <c r="G411">
        <v>0</v>
      </c>
    </row>
    <row r="412" spans="1:7" x14ac:dyDescent="0.2">
      <c r="A412">
        <v>410</v>
      </c>
      <c r="B412">
        <f>(A412-1)/12</f>
        <v>34.083333333333336</v>
      </c>
      <c r="C412" s="2">
        <f t="shared" si="26"/>
        <v>34</v>
      </c>
      <c r="D412" s="2">
        <f t="shared" si="27"/>
        <v>8.3333333333335702E-2</v>
      </c>
      <c r="E412">
        <v>0</v>
      </c>
      <c r="F412">
        <v>0</v>
      </c>
      <c r="G412">
        <v>0</v>
      </c>
    </row>
    <row r="413" spans="1:7" x14ac:dyDescent="0.2">
      <c r="A413">
        <v>411</v>
      </c>
      <c r="B413">
        <f>(A413-1)/12</f>
        <v>34.166666666666664</v>
      </c>
      <c r="C413" s="2">
        <f t="shared" si="26"/>
        <v>34</v>
      </c>
      <c r="D413" s="2">
        <f t="shared" si="27"/>
        <v>0.1666666666666643</v>
      </c>
      <c r="E413">
        <v>0</v>
      </c>
      <c r="F413">
        <v>0</v>
      </c>
      <c r="G413">
        <v>0</v>
      </c>
    </row>
    <row r="414" spans="1:7" x14ac:dyDescent="0.2">
      <c r="A414">
        <v>412</v>
      </c>
      <c r="B414">
        <f>(A414-1)/12</f>
        <v>34.25</v>
      </c>
      <c r="C414" s="2">
        <f t="shared" si="26"/>
        <v>34</v>
      </c>
      <c r="D414" s="2">
        <f t="shared" si="27"/>
        <v>0.25</v>
      </c>
      <c r="E414">
        <v>0</v>
      </c>
      <c r="F414">
        <v>0</v>
      </c>
      <c r="G414">
        <v>0</v>
      </c>
    </row>
    <row r="415" spans="1:7" x14ac:dyDescent="0.2">
      <c r="A415">
        <v>413</v>
      </c>
      <c r="B415">
        <f>(A415-1)/12</f>
        <v>34.333333333333336</v>
      </c>
      <c r="C415" s="2">
        <f t="shared" si="26"/>
        <v>34</v>
      </c>
      <c r="D415" s="2">
        <f t="shared" si="27"/>
        <v>0.3333333333333357</v>
      </c>
      <c r="E415">
        <v>0</v>
      </c>
      <c r="F415">
        <v>0</v>
      </c>
      <c r="G415">
        <v>0</v>
      </c>
    </row>
    <row r="416" spans="1:7" x14ac:dyDescent="0.2">
      <c r="A416">
        <v>414</v>
      </c>
      <c r="B416">
        <f>(A416-1)/12</f>
        <v>34.416666666666664</v>
      </c>
      <c r="C416" s="2">
        <f t="shared" si="26"/>
        <v>34</v>
      </c>
      <c r="D416" s="2">
        <f t="shared" si="27"/>
        <v>0.4166666666666643</v>
      </c>
      <c r="E416">
        <v>0</v>
      </c>
      <c r="F416">
        <v>0</v>
      </c>
      <c r="G416">
        <v>0</v>
      </c>
    </row>
    <row r="417" spans="1:7" x14ac:dyDescent="0.2">
      <c r="A417">
        <v>415</v>
      </c>
      <c r="B417">
        <f>(A417-1)/12</f>
        <v>34.5</v>
      </c>
      <c r="C417" s="2">
        <f t="shared" si="26"/>
        <v>34</v>
      </c>
      <c r="D417" s="2">
        <f t="shared" si="27"/>
        <v>0.5</v>
      </c>
      <c r="E417">
        <v>0</v>
      </c>
      <c r="F417">
        <v>0</v>
      </c>
      <c r="G417">
        <v>0</v>
      </c>
    </row>
    <row r="418" spans="1:7" x14ac:dyDescent="0.2">
      <c r="A418">
        <v>416</v>
      </c>
      <c r="B418">
        <f>(A418-1)/12</f>
        <v>34.583333333333336</v>
      </c>
      <c r="C418" s="2">
        <f t="shared" si="26"/>
        <v>34</v>
      </c>
      <c r="D418" s="2">
        <f t="shared" si="27"/>
        <v>0.5833333333333357</v>
      </c>
      <c r="E418">
        <v>0</v>
      </c>
      <c r="F418">
        <v>0</v>
      </c>
      <c r="G418">
        <v>0</v>
      </c>
    </row>
    <row r="419" spans="1:7" x14ac:dyDescent="0.2">
      <c r="A419">
        <v>417</v>
      </c>
      <c r="B419">
        <f>(A419-1)/12</f>
        <v>34.666666666666664</v>
      </c>
      <c r="C419" s="2">
        <f t="shared" si="26"/>
        <v>34</v>
      </c>
      <c r="D419" s="2">
        <f t="shared" si="27"/>
        <v>0.6666666666666643</v>
      </c>
      <c r="E419">
        <v>0</v>
      </c>
      <c r="F419">
        <v>0</v>
      </c>
      <c r="G419">
        <v>0</v>
      </c>
    </row>
    <row r="420" spans="1:7" x14ac:dyDescent="0.2">
      <c r="A420">
        <v>418</v>
      </c>
      <c r="B420">
        <f>(A420-1)/12</f>
        <v>34.75</v>
      </c>
      <c r="C420" s="2">
        <f t="shared" si="26"/>
        <v>34</v>
      </c>
      <c r="D420" s="2">
        <f t="shared" si="27"/>
        <v>0.75</v>
      </c>
      <c r="E420">
        <v>0</v>
      </c>
      <c r="F420">
        <v>0</v>
      </c>
      <c r="G420">
        <v>0</v>
      </c>
    </row>
    <row r="421" spans="1:7" x14ac:dyDescent="0.2">
      <c r="A421">
        <v>419</v>
      </c>
      <c r="B421">
        <f>(A421-1)/12</f>
        <v>34.833333333333336</v>
      </c>
      <c r="C421" s="2">
        <f t="shared" si="26"/>
        <v>34</v>
      </c>
      <c r="D421" s="2">
        <f t="shared" si="27"/>
        <v>0.8333333333333357</v>
      </c>
      <c r="E421">
        <v>0</v>
      </c>
      <c r="F421">
        <v>0</v>
      </c>
      <c r="G421">
        <v>0</v>
      </c>
    </row>
    <row r="422" spans="1:7" x14ac:dyDescent="0.2">
      <c r="A422">
        <v>420</v>
      </c>
      <c r="B422">
        <f>(A422-1)/12</f>
        <v>34.916666666666664</v>
      </c>
      <c r="C422" s="2">
        <f t="shared" si="26"/>
        <v>34</v>
      </c>
      <c r="D422" s="2">
        <f t="shared" si="27"/>
        <v>0.9166666666666643</v>
      </c>
      <c r="E422">
        <v>0</v>
      </c>
      <c r="F422">
        <v>0</v>
      </c>
      <c r="G422">
        <v>0</v>
      </c>
    </row>
    <row r="423" spans="1:7" x14ac:dyDescent="0.2">
      <c r="A423">
        <v>421</v>
      </c>
      <c r="B423">
        <f>(A423-1)/12</f>
        <v>35</v>
      </c>
      <c r="C423" s="2">
        <f t="shared" si="26"/>
        <v>35</v>
      </c>
      <c r="D423" s="2">
        <f t="shared" si="27"/>
        <v>0</v>
      </c>
      <c r="E423">
        <v>4</v>
      </c>
      <c r="F423">
        <v>0</v>
      </c>
      <c r="G423">
        <v>0</v>
      </c>
    </row>
    <row r="424" spans="1:7" x14ac:dyDescent="0.2">
      <c r="A424">
        <v>422</v>
      </c>
      <c r="B424">
        <f>(A424-1)/12</f>
        <v>35.083333333333336</v>
      </c>
      <c r="C424" s="2">
        <f t="shared" si="26"/>
        <v>35</v>
      </c>
      <c r="D424" s="2">
        <f t="shared" si="27"/>
        <v>8.3333333333335702E-2</v>
      </c>
      <c r="E424">
        <v>0</v>
      </c>
      <c r="F424">
        <v>0</v>
      </c>
      <c r="G424">
        <v>0</v>
      </c>
    </row>
    <row r="425" spans="1:7" x14ac:dyDescent="0.2">
      <c r="A425">
        <v>423</v>
      </c>
      <c r="B425">
        <f>(A425-1)/12</f>
        <v>35.166666666666664</v>
      </c>
      <c r="C425" s="2">
        <f t="shared" si="26"/>
        <v>35</v>
      </c>
      <c r="D425" s="2">
        <f t="shared" si="27"/>
        <v>0.1666666666666643</v>
      </c>
      <c r="E425">
        <v>0</v>
      </c>
      <c r="F425">
        <v>0</v>
      </c>
      <c r="G425">
        <v>0</v>
      </c>
    </row>
    <row r="426" spans="1:7" x14ac:dyDescent="0.2">
      <c r="A426">
        <v>424</v>
      </c>
      <c r="B426">
        <f>(A426-1)/12</f>
        <v>35.25</v>
      </c>
      <c r="C426" s="2">
        <f t="shared" si="26"/>
        <v>35</v>
      </c>
      <c r="D426" s="2">
        <f t="shared" si="27"/>
        <v>0.25</v>
      </c>
      <c r="E426">
        <v>0</v>
      </c>
      <c r="F426">
        <v>0</v>
      </c>
      <c r="G426">
        <v>0</v>
      </c>
    </row>
    <row r="427" spans="1:7" x14ac:dyDescent="0.2">
      <c r="A427">
        <v>425</v>
      </c>
      <c r="B427">
        <f>(A427-1)/12</f>
        <v>35.333333333333336</v>
      </c>
      <c r="C427" s="2">
        <f t="shared" si="26"/>
        <v>35</v>
      </c>
      <c r="D427" s="2">
        <f t="shared" si="27"/>
        <v>0.3333333333333357</v>
      </c>
      <c r="E427">
        <v>0</v>
      </c>
      <c r="F427">
        <v>0</v>
      </c>
      <c r="G427">
        <v>0</v>
      </c>
    </row>
    <row r="428" spans="1:7" x14ac:dyDescent="0.2">
      <c r="A428">
        <v>426</v>
      </c>
      <c r="B428">
        <f>(A428-1)/12</f>
        <v>35.416666666666664</v>
      </c>
      <c r="C428" s="2">
        <f t="shared" si="26"/>
        <v>35</v>
      </c>
      <c r="D428" s="2">
        <f t="shared" si="27"/>
        <v>0.4166666666666643</v>
      </c>
      <c r="E428">
        <v>0</v>
      </c>
      <c r="F428">
        <v>0</v>
      </c>
      <c r="G428">
        <v>0</v>
      </c>
    </row>
    <row r="429" spans="1:7" x14ac:dyDescent="0.2">
      <c r="A429">
        <v>427</v>
      </c>
      <c r="B429">
        <f>(A429-1)/12</f>
        <v>35.5</v>
      </c>
      <c r="C429" s="2">
        <f t="shared" si="26"/>
        <v>35</v>
      </c>
      <c r="D429" s="2">
        <f t="shared" si="27"/>
        <v>0.5</v>
      </c>
      <c r="E429">
        <v>0</v>
      </c>
      <c r="F429">
        <v>0</v>
      </c>
      <c r="G429">
        <v>0</v>
      </c>
    </row>
    <row r="430" spans="1:7" x14ac:dyDescent="0.2">
      <c r="A430">
        <v>428</v>
      </c>
      <c r="B430">
        <f>(A430-1)/12</f>
        <v>35.583333333333336</v>
      </c>
      <c r="C430" s="2">
        <f t="shared" si="26"/>
        <v>35</v>
      </c>
      <c r="D430" s="2">
        <f t="shared" si="27"/>
        <v>0.5833333333333357</v>
      </c>
      <c r="E430">
        <v>0</v>
      </c>
      <c r="F430">
        <v>0</v>
      </c>
      <c r="G430">
        <v>0</v>
      </c>
    </row>
    <row r="431" spans="1:7" x14ac:dyDescent="0.2">
      <c r="A431">
        <v>429</v>
      </c>
      <c r="B431">
        <f>(A431-1)/12</f>
        <v>35.666666666666664</v>
      </c>
      <c r="C431" s="2">
        <f t="shared" si="26"/>
        <v>35</v>
      </c>
      <c r="D431" s="2">
        <f t="shared" si="27"/>
        <v>0.6666666666666643</v>
      </c>
      <c r="E431">
        <v>0</v>
      </c>
      <c r="F431">
        <v>0</v>
      </c>
      <c r="G431">
        <v>0</v>
      </c>
    </row>
    <row r="432" spans="1:7" x14ac:dyDescent="0.2">
      <c r="A432">
        <v>430</v>
      </c>
      <c r="B432">
        <f>(A432-1)/12</f>
        <v>35.75</v>
      </c>
      <c r="C432" s="2">
        <f t="shared" si="26"/>
        <v>35</v>
      </c>
      <c r="D432" s="2">
        <f t="shared" si="27"/>
        <v>0.75</v>
      </c>
      <c r="E432">
        <v>0</v>
      </c>
      <c r="F432">
        <v>0</v>
      </c>
      <c r="G432">
        <v>0</v>
      </c>
    </row>
    <row r="433" spans="1:7" x14ac:dyDescent="0.2">
      <c r="A433">
        <v>431</v>
      </c>
      <c r="B433">
        <f>(A433-1)/12</f>
        <v>35.833333333333336</v>
      </c>
      <c r="C433" s="2">
        <f t="shared" si="26"/>
        <v>35</v>
      </c>
      <c r="D433" s="2">
        <f t="shared" si="27"/>
        <v>0.8333333333333357</v>
      </c>
      <c r="E433">
        <v>0</v>
      </c>
      <c r="F433">
        <v>0</v>
      </c>
      <c r="G433">
        <v>0</v>
      </c>
    </row>
    <row r="434" spans="1:7" x14ac:dyDescent="0.2">
      <c r="A434">
        <v>432</v>
      </c>
      <c r="B434">
        <f>(A434-1)/12</f>
        <v>35.916666666666664</v>
      </c>
      <c r="C434" s="2">
        <f t="shared" si="26"/>
        <v>35</v>
      </c>
      <c r="D434" s="2">
        <f t="shared" si="27"/>
        <v>0.9166666666666643</v>
      </c>
      <c r="E434">
        <v>0</v>
      </c>
      <c r="F434">
        <v>0</v>
      </c>
      <c r="G434">
        <v>0</v>
      </c>
    </row>
    <row r="435" spans="1:7" x14ac:dyDescent="0.2">
      <c r="A435">
        <v>433</v>
      </c>
      <c r="B435">
        <f>(A435-1)/12</f>
        <v>36</v>
      </c>
      <c r="C435" s="2">
        <f t="shared" si="26"/>
        <v>36</v>
      </c>
      <c r="D435" s="2">
        <f t="shared" si="27"/>
        <v>0</v>
      </c>
      <c r="E435">
        <v>4</v>
      </c>
      <c r="F435">
        <v>0</v>
      </c>
      <c r="G435">
        <v>0</v>
      </c>
    </row>
    <row r="436" spans="1:7" x14ac:dyDescent="0.2">
      <c r="A436">
        <v>434</v>
      </c>
      <c r="B436">
        <f>(A436-1)/12</f>
        <v>36.083333333333336</v>
      </c>
      <c r="C436" s="2">
        <f t="shared" si="26"/>
        <v>36</v>
      </c>
      <c r="D436" s="2">
        <f t="shared" si="27"/>
        <v>8.3333333333335702E-2</v>
      </c>
      <c r="E436">
        <v>0</v>
      </c>
      <c r="F436">
        <v>0</v>
      </c>
      <c r="G436">
        <v>0</v>
      </c>
    </row>
    <row r="437" spans="1:7" x14ac:dyDescent="0.2">
      <c r="A437">
        <v>435</v>
      </c>
      <c r="B437">
        <f>(A437-1)/12</f>
        <v>36.166666666666664</v>
      </c>
      <c r="C437" s="2">
        <f t="shared" si="26"/>
        <v>36</v>
      </c>
      <c r="D437" s="2">
        <f t="shared" si="27"/>
        <v>0.1666666666666643</v>
      </c>
      <c r="E437">
        <v>0</v>
      </c>
      <c r="F437">
        <v>0</v>
      </c>
      <c r="G437">
        <v>0</v>
      </c>
    </row>
    <row r="438" spans="1:7" x14ac:dyDescent="0.2">
      <c r="A438">
        <v>436</v>
      </c>
      <c r="B438">
        <f>(A438-1)/12</f>
        <v>36.25</v>
      </c>
      <c r="C438" s="2">
        <f t="shared" si="26"/>
        <v>36</v>
      </c>
      <c r="D438" s="2">
        <f t="shared" si="27"/>
        <v>0.25</v>
      </c>
      <c r="E438">
        <v>0</v>
      </c>
      <c r="F438">
        <v>0</v>
      </c>
      <c r="G438">
        <v>0</v>
      </c>
    </row>
    <row r="439" spans="1:7" x14ac:dyDescent="0.2">
      <c r="A439">
        <v>437</v>
      </c>
      <c r="B439">
        <f>(A439-1)/12</f>
        <v>36.333333333333336</v>
      </c>
      <c r="C439" s="2">
        <f t="shared" si="26"/>
        <v>36</v>
      </c>
      <c r="D439" s="2">
        <f t="shared" si="27"/>
        <v>0.3333333333333357</v>
      </c>
      <c r="E439">
        <v>0</v>
      </c>
      <c r="F439">
        <v>0</v>
      </c>
      <c r="G439">
        <v>0</v>
      </c>
    </row>
    <row r="440" spans="1:7" x14ac:dyDescent="0.2">
      <c r="A440">
        <v>438</v>
      </c>
      <c r="B440">
        <f>(A440-1)/12</f>
        <v>36.416666666666664</v>
      </c>
      <c r="C440" s="2">
        <f t="shared" si="26"/>
        <v>36</v>
      </c>
      <c r="D440" s="2">
        <f t="shared" si="27"/>
        <v>0.4166666666666643</v>
      </c>
      <c r="E440">
        <v>0</v>
      </c>
      <c r="F440">
        <v>0</v>
      </c>
      <c r="G440">
        <v>0</v>
      </c>
    </row>
    <row r="441" spans="1:7" x14ac:dyDescent="0.2">
      <c r="A441">
        <v>439</v>
      </c>
      <c r="B441">
        <f>(A441-1)/12</f>
        <v>36.5</v>
      </c>
      <c r="C441" s="2">
        <f t="shared" si="26"/>
        <v>36</v>
      </c>
      <c r="D441" s="2">
        <f t="shared" si="27"/>
        <v>0.5</v>
      </c>
      <c r="E441">
        <v>0</v>
      </c>
      <c r="F441">
        <v>0</v>
      </c>
      <c r="G441">
        <v>0</v>
      </c>
    </row>
    <row r="442" spans="1:7" x14ac:dyDescent="0.2">
      <c r="A442">
        <v>440</v>
      </c>
      <c r="B442">
        <f>(A442-1)/12</f>
        <v>36.583333333333336</v>
      </c>
      <c r="C442" s="2">
        <f t="shared" si="26"/>
        <v>36</v>
      </c>
      <c r="D442" s="2">
        <f t="shared" si="27"/>
        <v>0.5833333333333357</v>
      </c>
      <c r="E442">
        <v>0</v>
      </c>
      <c r="F442">
        <v>0</v>
      </c>
      <c r="G442">
        <v>0</v>
      </c>
    </row>
    <row r="443" spans="1:7" x14ac:dyDescent="0.2">
      <c r="A443">
        <v>441</v>
      </c>
      <c r="B443">
        <f>(A443-1)/12</f>
        <v>36.666666666666664</v>
      </c>
      <c r="C443" s="2">
        <f t="shared" si="26"/>
        <v>36</v>
      </c>
      <c r="D443" s="2">
        <f t="shared" si="27"/>
        <v>0.6666666666666643</v>
      </c>
      <c r="E443">
        <v>0</v>
      </c>
      <c r="F443">
        <v>0</v>
      </c>
      <c r="G443">
        <v>0</v>
      </c>
    </row>
    <row r="444" spans="1:7" x14ac:dyDescent="0.2">
      <c r="A444">
        <v>442</v>
      </c>
      <c r="B444">
        <f>(A444-1)/12</f>
        <v>36.75</v>
      </c>
      <c r="C444" s="2">
        <f t="shared" si="26"/>
        <v>36</v>
      </c>
      <c r="D444" s="2">
        <f t="shared" si="27"/>
        <v>0.75</v>
      </c>
      <c r="E444">
        <v>0</v>
      </c>
      <c r="F444">
        <v>0</v>
      </c>
      <c r="G444">
        <v>0</v>
      </c>
    </row>
    <row r="445" spans="1:7" x14ac:dyDescent="0.2">
      <c r="A445">
        <v>443</v>
      </c>
      <c r="B445">
        <f>(A445-1)/12</f>
        <v>36.833333333333336</v>
      </c>
      <c r="C445" s="2">
        <f t="shared" si="26"/>
        <v>36</v>
      </c>
      <c r="D445" s="2">
        <f t="shared" si="27"/>
        <v>0.8333333333333357</v>
      </c>
      <c r="E445">
        <v>0</v>
      </c>
      <c r="F445">
        <v>0</v>
      </c>
      <c r="G445">
        <v>0</v>
      </c>
    </row>
    <row r="446" spans="1:7" x14ac:dyDescent="0.2">
      <c r="A446">
        <v>444</v>
      </c>
      <c r="B446">
        <f>(A446-1)/12</f>
        <v>36.916666666666664</v>
      </c>
      <c r="C446" s="2">
        <f t="shared" si="26"/>
        <v>36</v>
      </c>
      <c r="D446" s="2">
        <f t="shared" si="27"/>
        <v>0.9166666666666643</v>
      </c>
      <c r="E446">
        <v>0</v>
      </c>
      <c r="F446">
        <v>0</v>
      </c>
      <c r="G446">
        <v>0</v>
      </c>
    </row>
    <row r="447" spans="1:7" x14ac:dyDescent="0.2">
      <c r="A447">
        <v>445</v>
      </c>
      <c r="B447">
        <f>(A447-1)/12</f>
        <v>37</v>
      </c>
      <c r="C447" s="2">
        <f t="shared" si="26"/>
        <v>37</v>
      </c>
      <c r="D447" s="2">
        <f t="shared" si="27"/>
        <v>0</v>
      </c>
      <c r="E447">
        <v>3</v>
      </c>
      <c r="F447">
        <v>0</v>
      </c>
      <c r="G447">
        <v>0</v>
      </c>
    </row>
    <row r="448" spans="1:7" x14ac:dyDescent="0.2">
      <c r="A448">
        <v>446</v>
      </c>
      <c r="B448">
        <f>(A448-1)/12</f>
        <v>37.083333333333336</v>
      </c>
      <c r="C448" s="2">
        <f t="shared" si="26"/>
        <v>37</v>
      </c>
      <c r="D448" s="2">
        <f t="shared" si="27"/>
        <v>8.3333333333335702E-2</v>
      </c>
      <c r="E448">
        <v>0</v>
      </c>
      <c r="F448">
        <v>0</v>
      </c>
      <c r="G448">
        <v>0</v>
      </c>
    </row>
    <row r="449" spans="1:7" x14ac:dyDescent="0.2">
      <c r="A449">
        <v>447</v>
      </c>
      <c r="B449">
        <f>(A449-1)/12</f>
        <v>37.166666666666664</v>
      </c>
      <c r="C449" s="2">
        <f t="shared" si="26"/>
        <v>37</v>
      </c>
      <c r="D449" s="2">
        <f t="shared" si="27"/>
        <v>0.1666666666666643</v>
      </c>
      <c r="E449">
        <v>0</v>
      </c>
      <c r="F449">
        <v>0</v>
      </c>
      <c r="G449">
        <v>0</v>
      </c>
    </row>
    <row r="450" spans="1:7" x14ac:dyDescent="0.2">
      <c r="A450">
        <v>448</v>
      </c>
      <c r="B450">
        <f>(A450-1)/12</f>
        <v>37.25</v>
      </c>
      <c r="C450" s="2">
        <f t="shared" si="26"/>
        <v>37</v>
      </c>
      <c r="D450" s="2">
        <f t="shared" si="27"/>
        <v>0.25</v>
      </c>
      <c r="E450">
        <v>0</v>
      </c>
      <c r="F450">
        <v>0</v>
      </c>
      <c r="G450">
        <v>0</v>
      </c>
    </row>
    <row r="451" spans="1:7" x14ac:dyDescent="0.2">
      <c r="A451">
        <v>449</v>
      </c>
      <c r="B451">
        <f>(A451-1)/12</f>
        <v>37.333333333333336</v>
      </c>
      <c r="C451" s="2">
        <f t="shared" si="26"/>
        <v>37</v>
      </c>
      <c r="D451" s="2">
        <f t="shared" si="27"/>
        <v>0.3333333333333357</v>
      </c>
      <c r="E451">
        <v>0</v>
      </c>
      <c r="F451">
        <v>0</v>
      </c>
      <c r="G451">
        <v>0</v>
      </c>
    </row>
    <row r="452" spans="1:7" x14ac:dyDescent="0.2">
      <c r="A452">
        <v>450</v>
      </c>
      <c r="B452">
        <f>(A452-1)/12</f>
        <v>37.416666666666664</v>
      </c>
      <c r="C452" s="2">
        <f t="shared" si="26"/>
        <v>37</v>
      </c>
      <c r="D452" s="2">
        <f t="shared" si="27"/>
        <v>0.4166666666666643</v>
      </c>
      <c r="E452">
        <v>0</v>
      </c>
      <c r="F452">
        <v>0</v>
      </c>
      <c r="G452">
        <v>0</v>
      </c>
    </row>
    <row r="453" spans="1:7" x14ac:dyDescent="0.2">
      <c r="A453">
        <v>451</v>
      </c>
      <c r="B453">
        <f>(A453-1)/12</f>
        <v>37.5</v>
      </c>
      <c r="C453" s="2">
        <f t="shared" ref="C453:C516" si="28">TRUNC(B453)</f>
        <v>37</v>
      </c>
      <c r="D453" s="2">
        <f t="shared" ref="D453:D516" si="29">B453-C453</f>
        <v>0.5</v>
      </c>
      <c r="E453">
        <v>0</v>
      </c>
      <c r="F453">
        <v>0</v>
      </c>
      <c r="G453">
        <v>0</v>
      </c>
    </row>
    <row r="454" spans="1:7" x14ac:dyDescent="0.2">
      <c r="A454">
        <v>452</v>
      </c>
      <c r="B454">
        <f>(A454-1)/12</f>
        <v>37.583333333333336</v>
      </c>
      <c r="C454" s="2">
        <f t="shared" si="28"/>
        <v>37</v>
      </c>
      <c r="D454" s="2">
        <f t="shared" si="29"/>
        <v>0.5833333333333357</v>
      </c>
      <c r="E454">
        <v>0</v>
      </c>
      <c r="F454">
        <v>0</v>
      </c>
      <c r="G454">
        <v>0</v>
      </c>
    </row>
    <row r="455" spans="1:7" x14ac:dyDescent="0.2">
      <c r="A455">
        <v>453</v>
      </c>
      <c r="B455">
        <f>(A455-1)/12</f>
        <v>37.666666666666664</v>
      </c>
      <c r="C455" s="2">
        <f t="shared" si="28"/>
        <v>37</v>
      </c>
      <c r="D455" s="2">
        <f t="shared" si="29"/>
        <v>0.6666666666666643</v>
      </c>
      <c r="E455">
        <v>0</v>
      </c>
      <c r="F455">
        <v>0</v>
      </c>
      <c r="G455">
        <v>0</v>
      </c>
    </row>
    <row r="456" spans="1:7" x14ac:dyDescent="0.2">
      <c r="A456">
        <v>454</v>
      </c>
      <c r="B456">
        <f>(A456-1)/12</f>
        <v>37.75</v>
      </c>
      <c r="C456" s="2">
        <f t="shared" si="28"/>
        <v>37</v>
      </c>
      <c r="D456" s="2">
        <f t="shared" si="29"/>
        <v>0.75</v>
      </c>
      <c r="E456">
        <v>0</v>
      </c>
      <c r="F456">
        <v>0</v>
      </c>
      <c r="G456">
        <v>0</v>
      </c>
    </row>
    <row r="457" spans="1:7" x14ac:dyDescent="0.2">
      <c r="A457">
        <v>455</v>
      </c>
      <c r="B457">
        <f>(A457-1)/12</f>
        <v>37.833333333333336</v>
      </c>
      <c r="C457" s="2">
        <f t="shared" si="28"/>
        <v>37</v>
      </c>
      <c r="D457" s="2">
        <f t="shared" si="29"/>
        <v>0.8333333333333357</v>
      </c>
      <c r="E457">
        <v>0</v>
      </c>
      <c r="F457">
        <v>0</v>
      </c>
      <c r="G457">
        <v>0</v>
      </c>
    </row>
    <row r="458" spans="1:7" x14ac:dyDescent="0.2">
      <c r="A458">
        <v>456</v>
      </c>
      <c r="B458">
        <f>(A458-1)/12</f>
        <v>37.916666666666664</v>
      </c>
      <c r="C458" s="2">
        <f t="shared" si="28"/>
        <v>37</v>
      </c>
      <c r="D458" s="2">
        <f t="shared" si="29"/>
        <v>0.9166666666666643</v>
      </c>
      <c r="E458">
        <v>0</v>
      </c>
      <c r="F458">
        <v>0</v>
      </c>
      <c r="G458">
        <v>0</v>
      </c>
    </row>
    <row r="459" spans="1:7" x14ac:dyDescent="0.2">
      <c r="A459">
        <v>457</v>
      </c>
      <c r="B459">
        <f>(A459-1)/12</f>
        <v>38</v>
      </c>
      <c r="C459" s="2">
        <f t="shared" si="28"/>
        <v>38</v>
      </c>
      <c r="D459" s="2">
        <f t="shared" si="29"/>
        <v>0</v>
      </c>
      <c r="E459">
        <v>5</v>
      </c>
      <c r="F459">
        <v>0</v>
      </c>
      <c r="G459">
        <v>0</v>
      </c>
    </row>
    <row r="460" spans="1:7" x14ac:dyDescent="0.2">
      <c r="A460">
        <v>458</v>
      </c>
      <c r="B460">
        <f>(A460-1)/12</f>
        <v>38.083333333333336</v>
      </c>
      <c r="C460" s="2">
        <f t="shared" si="28"/>
        <v>38</v>
      </c>
      <c r="D460" s="2">
        <f t="shared" si="29"/>
        <v>8.3333333333335702E-2</v>
      </c>
      <c r="E460">
        <v>0</v>
      </c>
      <c r="F460">
        <v>0</v>
      </c>
      <c r="G460">
        <v>0</v>
      </c>
    </row>
    <row r="461" spans="1:7" x14ac:dyDescent="0.2">
      <c r="A461">
        <v>459</v>
      </c>
      <c r="B461">
        <f>(A461-1)/12</f>
        <v>38.166666666666664</v>
      </c>
      <c r="C461" s="2">
        <f t="shared" si="28"/>
        <v>38</v>
      </c>
      <c r="D461" s="2">
        <f t="shared" si="29"/>
        <v>0.1666666666666643</v>
      </c>
      <c r="E461">
        <v>0</v>
      </c>
      <c r="F461">
        <v>0</v>
      </c>
      <c r="G461">
        <v>0</v>
      </c>
    </row>
    <row r="462" spans="1:7" x14ac:dyDescent="0.2">
      <c r="A462">
        <v>460</v>
      </c>
      <c r="B462">
        <f>(A462-1)/12</f>
        <v>38.25</v>
      </c>
      <c r="C462" s="2">
        <f t="shared" si="28"/>
        <v>38</v>
      </c>
      <c r="D462" s="2">
        <f t="shared" si="29"/>
        <v>0.25</v>
      </c>
      <c r="E462">
        <v>0</v>
      </c>
      <c r="F462">
        <v>0</v>
      </c>
      <c r="G462">
        <v>0</v>
      </c>
    </row>
    <row r="463" spans="1:7" x14ac:dyDescent="0.2">
      <c r="A463">
        <v>461</v>
      </c>
      <c r="B463">
        <f>(A463-1)/12</f>
        <v>38.333333333333336</v>
      </c>
      <c r="C463" s="2">
        <f t="shared" si="28"/>
        <v>38</v>
      </c>
      <c r="D463" s="2">
        <f t="shared" si="29"/>
        <v>0.3333333333333357</v>
      </c>
      <c r="E463">
        <v>0</v>
      </c>
      <c r="F463">
        <v>0</v>
      </c>
      <c r="G463">
        <v>0</v>
      </c>
    </row>
    <row r="464" spans="1:7" x14ac:dyDescent="0.2">
      <c r="A464">
        <v>462</v>
      </c>
      <c r="B464">
        <f>(A464-1)/12</f>
        <v>38.416666666666664</v>
      </c>
      <c r="C464" s="2">
        <f t="shared" si="28"/>
        <v>38</v>
      </c>
      <c r="D464" s="2">
        <f t="shared" si="29"/>
        <v>0.4166666666666643</v>
      </c>
      <c r="E464">
        <v>0</v>
      </c>
      <c r="F464">
        <v>0</v>
      </c>
      <c r="G464">
        <v>0</v>
      </c>
    </row>
    <row r="465" spans="1:7" x14ac:dyDescent="0.2">
      <c r="A465">
        <v>463</v>
      </c>
      <c r="B465">
        <f>(A465-1)/12</f>
        <v>38.5</v>
      </c>
      <c r="C465" s="2">
        <f t="shared" si="28"/>
        <v>38</v>
      </c>
      <c r="D465" s="2">
        <f t="shared" si="29"/>
        <v>0.5</v>
      </c>
      <c r="E465">
        <v>0</v>
      </c>
      <c r="F465">
        <v>0</v>
      </c>
      <c r="G465">
        <v>0</v>
      </c>
    </row>
    <row r="466" spans="1:7" x14ac:dyDescent="0.2">
      <c r="A466">
        <v>464</v>
      </c>
      <c r="B466">
        <f>(A466-1)/12</f>
        <v>38.583333333333336</v>
      </c>
      <c r="C466" s="2">
        <f t="shared" si="28"/>
        <v>38</v>
      </c>
      <c r="D466" s="2">
        <f t="shared" si="29"/>
        <v>0.5833333333333357</v>
      </c>
      <c r="E466">
        <v>0</v>
      </c>
      <c r="F466">
        <v>0</v>
      </c>
      <c r="G466">
        <v>0</v>
      </c>
    </row>
    <row r="467" spans="1:7" x14ac:dyDescent="0.2">
      <c r="A467">
        <v>465</v>
      </c>
      <c r="B467">
        <f>(A467-1)/12</f>
        <v>38.666666666666664</v>
      </c>
      <c r="C467" s="2">
        <f t="shared" si="28"/>
        <v>38</v>
      </c>
      <c r="D467" s="2">
        <f t="shared" si="29"/>
        <v>0.6666666666666643</v>
      </c>
      <c r="E467">
        <v>0</v>
      </c>
      <c r="F467">
        <v>0</v>
      </c>
      <c r="G467">
        <v>0</v>
      </c>
    </row>
    <row r="468" spans="1:7" x14ac:dyDescent="0.2">
      <c r="A468">
        <v>466</v>
      </c>
      <c r="B468">
        <f>(A468-1)/12</f>
        <v>38.75</v>
      </c>
      <c r="C468" s="2">
        <f t="shared" si="28"/>
        <v>38</v>
      </c>
      <c r="D468" s="2">
        <f t="shared" si="29"/>
        <v>0.75</v>
      </c>
      <c r="E468">
        <v>0</v>
      </c>
      <c r="F468">
        <v>0</v>
      </c>
      <c r="G468">
        <v>0</v>
      </c>
    </row>
    <row r="469" spans="1:7" x14ac:dyDescent="0.2">
      <c r="A469">
        <v>467</v>
      </c>
      <c r="B469">
        <f>(A469-1)/12</f>
        <v>38.833333333333336</v>
      </c>
      <c r="C469" s="2">
        <f t="shared" si="28"/>
        <v>38</v>
      </c>
      <c r="D469" s="2">
        <f t="shared" si="29"/>
        <v>0.8333333333333357</v>
      </c>
      <c r="E469">
        <v>0</v>
      </c>
      <c r="F469">
        <v>0</v>
      </c>
      <c r="G469">
        <v>0</v>
      </c>
    </row>
    <row r="470" spans="1:7" x14ac:dyDescent="0.2">
      <c r="A470">
        <v>468</v>
      </c>
      <c r="B470">
        <f>(A470-1)/12</f>
        <v>38.916666666666664</v>
      </c>
      <c r="C470" s="2">
        <f t="shared" si="28"/>
        <v>38</v>
      </c>
      <c r="D470" s="2">
        <f t="shared" si="29"/>
        <v>0.9166666666666643</v>
      </c>
      <c r="E470">
        <v>0</v>
      </c>
      <c r="F470">
        <v>0</v>
      </c>
      <c r="G470">
        <v>0</v>
      </c>
    </row>
    <row r="471" spans="1:7" x14ac:dyDescent="0.2">
      <c r="A471">
        <v>469</v>
      </c>
      <c r="B471">
        <f>(A471-1)/12</f>
        <v>39</v>
      </c>
      <c r="C471" s="2">
        <f t="shared" si="28"/>
        <v>39</v>
      </c>
      <c r="D471" s="2">
        <f t="shared" si="29"/>
        <v>0</v>
      </c>
      <c r="E471">
        <v>3</v>
      </c>
      <c r="F471">
        <v>0</v>
      </c>
      <c r="G471">
        <v>0</v>
      </c>
    </row>
    <row r="472" spans="1:7" x14ac:dyDescent="0.2">
      <c r="A472">
        <v>470</v>
      </c>
      <c r="B472">
        <f>(A472-1)/12</f>
        <v>39.083333333333336</v>
      </c>
      <c r="C472" s="2">
        <f t="shared" si="28"/>
        <v>39</v>
      </c>
      <c r="D472" s="2">
        <f t="shared" si="29"/>
        <v>8.3333333333335702E-2</v>
      </c>
      <c r="E472">
        <v>0</v>
      </c>
      <c r="F472">
        <v>0</v>
      </c>
      <c r="G472">
        <v>0</v>
      </c>
    </row>
    <row r="473" spans="1:7" x14ac:dyDescent="0.2">
      <c r="A473">
        <v>471</v>
      </c>
      <c r="B473">
        <f>(A473-1)/12</f>
        <v>39.166666666666664</v>
      </c>
      <c r="C473" s="2">
        <f t="shared" si="28"/>
        <v>39</v>
      </c>
      <c r="D473" s="2">
        <f t="shared" si="29"/>
        <v>0.1666666666666643</v>
      </c>
      <c r="E473">
        <v>0</v>
      </c>
      <c r="F473">
        <v>0</v>
      </c>
      <c r="G473">
        <v>0</v>
      </c>
    </row>
    <row r="474" spans="1:7" x14ac:dyDescent="0.2">
      <c r="A474">
        <v>472</v>
      </c>
      <c r="B474">
        <f>(A474-1)/12</f>
        <v>39.25</v>
      </c>
      <c r="C474" s="2">
        <f t="shared" si="28"/>
        <v>39</v>
      </c>
      <c r="D474" s="2">
        <f t="shared" si="29"/>
        <v>0.25</v>
      </c>
      <c r="E474">
        <v>0</v>
      </c>
      <c r="F474">
        <v>0</v>
      </c>
      <c r="G474">
        <v>0</v>
      </c>
    </row>
    <row r="475" spans="1:7" x14ac:dyDescent="0.2">
      <c r="A475">
        <v>473</v>
      </c>
      <c r="B475">
        <f>(A475-1)/12</f>
        <v>39.333333333333336</v>
      </c>
      <c r="C475" s="2">
        <f t="shared" si="28"/>
        <v>39</v>
      </c>
      <c r="D475" s="2">
        <f t="shared" si="29"/>
        <v>0.3333333333333357</v>
      </c>
      <c r="E475">
        <v>0</v>
      </c>
      <c r="F475">
        <v>0</v>
      </c>
      <c r="G475">
        <v>0</v>
      </c>
    </row>
    <row r="476" spans="1:7" x14ac:dyDescent="0.2">
      <c r="A476">
        <v>474</v>
      </c>
      <c r="B476">
        <f>(A476-1)/12</f>
        <v>39.416666666666664</v>
      </c>
      <c r="C476" s="2">
        <f t="shared" si="28"/>
        <v>39</v>
      </c>
      <c r="D476" s="2">
        <f t="shared" si="29"/>
        <v>0.4166666666666643</v>
      </c>
      <c r="E476">
        <v>0</v>
      </c>
      <c r="F476">
        <v>0</v>
      </c>
      <c r="G476">
        <v>0</v>
      </c>
    </row>
    <row r="477" spans="1:7" x14ac:dyDescent="0.2">
      <c r="A477">
        <v>475</v>
      </c>
      <c r="B477">
        <f>(A477-1)/12</f>
        <v>39.5</v>
      </c>
      <c r="C477" s="2">
        <f t="shared" si="28"/>
        <v>39</v>
      </c>
      <c r="D477" s="2">
        <f t="shared" si="29"/>
        <v>0.5</v>
      </c>
      <c r="E477">
        <v>0</v>
      </c>
      <c r="F477">
        <v>0</v>
      </c>
      <c r="G477">
        <v>0</v>
      </c>
    </row>
    <row r="478" spans="1:7" x14ac:dyDescent="0.2">
      <c r="A478">
        <v>476</v>
      </c>
      <c r="B478">
        <f>(A478-1)/12</f>
        <v>39.583333333333336</v>
      </c>
      <c r="C478" s="2">
        <f t="shared" si="28"/>
        <v>39</v>
      </c>
      <c r="D478" s="2">
        <f t="shared" si="29"/>
        <v>0.5833333333333357</v>
      </c>
      <c r="E478">
        <v>0</v>
      </c>
      <c r="F478">
        <v>0</v>
      </c>
      <c r="G478">
        <v>0</v>
      </c>
    </row>
    <row r="479" spans="1:7" x14ac:dyDescent="0.2">
      <c r="A479">
        <v>477</v>
      </c>
      <c r="B479">
        <f>(A479-1)/12</f>
        <v>39.666666666666664</v>
      </c>
      <c r="C479" s="2">
        <f t="shared" si="28"/>
        <v>39</v>
      </c>
      <c r="D479" s="2">
        <f t="shared" si="29"/>
        <v>0.6666666666666643</v>
      </c>
      <c r="E479">
        <v>0</v>
      </c>
      <c r="F479">
        <v>0</v>
      </c>
      <c r="G479">
        <v>0</v>
      </c>
    </row>
    <row r="480" spans="1:7" x14ac:dyDescent="0.2">
      <c r="A480">
        <v>478</v>
      </c>
      <c r="B480">
        <f>(A480-1)/12</f>
        <v>39.75</v>
      </c>
      <c r="C480" s="2">
        <f t="shared" si="28"/>
        <v>39</v>
      </c>
      <c r="D480" s="2">
        <f t="shared" si="29"/>
        <v>0.75</v>
      </c>
      <c r="E480">
        <v>0</v>
      </c>
      <c r="F480">
        <v>0</v>
      </c>
      <c r="G480">
        <v>0</v>
      </c>
    </row>
    <row r="481" spans="1:7" x14ac:dyDescent="0.2">
      <c r="A481">
        <v>479</v>
      </c>
      <c r="B481">
        <f>(A481-1)/12</f>
        <v>39.833333333333336</v>
      </c>
      <c r="C481" s="2">
        <f t="shared" si="28"/>
        <v>39</v>
      </c>
      <c r="D481" s="2">
        <f t="shared" si="29"/>
        <v>0.8333333333333357</v>
      </c>
      <c r="E481">
        <v>0</v>
      </c>
      <c r="F481">
        <v>0</v>
      </c>
      <c r="G481">
        <v>0</v>
      </c>
    </row>
    <row r="482" spans="1:7" x14ac:dyDescent="0.2">
      <c r="A482">
        <v>480</v>
      </c>
      <c r="B482">
        <f>(A482-1)/12</f>
        <v>39.916666666666664</v>
      </c>
      <c r="C482" s="2">
        <f t="shared" si="28"/>
        <v>39</v>
      </c>
      <c r="D482" s="2">
        <f t="shared" si="29"/>
        <v>0.9166666666666643</v>
      </c>
      <c r="E482">
        <v>0</v>
      </c>
      <c r="F482">
        <v>0</v>
      </c>
      <c r="G482">
        <v>0</v>
      </c>
    </row>
    <row r="483" spans="1:7" x14ac:dyDescent="0.2">
      <c r="A483">
        <v>481</v>
      </c>
      <c r="B483">
        <f>(A483-1)/12</f>
        <v>40</v>
      </c>
      <c r="C483" s="2">
        <f t="shared" si="28"/>
        <v>40</v>
      </c>
      <c r="D483" s="2">
        <f t="shared" si="29"/>
        <v>0</v>
      </c>
      <c r="E483">
        <v>4</v>
      </c>
      <c r="F483">
        <v>2</v>
      </c>
      <c r="G483">
        <v>0</v>
      </c>
    </row>
    <row r="484" spans="1:7" x14ac:dyDescent="0.2">
      <c r="A484">
        <v>482</v>
      </c>
      <c r="B484">
        <f>(A484-1)/12</f>
        <v>40.083333333333336</v>
      </c>
      <c r="C484" s="2">
        <f t="shared" si="28"/>
        <v>40</v>
      </c>
      <c r="D484" s="2">
        <f t="shared" si="29"/>
        <v>8.3333333333335702E-2</v>
      </c>
      <c r="E484">
        <v>0</v>
      </c>
      <c r="F484">
        <v>0</v>
      </c>
      <c r="G484">
        <v>0</v>
      </c>
    </row>
    <row r="485" spans="1:7" x14ac:dyDescent="0.2">
      <c r="A485">
        <v>483</v>
      </c>
      <c r="B485">
        <f>(A485-1)/12</f>
        <v>40.166666666666664</v>
      </c>
      <c r="C485" s="2">
        <f t="shared" si="28"/>
        <v>40</v>
      </c>
      <c r="D485" s="2">
        <f t="shared" si="29"/>
        <v>0.1666666666666643</v>
      </c>
      <c r="E485">
        <v>0</v>
      </c>
      <c r="F485">
        <v>0</v>
      </c>
      <c r="G485">
        <v>0</v>
      </c>
    </row>
    <row r="486" spans="1:7" x14ac:dyDescent="0.2">
      <c r="A486">
        <v>484</v>
      </c>
      <c r="B486">
        <f>(A486-1)/12</f>
        <v>40.25</v>
      </c>
      <c r="C486" s="2">
        <f t="shared" si="28"/>
        <v>40</v>
      </c>
      <c r="D486" s="2">
        <f t="shared" si="29"/>
        <v>0.25</v>
      </c>
      <c r="E486">
        <v>0</v>
      </c>
      <c r="F486">
        <v>0</v>
      </c>
      <c r="G486">
        <v>0</v>
      </c>
    </row>
    <row r="487" spans="1:7" x14ac:dyDescent="0.2">
      <c r="A487">
        <v>485</v>
      </c>
      <c r="B487">
        <f>(A487-1)/12</f>
        <v>40.333333333333336</v>
      </c>
      <c r="C487" s="2">
        <f t="shared" si="28"/>
        <v>40</v>
      </c>
      <c r="D487" s="2">
        <f t="shared" si="29"/>
        <v>0.3333333333333357</v>
      </c>
      <c r="E487">
        <v>0</v>
      </c>
      <c r="F487">
        <v>0</v>
      </c>
      <c r="G487">
        <v>0</v>
      </c>
    </row>
    <row r="488" spans="1:7" x14ac:dyDescent="0.2">
      <c r="A488">
        <v>486</v>
      </c>
      <c r="B488">
        <f>(A488-1)/12</f>
        <v>40.416666666666664</v>
      </c>
      <c r="C488" s="2">
        <f t="shared" si="28"/>
        <v>40</v>
      </c>
      <c r="D488" s="2">
        <f t="shared" si="29"/>
        <v>0.4166666666666643</v>
      </c>
      <c r="E488">
        <v>0</v>
      </c>
      <c r="F488">
        <v>0</v>
      </c>
      <c r="G488">
        <v>0</v>
      </c>
    </row>
    <row r="489" spans="1:7" x14ac:dyDescent="0.2">
      <c r="A489">
        <v>487</v>
      </c>
      <c r="B489">
        <f>(A489-1)/12</f>
        <v>40.5</v>
      </c>
      <c r="C489" s="2">
        <f t="shared" si="28"/>
        <v>40</v>
      </c>
      <c r="D489" s="2">
        <f t="shared" si="29"/>
        <v>0.5</v>
      </c>
      <c r="E489">
        <v>0</v>
      </c>
      <c r="F489">
        <v>0</v>
      </c>
      <c r="G489">
        <v>0</v>
      </c>
    </row>
    <row r="490" spans="1:7" x14ac:dyDescent="0.2">
      <c r="A490">
        <v>488</v>
      </c>
      <c r="B490">
        <f>(A490-1)/12</f>
        <v>40.583333333333336</v>
      </c>
      <c r="C490" s="2">
        <f t="shared" si="28"/>
        <v>40</v>
      </c>
      <c r="D490" s="2">
        <f t="shared" si="29"/>
        <v>0.5833333333333357</v>
      </c>
      <c r="E490">
        <v>0</v>
      </c>
      <c r="F490">
        <v>0</v>
      </c>
      <c r="G490">
        <v>0</v>
      </c>
    </row>
    <row r="491" spans="1:7" x14ac:dyDescent="0.2">
      <c r="A491">
        <v>489</v>
      </c>
      <c r="B491">
        <f>(A491-1)/12</f>
        <v>40.666666666666664</v>
      </c>
      <c r="C491" s="2">
        <f t="shared" si="28"/>
        <v>40</v>
      </c>
      <c r="D491" s="2">
        <f t="shared" si="29"/>
        <v>0.6666666666666643</v>
      </c>
      <c r="E491">
        <v>0</v>
      </c>
      <c r="F491">
        <v>0</v>
      </c>
      <c r="G491">
        <v>0</v>
      </c>
    </row>
    <row r="492" spans="1:7" x14ac:dyDescent="0.2">
      <c r="A492">
        <v>490</v>
      </c>
      <c r="B492">
        <f>(A492-1)/12</f>
        <v>40.75</v>
      </c>
      <c r="C492" s="2">
        <f t="shared" si="28"/>
        <v>40</v>
      </c>
      <c r="D492" s="2">
        <f t="shared" si="29"/>
        <v>0.75</v>
      </c>
      <c r="E492">
        <v>0</v>
      </c>
      <c r="F492">
        <v>0</v>
      </c>
      <c r="G492">
        <v>0</v>
      </c>
    </row>
    <row r="493" spans="1:7" x14ac:dyDescent="0.2">
      <c r="A493">
        <v>491</v>
      </c>
      <c r="B493">
        <f>(A493-1)/12</f>
        <v>40.833333333333336</v>
      </c>
      <c r="C493" s="2">
        <f t="shared" si="28"/>
        <v>40</v>
      </c>
      <c r="D493" s="2">
        <f t="shared" si="29"/>
        <v>0.8333333333333357</v>
      </c>
      <c r="E493">
        <v>0</v>
      </c>
      <c r="F493">
        <v>0</v>
      </c>
      <c r="G493">
        <v>0</v>
      </c>
    </row>
    <row r="494" spans="1:7" x14ac:dyDescent="0.2">
      <c r="A494">
        <v>492</v>
      </c>
      <c r="B494">
        <f>(A494-1)/12</f>
        <v>40.916666666666664</v>
      </c>
      <c r="C494" s="2">
        <f t="shared" si="28"/>
        <v>40</v>
      </c>
      <c r="D494" s="2">
        <f t="shared" si="29"/>
        <v>0.9166666666666643</v>
      </c>
      <c r="E494">
        <v>0</v>
      </c>
      <c r="F494">
        <v>0</v>
      </c>
      <c r="G494">
        <v>0</v>
      </c>
    </row>
    <row r="495" spans="1:7" x14ac:dyDescent="0.2">
      <c r="A495">
        <v>493</v>
      </c>
      <c r="B495">
        <f>(A495-1)/12</f>
        <v>41</v>
      </c>
      <c r="C495" s="2">
        <f t="shared" si="28"/>
        <v>41</v>
      </c>
      <c r="D495" s="2">
        <f t="shared" si="29"/>
        <v>0</v>
      </c>
      <c r="E495">
        <v>3</v>
      </c>
      <c r="F495">
        <v>0</v>
      </c>
      <c r="G495">
        <v>0</v>
      </c>
    </row>
    <row r="496" spans="1:7" x14ac:dyDescent="0.2">
      <c r="A496">
        <v>494</v>
      </c>
      <c r="B496">
        <f>(A496-1)/12</f>
        <v>41.083333333333336</v>
      </c>
      <c r="C496" s="2">
        <f t="shared" si="28"/>
        <v>41</v>
      </c>
      <c r="D496" s="2">
        <f t="shared" si="29"/>
        <v>8.3333333333335702E-2</v>
      </c>
      <c r="E496">
        <v>0</v>
      </c>
      <c r="F496">
        <v>0</v>
      </c>
      <c r="G496">
        <v>0</v>
      </c>
    </row>
    <row r="497" spans="1:7" x14ac:dyDescent="0.2">
      <c r="A497">
        <v>495</v>
      </c>
      <c r="B497">
        <f>(A497-1)/12</f>
        <v>41.166666666666664</v>
      </c>
      <c r="C497" s="2">
        <f t="shared" si="28"/>
        <v>41</v>
      </c>
      <c r="D497" s="2">
        <f t="shared" si="29"/>
        <v>0.1666666666666643</v>
      </c>
      <c r="E497">
        <v>0</v>
      </c>
      <c r="F497">
        <v>0</v>
      </c>
      <c r="G497">
        <v>0</v>
      </c>
    </row>
    <row r="498" spans="1:7" x14ac:dyDescent="0.2">
      <c r="A498">
        <v>496</v>
      </c>
      <c r="B498">
        <f>(A498-1)/12</f>
        <v>41.25</v>
      </c>
      <c r="C498" s="2">
        <f t="shared" si="28"/>
        <v>41</v>
      </c>
      <c r="D498" s="2">
        <f t="shared" si="29"/>
        <v>0.25</v>
      </c>
      <c r="E498">
        <v>0</v>
      </c>
      <c r="F498">
        <v>0</v>
      </c>
      <c r="G498">
        <v>0</v>
      </c>
    </row>
    <row r="499" spans="1:7" x14ac:dyDescent="0.2">
      <c r="A499">
        <v>497</v>
      </c>
      <c r="B499">
        <f>(A499-1)/12</f>
        <v>41.333333333333336</v>
      </c>
      <c r="C499" s="2">
        <f t="shared" si="28"/>
        <v>41</v>
      </c>
      <c r="D499" s="2">
        <f t="shared" si="29"/>
        <v>0.3333333333333357</v>
      </c>
      <c r="E499">
        <v>0</v>
      </c>
      <c r="F499">
        <v>0</v>
      </c>
      <c r="G499">
        <v>0</v>
      </c>
    </row>
    <row r="500" spans="1:7" x14ac:dyDescent="0.2">
      <c r="A500">
        <v>498</v>
      </c>
      <c r="B500">
        <f>(A500-1)/12</f>
        <v>41.416666666666664</v>
      </c>
      <c r="C500" s="2">
        <f t="shared" si="28"/>
        <v>41</v>
      </c>
      <c r="D500" s="2">
        <f t="shared" si="29"/>
        <v>0.4166666666666643</v>
      </c>
      <c r="E500">
        <v>0</v>
      </c>
      <c r="F500">
        <v>0</v>
      </c>
      <c r="G500">
        <v>0</v>
      </c>
    </row>
    <row r="501" spans="1:7" x14ac:dyDescent="0.2">
      <c r="A501">
        <v>499</v>
      </c>
      <c r="B501">
        <f>(A501-1)/12</f>
        <v>41.5</v>
      </c>
      <c r="C501" s="2">
        <f t="shared" si="28"/>
        <v>41</v>
      </c>
      <c r="D501" s="2">
        <f t="shared" si="29"/>
        <v>0.5</v>
      </c>
      <c r="E501">
        <v>0</v>
      </c>
      <c r="F501">
        <v>0</v>
      </c>
      <c r="G501">
        <v>0</v>
      </c>
    </row>
    <row r="502" spans="1:7" x14ac:dyDescent="0.2">
      <c r="A502">
        <v>500</v>
      </c>
      <c r="B502">
        <f>(A502-1)/12</f>
        <v>41.583333333333336</v>
      </c>
      <c r="C502" s="2">
        <f t="shared" si="28"/>
        <v>41</v>
      </c>
      <c r="D502" s="2">
        <f t="shared" si="29"/>
        <v>0.5833333333333357</v>
      </c>
      <c r="E502">
        <v>0</v>
      </c>
      <c r="F502">
        <v>0</v>
      </c>
      <c r="G502">
        <v>0</v>
      </c>
    </row>
    <row r="503" spans="1:7" x14ac:dyDescent="0.2">
      <c r="A503">
        <v>501</v>
      </c>
      <c r="B503">
        <f>(A503-1)/12</f>
        <v>41.666666666666664</v>
      </c>
      <c r="C503" s="2">
        <f t="shared" si="28"/>
        <v>41</v>
      </c>
      <c r="D503" s="2">
        <f t="shared" si="29"/>
        <v>0.6666666666666643</v>
      </c>
      <c r="E503">
        <v>0</v>
      </c>
      <c r="F503">
        <v>0</v>
      </c>
      <c r="G503">
        <v>0</v>
      </c>
    </row>
    <row r="504" spans="1:7" x14ac:dyDescent="0.2">
      <c r="A504">
        <v>502</v>
      </c>
      <c r="B504">
        <f>(A504-1)/12</f>
        <v>41.75</v>
      </c>
      <c r="C504" s="2">
        <f t="shared" si="28"/>
        <v>41</v>
      </c>
      <c r="D504" s="2">
        <f t="shared" si="29"/>
        <v>0.75</v>
      </c>
      <c r="E504">
        <v>0</v>
      </c>
      <c r="F504">
        <v>0</v>
      </c>
      <c r="G504">
        <v>0</v>
      </c>
    </row>
    <row r="505" spans="1:7" x14ac:dyDescent="0.2">
      <c r="A505">
        <v>503</v>
      </c>
      <c r="B505">
        <f>(A505-1)/12</f>
        <v>41.833333333333336</v>
      </c>
      <c r="C505" s="2">
        <f t="shared" si="28"/>
        <v>41</v>
      </c>
      <c r="D505" s="2">
        <f t="shared" si="29"/>
        <v>0.8333333333333357</v>
      </c>
      <c r="E505">
        <v>0</v>
      </c>
      <c r="F505">
        <v>0</v>
      </c>
      <c r="G505">
        <v>0</v>
      </c>
    </row>
    <row r="506" spans="1:7" x14ac:dyDescent="0.2">
      <c r="A506">
        <v>504</v>
      </c>
      <c r="B506">
        <f>(A506-1)/12</f>
        <v>41.916666666666664</v>
      </c>
      <c r="C506" s="2">
        <f t="shared" si="28"/>
        <v>41</v>
      </c>
      <c r="D506" s="2">
        <f t="shared" si="29"/>
        <v>0.9166666666666643</v>
      </c>
      <c r="E506">
        <v>0</v>
      </c>
      <c r="F506">
        <v>0</v>
      </c>
      <c r="G506">
        <v>0</v>
      </c>
    </row>
    <row r="507" spans="1:7" x14ac:dyDescent="0.2">
      <c r="A507">
        <v>505</v>
      </c>
      <c r="B507">
        <f>(A507-1)/12</f>
        <v>42</v>
      </c>
      <c r="C507" s="2">
        <f t="shared" si="28"/>
        <v>42</v>
      </c>
      <c r="D507" s="2">
        <f t="shared" si="29"/>
        <v>0</v>
      </c>
      <c r="E507">
        <v>5</v>
      </c>
      <c r="F507">
        <v>0</v>
      </c>
      <c r="G507">
        <v>0</v>
      </c>
    </row>
    <row r="508" spans="1:7" x14ac:dyDescent="0.2">
      <c r="A508">
        <v>506</v>
      </c>
      <c r="B508">
        <f>(A508-1)/12</f>
        <v>42.083333333333336</v>
      </c>
      <c r="C508" s="2">
        <f t="shared" si="28"/>
        <v>42</v>
      </c>
      <c r="D508" s="2">
        <f t="shared" si="29"/>
        <v>8.3333333333335702E-2</v>
      </c>
      <c r="E508">
        <v>0</v>
      </c>
      <c r="F508">
        <v>0</v>
      </c>
      <c r="G508">
        <v>0</v>
      </c>
    </row>
    <row r="509" spans="1:7" x14ac:dyDescent="0.2">
      <c r="A509">
        <v>507</v>
      </c>
      <c r="B509">
        <f>(A509-1)/12</f>
        <v>42.166666666666664</v>
      </c>
      <c r="C509" s="2">
        <f t="shared" si="28"/>
        <v>42</v>
      </c>
      <c r="D509" s="2">
        <f t="shared" si="29"/>
        <v>0.1666666666666643</v>
      </c>
      <c r="E509">
        <v>0</v>
      </c>
      <c r="F509">
        <v>0</v>
      </c>
      <c r="G509">
        <v>0</v>
      </c>
    </row>
    <row r="510" spans="1:7" x14ac:dyDescent="0.2">
      <c r="A510">
        <v>508</v>
      </c>
      <c r="B510">
        <f>(A510-1)/12</f>
        <v>42.25</v>
      </c>
      <c r="C510" s="2">
        <f t="shared" si="28"/>
        <v>42</v>
      </c>
      <c r="D510" s="2">
        <f t="shared" si="29"/>
        <v>0.25</v>
      </c>
      <c r="E510">
        <v>0</v>
      </c>
      <c r="F510">
        <v>0</v>
      </c>
      <c r="G510">
        <v>0</v>
      </c>
    </row>
    <row r="511" spans="1:7" x14ac:dyDescent="0.2">
      <c r="A511">
        <v>509</v>
      </c>
      <c r="B511">
        <f>(A511-1)/12</f>
        <v>42.333333333333336</v>
      </c>
      <c r="C511" s="2">
        <f t="shared" si="28"/>
        <v>42</v>
      </c>
      <c r="D511" s="2">
        <f t="shared" si="29"/>
        <v>0.3333333333333357</v>
      </c>
      <c r="E511">
        <v>0</v>
      </c>
      <c r="F511">
        <v>0</v>
      </c>
      <c r="G511">
        <v>0</v>
      </c>
    </row>
    <row r="512" spans="1:7" x14ac:dyDescent="0.2">
      <c r="A512">
        <v>510</v>
      </c>
      <c r="B512">
        <f>(A512-1)/12</f>
        <v>42.416666666666664</v>
      </c>
      <c r="C512" s="2">
        <f t="shared" si="28"/>
        <v>42</v>
      </c>
      <c r="D512" s="2">
        <f t="shared" si="29"/>
        <v>0.4166666666666643</v>
      </c>
      <c r="E512">
        <v>0</v>
      </c>
      <c r="F512">
        <v>0</v>
      </c>
      <c r="G512">
        <v>0</v>
      </c>
    </row>
    <row r="513" spans="1:7" x14ac:dyDescent="0.2">
      <c r="A513">
        <v>511</v>
      </c>
      <c r="B513">
        <f>(A513-1)/12</f>
        <v>42.5</v>
      </c>
      <c r="C513" s="2">
        <f t="shared" si="28"/>
        <v>42</v>
      </c>
      <c r="D513" s="2">
        <f t="shared" si="29"/>
        <v>0.5</v>
      </c>
      <c r="E513">
        <v>0</v>
      </c>
      <c r="F513">
        <v>0</v>
      </c>
      <c r="G513">
        <v>0</v>
      </c>
    </row>
    <row r="514" spans="1:7" x14ac:dyDescent="0.2">
      <c r="A514">
        <v>512</v>
      </c>
      <c r="B514">
        <f>(A514-1)/12</f>
        <v>42.583333333333336</v>
      </c>
      <c r="C514" s="2">
        <f t="shared" si="28"/>
        <v>42</v>
      </c>
      <c r="D514" s="2">
        <f t="shared" si="29"/>
        <v>0.5833333333333357</v>
      </c>
      <c r="E514">
        <v>0</v>
      </c>
      <c r="F514">
        <v>0</v>
      </c>
      <c r="G514">
        <v>0</v>
      </c>
    </row>
    <row r="515" spans="1:7" x14ac:dyDescent="0.2">
      <c r="A515">
        <v>513</v>
      </c>
      <c r="B515">
        <f>(A515-1)/12</f>
        <v>42.666666666666664</v>
      </c>
      <c r="C515" s="2">
        <f t="shared" si="28"/>
        <v>42</v>
      </c>
      <c r="D515" s="2">
        <f t="shared" si="29"/>
        <v>0.6666666666666643</v>
      </c>
      <c r="E515">
        <v>0</v>
      </c>
      <c r="F515">
        <v>0</v>
      </c>
      <c r="G515">
        <v>0</v>
      </c>
    </row>
    <row r="516" spans="1:7" x14ac:dyDescent="0.2">
      <c r="A516">
        <v>514</v>
      </c>
      <c r="B516">
        <f>(A516-1)/12</f>
        <v>42.75</v>
      </c>
      <c r="C516" s="2">
        <f t="shared" si="28"/>
        <v>42</v>
      </c>
      <c r="D516" s="2">
        <f t="shared" si="29"/>
        <v>0.75</v>
      </c>
      <c r="E516">
        <v>0</v>
      </c>
      <c r="F516">
        <v>0</v>
      </c>
      <c r="G516">
        <v>0</v>
      </c>
    </row>
    <row r="517" spans="1:7" x14ac:dyDescent="0.2">
      <c r="A517">
        <v>515</v>
      </c>
      <c r="B517">
        <f>(A517-1)/12</f>
        <v>42.833333333333336</v>
      </c>
      <c r="C517" s="2">
        <f t="shared" ref="C517:C580" si="30">TRUNC(B517)</f>
        <v>42</v>
      </c>
      <c r="D517" s="2">
        <f t="shared" ref="D517:D580" si="31">B517-C517</f>
        <v>0.8333333333333357</v>
      </c>
      <c r="E517">
        <v>0</v>
      </c>
      <c r="F517">
        <v>0</v>
      </c>
      <c r="G517">
        <v>0</v>
      </c>
    </row>
    <row r="518" spans="1:7" x14ac:dyDescent="0.2">
      <c r="A518">
        <v>516</v>
      </c>
      <c r="B518">
        <f>(A518-1)/12</f>
        <v>42.916666666666664</v>
      </c>
      <c r="C518" s="2">
        <f t="shared" si="30"/>
        <v>42</v>
      </c>
      <c r="D518" s="2">
        <f t="shared" si="31"/>
        <v>0.9166666666666643</v>
      </c>
      <c r="E518">
        <v>0</v>
      </c>
      <c r="F518">
        <v>0</v>
      </c>
      <c r="G518">
        <v>0</v>
      </c>
    </row>
    <row r="519" spans="1:7" x14ac:dyDescent="0.2">
      <c r="A519">
        <v>517</v>
      </c>
      <c r="B519">
        <f>(A519-1)/12</f>
        <v>43</v>
      </c>
      <c r="C519" s="2">
        <f t="shared" si="30"/>
        <v>43</v>
      </c>
      <c r="D519" s="2">
        <f t="shared" si="31"/>
        <v>0</v>
      </c>
      <c r="E519">
        <v>3</v>
      </c>
      <c r="F519">
        <v>0</v>
      </c>
      <c r="G519">
        <v>0</v>
      </c>
    </row>
    <row r="520" spans="1:7" x14ac:dyDescent="0.2">
      <c r="A520">
        <v>518</v>
      </c>
      <c r="B520">
        <f>(A520-1)/12</f>
        <v>43.083333333333336</v>
      </c>
      <c r="C520" s="2">
        <f t="shared" si="30"/>
        <v>43</v>
      </c>
      <c r="D520" s="2">
        <f t="shared" si="31"/>
        <v>8.3333333333335702E-2</v>
      </c>
      <c r="E520">
        <v>0</v>
      </c>
      <c r="F520">
        <v>0</v>
      </c>
      <c r="G520">
        <v>0</v>
      </c>
    </row>
    <row r="521" spans="1:7" x14ac:dyDescent="0.2">
      <c r="A521">
        <v>519</v>
      </c>
      <c r="B521">
        <f>(A521-1)/12</f>
        <v>43.166666666666664</v>
      </c>
      <c r="C521" s="2">
        <f t="shared" si="30"/>
        <v>43</v>
      </c>
      <c r="D521" s="2">
        <f t="shared" si="31"/>
        <v>0.1666666666666643</v>
      </c>
      <c r="E521">
        <v>0</v>
      </c>
      <c r="F521">
        <v>0</v>
      </c>
      <c r="G521">
        <v>0</v>
      </c>
    </row>
    <row r="522" spans="1:7" x14ac:dyDescent="0.2">
      <c r="A522">
        <v>520</v>
      </c>
      <c r="B522">
        <f>(A522-1)/12</f>
        <v>43.25</v>
      </c>
      <c r="C522" s="2">
        <f t="shared" si="30"/>
        <v>43</v>
      </c>
      <c r="D522" s="2">
        <f t="shared" si="31"/>
        <v>0.25</v>
      </c>
      <c r="E522">
        <v>0</v>
      </c>
      <c r="F522">
        <v>0</v>
      </c>
      <c r="G522">
        <v>0</v>
      </c>
    </row>
    <row r="523" spans="1:7" x14ac:dyDescent="0.2">
      <c r="A523">
        <v>521</v>
      </c>
      <c r="B523">
        <f>(A523-1)/12</f>
        <v>43.333333333333336</v>
      </c>
      <c r="C523" s="2">
        <f t="shared" si="30"/>
        <v>43</v>
      </c>
      <c r="D523" s="2">
        <f t="shared" si="31"/>
        <v>0.3333333333333357</v>
      </c>
      <c r="E523">
        <v>0</v>
      </c>
      <c r="F523">
        <v>0</v>
      </c>
      <c r="G523">
        <v>0</v>
      </c>
    </row>
    <row r="524" spans="1:7" x14ac:dyDescent="0.2">
      <c r="A524">
        <v>522</v>
      </c>
      <c r="B524">
        <f>(A524-1)/12</f>
        <v>43.416666666666664</v>
      </c>
      <c r="C524" s="2">
        <f t="shared" si="30"/>
        <v>43</v>
      </c>
      <c r="D524" s="2">
        <f t="shared" si="31"/>
        <v>0.4166666666666643</v>
      </c>
      <c r="E524">
        <v>0</v>
      </c>
      <c r="F524">
        <v>0</v>
      </c>
      <c r="G524">
        <v>0</v>
      </c>
    </row>
    <row r="525" spans="1:7" x14ac:dyDescent="0.2">
      <c r="A525">
        <v>523</v>
      </c>
      <c r="B525">
        <f>(A525-1)/12</f>
        <v>43.5</v>
      </c>
      <c r="C525" s="2">
        <f t="shared" si="30"/>
        <v>43</v>
      </c>
      <c r="D525" s="2">
        <f t="shared" si="31"/>
        <v>0.5</v>
      </c>
      <c r="E525">
        <v>0</v>
      </c>
      <c r="F525">
        <v>0</v>
      </c>
      <c r="G525">
        <v>0</v>
      </c>
    </row>
    <row r="526" spans="1:7" x14ac:dyDescent="0.2">
      <c r="A526">
        <v>524</v>
      </c>
      <c r="B526">
        <f>(A526-1)/12</f>
        <v>43.583333333333336</v>
      </c>
      <c r="C526" s="2">
        <f t="shared" si="30"/>
        <v>43</v>
      </c>
      <c r="D526" s="2">
        <f t="shared" si="31"/>
        <v>0.5833333333333357</v>
      </c>
      <c r="E526">
        <v>0</v>
      </c>
      <c r="F526">
        <v>0</v>
      </c>
      <c r="G526">
        <v>0</v>
      </c>
    </row>
    <row r="527" spans="1:7" x14ac:dyDescent="0.2">
      <c r="A527">
        <v>525</v>
      </c>
      <c r="B527">
        <f>(A527-1)/12</f>
        <v>43.666666666666664</v>
      </c>
      <c r="C527" s="2">
        <f t="shared" si="30"/>
        <v>43</v>
      </c>
      <c r="D527" s="2">
        <f t="shared" si="31"/>
        <v>0.6666666666666643</v>
      </c>
      <c r="E527">
        <v>0</v>
      </c>
      <c r="F527">
        <v>0</v>
      </c>
      <c r="G527">
        <v>0</v>
      </c>
    </row>
    <row r="528" spans="1:7" x14ac:dyDescent="0.2">
      <c r="A528">
        <v>526</v>
      </c>
      <c r="B528">
        <f>(A528-1)/12</f>
        <v>43.75</v>
      </c>
      <c r="C528" s="2">
        <f t="shared" si="30"/>
        <v>43</v>
      </c>
      <c r="D528" s="2">
        <f t="shared" si="31"/>
        <v>0.75</v>
      </c>
      <c r="E528">
        <v>0</v>
      </c>
      <c r="F528">
        <v>0</v>
      </c>
      <c r="G528">
        <v>0</v>
      </c>
    </row>
    <row r="529" spans="1:7" x14ac:dyDescent="0.2">
      <c r="A529">
        <v>527</v>
      </c>
      <c r="B529">
        <f>(A529-1)/12</f>
        <v>43.833333333333336</v>
      </c>
      <c r="C529" s="2">
        <f t="shared" si="30"/>
        <v>43</v>
      </c>
      <c r="D529" s="2">
        <f t="shared" si="31"/>
        <v>0.8333333333333357</v>
      </c>
      <c r="E529">
        <v>0</v>
      </c>
      <c r="F529">
        <v>0</v>
      </c>
      <c r="G529">
        <v>0</v>
      </c>
    </row>
    <row r="530" spans="1:7" x14ac:dyDescent="0.2">
      <c r="A530">
        <v>528</v>
      </c>
      <c r="B530">
        <f>(A530-1)/12</f>
        <v>43.916666666666664</v>
      </c>
      <c r="C530" s="2">
        <f t="shared" si="30"/>
        <v>43</v>
      </c>
      <c r="D530" s="2">
        <f t="shared" si="31"/>
        <v>0.9166666666666643</v>
      </c>
      <c r="E530">
        <v>0</v>
      </c>
      <c r="F530">
        <v>0</v>
      </c>
      <c r="G530">
        <v>0</v>
      </c>
    </row>
    <row r="531" spans="1:7" x14ac:dyDescent="0.2">
      <c r="A531">
        <v>529</v>
      </c>
      <c r="B531">
        <f>(A531-1)/12</f>
        <v>44</v>
      </c>
      <c r="C531" s="2">
        <f t="shared" si="30"/>
        <v>44</v>
      </c>
      <c r="D531" s="2">
        <f t="shared" si="31"/>
        <v>0</v>
      </c>
      <c r="E531">
        <v>5</v>
      </c>
      <c r="F531">
        <v>0</v>
      </c>
      <c r="G531">
        <v>0</v>
      </c>
    </row>
    <row r="532" spans="1:7" x14ac:dyDescent="0.2">
      <c r="A532">
        <v>530</v>
      </c>
      <c r="B532">
        <f>(A532-1)/12</f>
        <v>44.083333333333336</v>
      </c>
      <c r="C532" s="2">
        <f t="shared" si="30"/>
        <v>44</v>
      </c>
      <c r="D532" s="2">
        <f t="shared" si="31"/>
        <v>8.3333333333335702E-2</v>
      </c>
      <c r="E532">
        <v>0</v>
      </c>
      <c r="F532">
        <v>0</v>
      </c>
      <c r="G532">
        <v>0</v>
      </c>
    </row>
    <row r="533" spans="1:7" x14ac:dyDescent="0.2">
      <c r="A533">
        <v>531</v>
      </c>
      <c r="B533">
        <f>(A533-1)/12</f>
        <v>44.166666666666664</v>
      </c>
      <c r="C533" s="2">
        <f t="shared" si="30"/>
        <v>44</v>
      </c>
      <c r="D533" s="2">
        <f t="shared" si="31"/>
        <v>0.1666666666666643</v>
      </c>
      <c r="E533">
        <v>0</v>
      </c>
      <c r="F533">
        <v>0</v>
      </c>
      <c r="G533">
        <v>0</v>
      </c>
    </row>
    <row r="534" spans="1:7" x14ac:dyDescent="0.2">
      <c r="A534">
        <v>532</v>
      </c>
      <c r="B534">
        <f>(A534-1)/12</f>
        <v>44.25</v>
      </c>
      <c r="C534" s="2">
        <f t="shared" si="30"/>
        <v>44</v>
      </c>
      <c r="D534" s="2">
        <f t="shared" si="31"/>
        <v>0.25</v>
      </c>
      <c r="E534">
        <v>0</v>
      </c>
      <c r="F534">
        <v>0</v>
      </c>
      <c r="G534">
        <v>0</v>
      </c>
    </row>
    <row r="535" spans="1:7" x14ac:dyDescent="0.2">
      <c r="A535">
        <v>533</v>
      </c>
      <c r="B535">
        <f>(A535-1)/12</f>
        <v>44.333333333333336</v>
      </c>
      <c r="C535" s="2">
        <f t="shared" si="30"/>
        <v>44</v>
      </c>
      <c r="D535" s="2">
        <f t="shared" si="31"/>
        <v>0.3333333333333357</v>
      </c>
      <c r="E535">
        <v>0</v>
      </c>
      <c r="F535">
        <v>0</v>
      </c>
      <c r="G535">
        <v>0</v>
      </c>
    </row>
    <row r="536" spans="1:7" x14ac:dyDescent="0.2">
      <c r="A536">
        <v>534</v>
      </c>
      <c r="B536">
        <f>(A536-1)/12</f>
        <v>44.416666666666664</v>
      </c>
      <c r="C536" s="2">
        <f t="shared" si="30"/>
        <v>44</v>
      </c>
      <c r="D536" s="2">
        <f t="shared" si="31"/>
        <v>0.4166666666666643</v>
      </c>
      <c r="E536">
        <v>0</v>
      </c>
      <c r="F536">
        <v>0</v>
      </c>
      <c r="G536">
        <v>0</v>
      </c>
    </row>
    <row r="537" spans="1:7" x14ac:dyDescent="0.2">
      <c r="A537">
        <v>535</v>
      </c>
      <c r="B537">
        <f>(A537-1)/12</f>
        <v>44.5</v>
      </c>
      <c r="C537" s="2">
        <f t="shared" si="30"/>
        <v>44</v>
      </c>
      <c r="D537" s="2">
        <f t="shared" si="31"/>
        <v>0.5</v>
      </c>
      <c r="E537">
        <v>0</v>
      </c>
      <c r="F537">
        <v>0</v>
      </c>
      <c r="G537">
        <v>0</v>
      </c>
    </row>
    <row r="538" spans="1:7" x14ac:dyDescent="0.2">
      <c r="A538">
        <v>536</v>
      </c>
      <c r="B538">
        <f>(A538-1)/12</f>
        <v>44.583333333333336</v>
      </c>
      <c r="C538" s="2">
        <f t="shared" si="30"/>
        <v>44</v>
      </c>
      <c r="D538" s="2">
        <f t="shared" si="31"/>
        <v>0.5833333333333357</v>
      </c>
      <c r="E538">
        <v>0</v>
      </c>
      <c r="F538">
        <v>0</v>
      </c>
      <c r="G538">
        <v>0</v>
      </c>
    </row>
    <row r="539" spans="1:7" x14ac:dyDescent="0.2">
      <c r="A539">
        <v>537</v>
      </c>
      <c r="B539">
        <f>(A539-1)/12</f>
        <v>44.666666666666664</v>
      </c>
      <c r="C539" s="2">
        <f t="shared" si="30"/>
        <v>44</v>
      </c>
      <c r="D539" s="2">
        <f t="shared" si="31"/>
        <v>0.6666666666666643</v>
      </c>
      <c r="E539">
        <v>0</v>
      </c>
      <c r="F539">
        <v>0</v>
      </c>
      <c r="G539">
        <v>0</v>
      </c>
    </row>
    <row r="540" spans="1:7" x14ac:dyDescent="0.2">
      <c r="A540">
        <v>538</v>
      </c>
      <c r="B540">
        <f>(A540-1)/12</f>
        <v>44.75</v>
      </c>
      <c r="C540" s="2">
        <f t="shared" si="30"/>
        <v>44</v>
      </c>
      <c r="D540" s="2">
        <f t="shared" si="31"/>
        <v>0.75</v>
      </c>
      <c r="E540">
        <v>0</v>
      </c>
      <c r="F540">
        <v>0</v>
      </c>
      <c r="G540">
        <v>0</v>
      </c>
    </row>
    <row r="541" spans="1:7" x14ac:dyDescent="0.2">
      <c r="A541">
        <v>539</v>
      </c>
      <c r="B541">
        <f>(A541-1)/12</f>
        <v>44.833333333333336</v>
      </c>
      <c r="C541" s="2">
        <f t="shared" si="30"/>
        <v>44</v>
      </c>
      <c r="D541" s="2">
        <f t="shared" si="31"/>
        <v>0.8333333333333357</v>
      </c>
      <c r="E541">
        <v>0</v>
      </c>
      <c r="F541">
        <v>0</v>
      </c>
      <c r="G541">
        <v>0</v>
      </c>
    </row>
    <row r="542" spans="1:7" x14ac:dyDescent="0.2">
      <c r="A542">
        <v>540</v>
      </c>
      <c r="B542">
        <f>(A542-1)/12</f>
        <v>44.916666666666664</v>
      </c>
      <c r="C542" s="2">
        <f t="shared" si="30"/>
        <v>44</v>
      </c>
      <c r="D542" s="2">
        <f t="shared" si="31"/>
        <v>0.9166666666666643</v>
      </c>
      <c r="E542">
        <v>0</v>
      </c>
      <c r="F542">
        <v>0</v>
      </c>
      <c r="G542">
        <v>0</v>
      </c>
    </row>
    <row r="543" spans="1:7" x14ac:dyDescent="0.2">
      <c r="A543">
        <v>541</v>
      </c>
      <c r="B543">
        <f>(A543-1)/12</f>
        <v>45</v>
      </c>
      <c r="C543" s="2">
        <f t="shared" si="30"/>
        <v>45</v>
      </c>
      <c r="D543" s="2">
        <f t="shared" si="31"/>
        <v>0</v>
      </c>
      <c r="E543">
        <v>2</v>
      </c>
      <c r="F543">
        <v>2</v>
      </c>
      <c r="G543">
        <v>0</v>
      </c>
    </row>
    <row r="544" spans="1:7" x14ac:dyDescent="0.2">
      <c r="A544">
        <v>542</v>
      </c>
      <c r="B544">
        <f>(A544-1)/12</f>
        <v>45.083333333333336</v>
      </c>
      <c r="C544" s="2">
        <f t="shared" si="30"/>
        <v>45</v>
      </c>
      <c r="D544" s="2">
        <f t="shared" si="31"/>
        <v>8.3333333333335702E-2</v>
      </c>
      <c r="E544">
        <v>0</v>
      </c>
      <c r="F544">
        <v>0</v>
      </c>
      <c r="G544">
        <v>0</v>
      </c>
    </row>
    <row r="545" spans="1:7" x14ac:dyDescent="0.2">
      <c r="A545">
        <v>543</v>
      </c>
      <c r="B545">
        <f>(A545-1)/12</f>
        <v>45.166666666666664</v>
      </c>
      <c r="C545" s="2">
        <f t="shared" si="30"/>
        <v>45</v>
      </c>
      <c r="D545" s="2">
        <f t="shared" si="31"/>
        <v>0.1666666666666643</v>
      </c>
      <c r="E545">
        <v>0</v>
      </c>
      <c r="F545">
        <v>0</v>
      </c>
      <c r="G545">
        <v>0</v>
      </c>
    </row>
    <row r="546" spans="1:7" x14ac:dyDescent="0.2">
      <c r="A546">
        <v>544</v>
      </c>
      <c r="B546">
        <f>(A546-1)/12</f>
        <v>45.25</v>
      </c>
      <c r="C546" s="2">
        <f t="shared" si="30"/>
        <v>45</v>
      </c>
      <c r="D546" s="2">
        <f t="shared" si="31"/>
        <v>0.25</v>
      </c>
      <c r="E546">
        <v>0</v>
      </c>
      <c r="F546">
        <v>0</v>
      </c>
      <c r="G546">
        <v>0</v>
      </c>
    </row>
    <row r="547" spans="1:7" x14ac:dyDescent="0.2">
      <c r="A547">
        <v>545</v>
      </c>
      <c r="B547">
        <f>(A547-1)/12</f>
        <v>45.333333333333336</v>
      </c>
      <c r="C547" s="2">
        <f t="shared" si="30"/>
        <v>45</v>
      </c>
      <c r="D547" s="2">
        <f t="shared" si="31"/>
        <v>0.3333333333333357</v>
      </c>
      <c r="E547">
        <v>0</v>
      </c>
      <c r="F547">
        <v>0</v>
      </c>
      <c r="G547">
        <v>0</v>
      </c>
    </row>
    <row r="548" spans="1:7" x14ac:dyDescent="0.2">
      <c r="A548">
        <v>546</v>
      </c>
      <c r="B548">
        <f>(A548-1)/12</f>
        <v>45.416666666666664</v>
      </c>
      <c r="C548" s="2">
        <f t="shared" si="30"/>
        <v>45</v>
      </c>
      <c r="D548" s="2">
        <f t="shared" si="31"/>
        <v>0.4166666666666643</v>
      </c>
      <c r="E548">
        <v>0</v>
      </c>
      <c r="F548">
        <v>0</v>
      </c>
      <c r="G548">
        <v>0</v>
      </c>
    </row>
    <row r="549" spans="1:7" x14ac:dyDescent="0.2">
      <c r="A549">
        <v>547</v>
      </c>
      <c r="B549">
        <f>(A549-1)/12</f>
        <v>45.5</v>
      </c>
      <c r="C549" s="2">
        <f t="shared" si="30"/>
        <v>45</v>
      </c>
      <c r="D549" s="2">
        <f t="shared" si="31"/>
        <v>0.5</v>
      </c>
      <c r="E549">
        <v>0</v>
      </c>
      <c r="F549">
        <v>0</v>
      </c>
      <c r="G549">
        <v>0</v>
      </c>
    </row>
    <row r="550" spans="1:7" x14ac:dyDescent="0.2">
      <c r="A550">
        <v>548</v>
      </c>
      <c r="B550">
        <f>(A550-1)/12</f>
        <v>45.583333333333336</v>
      </c>
      <c r="C550" s="2">
        <f t="shared" si="30"/>
        <v>45</v>
      </c>
      <c r="D550" s="2">
        <f t="shared" si="31"/>
        <v>0.5833333333333357</v>
      </c>
      <c r="E550">
        <v>0</v>
      </c>
      <c r="F550">
        <v>0</v>
      </c>
      <c r="G550">
        <v>0</v>
      </c>
    </row>
    <row r="551" spans="1:7" x14ac:dyDescent="0.2">
      <c r="A551">
        <v>549</v>
      </c>
      <c r="B551">
        <f>(A551-1)/12</f>
        <v>45.666666666666664</v>
      </c>
      <c r="C551" s="2">
        <f t="shared" si="30"/>
        <v>45</v>
      </c>
      <c r="D551" s="2">
        <f t="shared" si="31"/>
        <v>0.6666666666666643</v>
      </c>
      <c r="E551">
        <v>0</v>
      </c>
      <c r="F551">
        <v>0</v>
      </c>
      <c r="G551">
        <v>0</v>
      </c>
    </row>
    <row r="552" spans="1:7" x14ac:dyDescent="0.2">
      <c r="A552">
        <v>550</v>
      </c>
      <c r="B552">
        <f>(A552-1)/12</f>
        <v>45.75</v>
      </c>
      <c r="C552" s="2">
        <f t="shared" si="30"/>
        <v>45</v>
      </c>
      <c r="D552" s="2">
        <f t="shared" si="31"/>
        <v>0.75</v>
      </c>
      <c r="E552">
        <v>0</v>
      </c>
      <c r="F552">
        <v>0</v>
      </c>
      <c r="G552">
        <v>0</v>
      </c>
    </row>
    <row r="553" spans="1:7" x14ac:dyDescent="0.2">
      <c r="A553">
        <v>551</v>
      </c>
      <c r="B553">
        <f>(A553-1)/12</f>
        <v>45.833333333333336</v>
      </c>
      <c r="C553" s="2">
        <f t="shared" si="30"/>
        <v>45</v>
      </c>
      <c r="D553" s="2">
        <f t="shared" si="31"/>
        <v>0.8333333333333357</v>
      </c>
      <c r="E553">
        <v>0</v>
      </c>
      <c r="F553">
        <v>0</v>
      </c>
      <c r="G553">
        <v>0</v>
      </c>
    </row>
    <row r="554" spans="1:7" x14ac:dyDescent="0.2">
      <c r="A554">
        <v>552</v>
      </c>
      <c r="B554">
        <f>(A554-1)/12</f>
        <v>45.916666666666664</v>
      </c>
      <c r="C554" s="2">
        <f t="shared" si="30"/>
        <v>45</v>
      </c>
      <c r="D554" s="2">
        <f t="shared" si="31"/>
        <v>0.9166666666666643</v>
      </c>
      <c r="E554">
        <v>0</v>
      </c>
      <c r="F554">
        <v>0</v>
      </c>
      <c r="G554">
        <v>0</v>
      </c>
    </row>
    <row r="555" spans="1:7" x14ac:dyDescent="0.2">
      <c r="A555">
        <v>553</v>
      </c>
      <c r="B555">
        <f>(A555-1)/12</f>
        <v>46</v>
      </c>
      <c r="C555" s="2">
        <f t="shared" si="30"/>
        <v>46</v>
      </c>
      <c r="D555" s="2">
        <f t="shared" si="31"/>
        <v>0</v>
      </c>
      <c r="E555">
        <v>5</v>
      </c>
      <c r="F555">
        <v>0</v>
      </c>
      <c r="G555">
        <v>0</v>
      </c>
    </row>
    <row r="556" spans="1:7" x14ac:dyDescent="0.2">
      <c r="A556">
        <v>554</v>
      </c>
      <c r="B556">
        <f>(A556-1)/12</f>
        <v>46.083333333333336</v>
      </c>
      <c r="C556" s="2">
        <f t="shared" si="30"/>
        <v>46</v>
      </c>
      <c r="D556" s="2">
        <f t="shared" si="31"/>
        <v>8.3333333333335702E-2</v>
      </c>
      <c r="E556">
        <v>0</v>
      </c>
      <c r="F556">
        <v>0</v>
      </c>
      <c r="G556">
        <v>0</v>
      </c>
    </row>
    <row r="557" spans="1:7" x14ac:dyDescent="0.2">
      <c r="A557">
        <v>555</v>
      </c>
      <c r="B557">
        <f>(A557-1)/12</f>
        <v>46.166666666666664</v>
      </c>
      <c r="C557" s="2">
        <f t="shared" si="30"/>
        <v>46</v>
      </c>
      <c r="D557" s="2">
        <f t="shared" si="31"/>
        <v>0.1666666666666643</v>
      </c>
      <c r="E557">
        <v>0</v>
      </c>
      <c r="F557">
        <v>0</v>
      </c>
      <c r="G557">
        <v>0</v>
      </c>
    </row>
    <row r="558" spans="1:7" x14ac:dyDescent="0.2">
      <c r="A558">
        <v>556</v>
      </c>
      <c r="B558">
        <f>(A558-1)/12</f>
        <v>46.25</v>
      </c>
      <c r="C558" s="2">
        <f t="shared" si="30"/>
        <v>46</v>
      </c>
      <c r="D558" s="2">
        <f t="shared" si="31"/>
        <v>0.25</v>
      </c>
      <c r="E558">
        <v>0</v>
      </c>
      <c r="F558">
        <v>0</v>
      </c>
      <c r="G558">
        <v>0</v>
      </c>
    </row>
    <row r="559" spans="1:7" x14ac:dyDescent="0.2">
      <c r="A559">
        <v>557</v>
      </c>
      <c r="B559">
        <f>(A559-1)/12</f>
        <v>46.333333333333336</v>
      </c>
      <c r="C559" s="2">
        <f t="shared" si="30"/>
        <v>46</v>
      </c>
      <c r="D559" s="2">
        <f t="shared" si="31"/>
        <v>0.3333333333333357</v>
      </c>
      <c r="E559">
        <v>0</v>
      </c>
      <c r="F559">
        <v>0</v>
      </c>
      <c r="G559">
        <v>0</v>
      </c>
    </row>
    <row r="560" spans="1:7" x14ac:dyDescent="0.2">
      <c r="A560">
        <v>558</v>
      </c>
      <c r="B560">
        <f>(A560-1)/12</f>
        <v>46.416666666666664</v>
      </c>
      <c r="C560" s="2">
        <f t="shared" si="30"/>
        <v>46</v>
      </c>
      <c r="D560" s="2">
        <f t="shared" si="31"/>
        <v>0.4166666666666643</v>
      </c>
      <c r="E560">
        <v>0</v>
      </c>
      <c r="F560">
        <v>0</v>
      </c>
      <c r="G560">
        <v>0</v>
      </c>
    </row>
    <row r="561" spans="1:7" x14ac:dyDescent="0.2">
      <c r="A561">
        <v>559</v>
      </c>
      <c r="B561">
        <f>(A561-1)/12</f>
        <v>46.5</v>
      </c>
      <c r="C561" s="2">
        <f t="shared" si="30"/>
        <v>46</v>
      </c>
      <c r="D561" s="2">
        <f t="shared" si="31"/>
        <v>0.5</v>
      </c>
      <c r="E561">
        <v>0</v>
      </c>
      <c r="F561">
        <v>0</v>
      </c>
      <c r="G561">
        <v>0</v>
      </c>
    </row>
    <row r="562" spans="1:7" x14ac:dyDescent="0.2">
      <c r="A562">
        <v>560</v>
      </c>
      <c r="B562">
        <f>(A562-1)/12</f>
        <v>46.583333333333336</v>
      </c>
      <c r="C562" s="2">
        <f t="shared" si="30"/>
        <v>46</v>
      </c>
      <c r="D562" s="2">
        <f t="shared" si="31"/>
        <v>0.5833333333333357</v>
      </c>
      <c r="E562">
        <v>0</v>
      </c>
      <c r="F562">
        <v>0</v>
      </c>
      <c r="G562">
        <v>0</v>
      </c>
    </row>
    <row r="563" spans="1:7" x14ac:dyDescent="0.2">
      <c r="A563">
        <v>561</v>
      </c>
      <c r="B563">
        <f>(A563-1)/12</f>
        <v>46.666666666666664</v>
      </c>
      <c r="C563" s="2">
        <f t="shared" si="30"/>
        <v>46</v>
      </c>
      <c r="D563" s="2">
        <f t="shared" si="31"/>
        <v>0.6666666666666643</v>
      </c>
      <c r="E563">
        <v>0</v>
      </c>
      <c r="F563">
        <v>0</v>
      </c>
      <c r="G563">
        <v>0</v>
      </c>
    </row>
    <row r="564" spans="1:7" x14ac:dyDescent="0.2">
      <c r="A564">
        <v>562</v>
      </c>
      <c r="B564">
        <f>(A564-1)/12</f>
        <v>46.75</v>
      </c>
      <c r="C564" s="2">
        <f t="shared" si="30"/>
        <v>46</v>
      </c>
      <c r="D564" s="2">
        <f t="shared" si="31"/>
        <v>0.75</v>
      </c>
      <c r="E564">
        <v>0</v>
      </c>
      <c r="F564">
        <v>0</v>
      </c>
      <c r="G564">
        <v>0</v>
      </c>
    </row>
    <row r="565" spans="1:7" x14ac:dyDescent="0.2">
      <c r="A565">
        <v>563</v>
      </c>
      <c r="B565">
        <f>(A565-1)/12</f>
        <v>46.833333333333336</v>
      </c>
      <c r="C565" s="2">
        <f t="shared" si="30"/>
        <v>46</v>
      </c>
      <c r="D565" s="2">
        <f t="shared" si="31"/>
        <v>0.8333333333333357</v>
      </c>
      <c r="E565">
        <v>0</v>
      </c>
      <c r="F565">
        <v>0</v>
      </c>
      <c r="G565">
        <v>0</v>
      </c>
    </row>
    <row r="566" spans="1:7" x14ac:dyDescent="0.2">
      <c r="A566">
        <v>564</v>
      </c>
      <c r="B566">
        <f>(A566-1)/12</f>
        <v>46.916666666666664</v>
      </c>
      <c r="C566" s="2">
        <f t="shared" si="30"/>
        <v>46</v>
      </c>
      <c r="D566" s="2">
        <f t="shared" si="31"/>
        <v>0.9166666666666643</v>
      </c>
      <c r="E566">
        <v>0</v>
      </c>
      <c r="F566">
        <v>0</v>
      </c>
      <c r="G566">
        <v>0</v>
      </c>
    </row>
    <row r="567" spans="1:7" x14ac:dyDescent="0.2">
      <c r="A567">
        <v>565</v>
      </c>
      <c r="B567">
        <f>(A567-1)/12</f>
        <v>47</v>
      </c>
      <c r="C567" s="2">
        <f t="shared" si="30"/>
        <v>47</v>
      </c>
      <c r="D567" s="2">
        <f t="shared" si="31"/>
        <v>0</v>
      </c>
      <c r="E567">
        <v>3</v>
      </c>
      <c r="F567">
        <v>0</v>
      </c>
      <c r="G567">
        <v>0</v>
      </c>
    </row>
    <row r="568" spans="1:7" x14ac:dyDescent="0.2">
      <c r="A568">
        <v>566</v>
      </c>
      <c r="B568">
        <f>(A568-1)/12</f>
        <v>47.083333333333336</v>
      </c>
      <c r="C568" s="2">
        <f t="shared" si="30"/>
        <v>47</v>
      </c>
      <c r="D568" s="2">
        <f t="shared" si="31"/>
        <v>8.3333333333335702E-2</v>
      </c>
      <c r="E568">
        <v>0</v>
      </c>
      <c r="F568">
        <v>0</v>
      </c>
      <c r="G568">
        <v>0</v>
      </c>
    </row>
    <row r="569" spans="1:7" x14ac:dyDescent="0.2">
      <c r="A569">
        <v>567</v>
      </c>
      <c r="B569">
        <f>(A569-1)/12</f>
        <v>47.166666666666664</v>
      </c>
      <c r="C569" s="2">
        <f t="shared" si="30"/>
        <v>47</v>
      </c>
      <c r="D569" s="2">
        <f t="shared" si="31"/>
        <v>0.1666666666666643</v>
      </c>
      <c r="E569">
        <v>0</v>
      </c>
      <c r="F569">
        <v>0</v>
      </c>
      <c r="G569">
        <v>0</v>
      </c>
    </row>
    <row r="570" spans="1:7" x14ac:dyDescent="0.2">
      <c r="A570">
        <v>568</v>
      </c>
      <c r="B570">
        <f>(A570-1)/12</f>
        <v>47.25</v>
      </c>
      <c r="C570" s="2">
        <f t="shared" si="30"/>
        <v>47</v>
      </c>
      <c r="D570" s="2">
        <f t="shared" si="31"/>
        <v>0.25</v>
      </c>
      <c r="E570">
        <v>0</v>
      </c>
      <c r="F570">
        <v>0</v>
      </c>
      <c r="G570">
        <v>0</v>
      </c>
    </row>
    <row r="571" spans="1:7" x14ac:dyDescent="0.2">
      <c r="A571">
        <v>569</v>
      </c>
      <c r="B571">
        <f>(A571-1)/12</f>
        <v>47.333333333333336</v>
      </c>
      <c r="C571" s="2">
        <f t="shared" si="30"/>
        <v>47</v>
      </c>
      <c r="D571" s="2">
        <f t="shared" si="31"/>
        <v>0.3333333333333357</v>
      </c>
      <c r="E571">
        <v>0</v>
      </c>
      <c r="F571">
        <v>0</v>
      </c>
      <c r="G571">
        <v>0</v>
      </c>
    </row>
    <row r="572" spans="1:7" x14ac:dyDescent="0.2">
      <c r="A572">
        <v>570</v>
      </c>
      <c r="B572">
        <f>(A572-1)/12</f>
        <v>47.416666666666664</v>
      </c>
      <c r="C572" s="2">
        <f t="shared" si="30"/>
        <v>47</v>
      </c>
      <c r="D572" s="2">
        <f t="shared" si="31"/>
        <v>0.4166666666666643</v>
      </c>
      <c r="E572">
        <v>0</v>
      </c>
      <c r="F572">
        <v>0</v>
      </c>
      <c r="G572">
        <v>0</v>
      </c>
    </row>
    <row r="573" spans="1:7" x14ac:dyDescent="0.2">
      <c r="A573">
        <v>571</v>
      </c>
      <c r="B573">
        <f>(A573-1)/12</f>
        <v>47.5</v>
      </c>
      <c r="C573" s="2">
        <f t="shared" si="30"/>
        <v>47</v>
      </c>
      <c r="D573" s="2">
        <f t="shared" si="31"/>
        <v>0.5</v>
      </c>
      <c r="E573">
        <v>0</v>
      </c>
      <c r="F573">
        <v>0</v>
      </c>
      <c r="G573">
        <v>0</v>
      </c>
    </row>
    <row r="574" spans="1:7" x14ac:dyDescent="0.2">
      <c r="A574">
        <v>572</v>
      </c>
      <c r="B574">
        <f>(A574-1)/12</f>
        <v>47.583333333333336</v>
      </c>
      <c r="C574" s="2">
        <f t="shared" si="30"/>
        <v>47</v>
      </c>
      <c r="D574" s="2">
        <f t="shared" si="31"/>
        <v>0.5833333333333357</v>
      </c>
      <c r="E574">
        <v>0</v>
      </c>
      <c r="F574">
        <v>0</v>
      </c>
      <c r="G574">
        <v>0</v>
      </c>
    </row>
    <row r="575" spans="1:7" x14ac:dyDescent="0.2">
      <c r="A575">
        <v>573</v>
      </c>
      <c r="B575">
        <f>(A575-1)/12</f>
        <v>47.666666666666664</v>
      </c>
      <c r="C575" s="2">
        <f t="shared" si="30"/>
        <v>47</v>
      </c>
      <c r="D575" s="2">
        <f t="shared" si="31"/>
        <v>0.6666666666666643</v>
      </c>
      <c r="E575">
        <v>0</v>
      </c>
      <c r="F575">
        <v>0</v>
      </c>
      <c r="G575">
        <v>0</v>
      </c>
    </row>
    <row r="576" spans="1:7" x14ac:dyDescent="0.2">
      <c r="A576">
        <v>574</v>
      </c>
      <c r="B576">
        <f>(A576-1)/12</f>
        <v>47.75</v>
      </c>
      <c r="C576" s="2">
        <f t="shared" si="30"/>
        <v>47</v>
      </c>
      <c r="D576" s="2">
        <f t="shared" si="31"/>
        <v>0.75</v>
      </c>
      <c r="E576">
        <v>0</v>
      </c>
      <c r="F576">
        <v>0</v>
      </c>
      <c r="G576">
        <v>0</v>
      </c>
    </row>
    <row r="577" spans="1:7" x14ac:dyDescent="0.2">
      <c r="A577">
        <v>575</v>
      </c>
      <c r="B577">
        <f>(A577-1)/12</f>
        <v>47.833333333333336</v>
      </c>
      <c r="C577" s="2">
        <f t="shared" si="30"/>
        <v>47</v>
      </c>
      <c r="D577" s="2">
        <f t="shared" si="31"/>
        <v>0.8333333333333357</v>
      </c>
      <c r="E577">
        <v>0</v>
      </c>
      <c r="F577">
        <v>0</v>
      </c>
      <c r="G577">
        <v>0</v>
      </c>
    </row>
    <row r="578" spans="1:7" x14ac:dyDescent="0.2">
      <c r="A578">
        <v>576</v>
      </c>
      <c r="B578">
        <f>(A578-1)/12</f>
        <v>47.916666666666664</v>
      </c>
      <c r="C578" s="2">
        <f t="shared" si="30"/>
        <v>47</v>
      </c>
      <c r="D578" s="2">
        <f t="shared" si="31"/>
        <v>0.9166666666666643</v>
      </c>
      <c r="E578">
        <v>0</v>
      </c>
      <c r="F578">
        <v>0</v>
      </c>
      <c r="G578">
        <v>0</v>
      </c>
    </row>
    <row r="579" spans="1:7" x14ac:dyDescent="0.2">
      <c r="A579">
        <v>577</v>
      </c>
      <c r="B579">
        <f>(A579-1)/12</f>
        <v>48</v>
      </c>
      <c r="C579" s="2">
        <f t="shared" si="30"/>
        <v>48</v>
      </c>
      <c r="D579" s="2">
        <f t="shared" si="31"/>
        <v>0</v>
      </c>
      <c r="E579">
        <v>4</v>
      </c>
      <c r="F579">
        <v>2</v>
      </c>
      <c r="G579">
        <v>0</v>
      </c>
    </row>
    <row r="580" spans="1:7" x14ac:dyDescent="0.2">
      <c r="A580">
        <v>578</v>
      </c>
      <c r="B580">
        <f>(A580-1)/12</f>
        <v>48.083333333333336</v>
      </c>
      <c r="C580" s="2">
        <f t="shared" si="30"/>
        <v>48</v>
      </c>
      <c r="D580" s="2">
        <f t="shared" si="31"/>
        <v>8.3333333333335702E-2</v>
      </c>
      <c r="E580">
        <v>0</v>
      </c>
      <c r="F580">
        <v>0</v>
      </c>
      <c r="G580">
        <v>0</v>
      </c>
    </row>
    <row r="581" spans="1:7" x14ac:dyDescent="0.2">
      <c r="A581">
        <v>579</v>
      </c>
      <c r="B581">
        <f>(A581-1)/12</f>
        <v>48.166666666666664</v>
      </c>
      <c r="C581" s="2">
        <f t="shared" ref="C581:C644" si="32">TRUNC(B581)</f>
        <v>48</v>
      </c>
      <c r="D581" s="2">
        <f t="shared" ref="D581:D644" si="33">B581-C581</f>
        <v>0.1666666666666643</v>
      </c>
      <c r="E581">
        <v>0</v>
      </c>
      <c r="F581">
        <v>0</v>
      </c>
      <c r="G581">
        <v>0</v>
      </c>
    </row>
    <row r="582" spans="1:7" x14ac:dyDescent="0.2">
      <c r="A582">
        <v>580</v>
      </c>
      <c r="B582">
        <f>(A582-1)/12</f>
        <v>48.25</v>
      </c>
      <c r="C582" s="2">
        <f t="shared" si="32"/>
        <v>48</v>
      </c>
      <c r="D582" s="2">
        <f t="shared" si="33"/>
        <v>0.25</v>
      </c>
      <c r="E582">
        <v>0</v>
      </c>
      <c r="F582">
        <v>0</v>
      </c>
      <c r="G582">
        <v>0</v>
      </c>
    </row>
    <row r="583" spans="1:7" x14ac:dyDescent="0.2">
      <c r="A583">
        <v>581</v>
      </c>
      <c r="B583">
        <f>(A583-1)/12</f>
        <v>48.333333333333336</v>
      </c>
      <c r="C583" s="2">
        <f t="shared" si="32"/>
        <v>48</v>
      </c>
      <c r="D583" s="2">
        <f t="shared" si="33"/>
        <v>0.3333333333333357</v>
      </c>
      <c r="E583">
        <v>0</v>
      </c>
      <c r="F583">
        <v>0</v>
      </c>
      <c r="G583">
        <v>0</v>
      </c>
    </row>
    <row r="584" spans="1:7" x14ac:dyDescent="0.2">
      <c r="A584">
        <v>582</v>
      </c>
      <c r="B584">
        <f>(A584-1)/12</f>
        <v>48.416666666666664</v>
      </c>
      <c r="C584" s="2">
        <f t="shared" si="32"/>
        <v>48</v>
      </c>
      <c r="D584" s="2">
        <f t="shared" si="33"/>
        <v>0.4166666666666643</v>
      </c>
      <c r="E584">
        <v>0</v>
      </c>
      <c r="F584">
        <v>0</v>
      </c>
      <c r="G584">
        <v>0</v>
      </c>
    </row>
    <row r="585" spans="1:7" x14ac:dyDescent="0.2">
      <c r="A585">
        <v>583</v>
      </c>
      <c r="B585">
        <f>(A585-1)/12</f>
        <v>48.5</v>
      </c>
      <c r="C585" s="2">
        <f t="shared" si="32"/>
        <v>48</v>
      </c>
      <c r="D585" s="2">
        <f t="shared" si="33"/>
        <v>0.5</v>
      </c>
      <c r="E585">
        <v>0</v>
      </c>
      <c r="F585">
        <v>0</v>
      </c>
      <c r="G585">
        <v>0</v>
      </c>
    </row>
    <row r="586" spans="1:7" x14ac:dyDescent="0.2">
      <c r="A586">
        <v>584</v>
      </c>
      <c r="B586">
        <f>(A586-1)/12</f>
        <v>48.583333333333336</v>
      </c>
      <c r="C586" s="2">
        <f t="shared" si="32"/>
        <v>48</v>
      </c>
      <c r="D586" s="2">
        <f t="shared" si="33"/>
        <v>0.5833333333333357</v>
      </c>
      <c r="E586">
        <v>0</v>
      </c>
      <c r="F586">
        <v>0</v>
      </c>
      <c r="G586">
        <v>0</v>
      </c>
    </row>
    <row r="587" spans="1:7" x14ac:dyDescent="0.2">
      <c r="A587">
        <v>585</v>
      </c>
      <c r="B587">
        <f>(A587-1)/12</f>
        <v>48.666666666666664</v>
      </c>
      <c r="C587" s="2">
        <f t="shared" si="32"/>
        <v>48</v>
      </c>
      <c r="D587" s="2">
        <f t="shared" si="33"/>
        <v>0.6666666666666643</v>
      </c>
      <c r="E587">
        <v>0</v>
      </c>
      <c r="F587">
        <v>0</v>
      </c>
      <c r="G587">
        <v>0</v>
      </c>
    </row>
    <row r="588" spans="1:7" x14ac:dyDescent="0.2">
      <c r="A588">
        <v>586</v>
      </c>
      <c r="B588">
        <f>(A588-1)/12</f>
        <v>48.75</v>
      </c>
      <c r="C588" s="2">
        <f t="shared" si="32"/>
        <v>48</v>
      </c>
      <c r="D588" s="2">
        <f t="shared" si="33"/>
        <v>0.75</v>
      </c>
      <c r="E588">
        <v>0</v>
      </c>
      <c r="F588">
        <v>0</v>
      </c>
      <c r="G588">
        <v>0</v>
      </c>
    </row>
    <row r="589" spans="1:7" x14ac:dyDescent="0.2">
      <c r="A589">
        <v>587</v>
      </c>
      <c r="B589">
        <f>(A589-1)/12</f>
        <v>48.833333333333336</v>
      </c>
      <c r="C589" s="2">
        <f t="shared" si="32"/>
        <v>48</v>
      </c>
      <c r="D589" s="2">
        <f t="shared" si="33"/>
        <v>0.8333333333333357</v>
      </c>
      <c r="E589">
        <v>0</v>
      </c>
      <c r="F589">
        <v>0</v>
      </c>
      <c r="G589">
        <v>0</v>
      </c>
    </row>
    <row r="590" spans="1:7" x14ac:dyDescent="0.2">
      <c r="A590">
        <v>588</v>
      </c>
      <c r="B590">
        <f>(A590-1)/12</f>
        <v>48.916666666666664</v>
      </c>
      <c r="C590" s="2">
        <f t="shared" si="32"/>
        <v>48</v>
      </c>
      <c r="D590" s="2">
        <f t="shared" si="33"/>
        <v>0.9166666666666643</v>
      </c>
      <c r="E590">
        <v>0</v>
      </c>
      <c r="F590">
        <v>0</v>
      </c>
      <c r="G590">
        <v>0</v>
      </c>
    </row>
    <row r="591" spans="1:7" x14ac:dyDescent="0.2">
      <c r="A591">
        <v>589</v>
      </c>
      <c r="B591">
        <f>(A591-1)/12</f>
        <v>49</v>
      </c>
      <c r="C591" s="2">
        <f t="shared" si="32"/>
        <v>49</v>
      </c>
      <c r="D591" s="2">
        <f t="shared" si="33"/>
        <v>0</v>
      </c>
      <c r="E591">
        <v>4</v>
      </c>
      <c r="F591">
        <v>0</v>
      </c>
      <c r="G591">
        <v>0</v>
      </c>
    </row>
    <row r="592" spans="1:7" x14ac:dyDescent="0.2">
      <c r="A592">
        <v>590</v>
      </c>
      <c r="B592">
        <f>(A592-1)/12</f>
        <v>49.083333333333336</v>
      </c>
      <c r="C592" s="2">
        <f t="shared" si="32"/>
        <v>49</v>
      </c>
      <c r="D592" s="2">
        <f t="shared" si="33"/>
        <v>8.3333333333335702E-2</v>
      </c>
      <c r="E592">
        <v>0</v>
      </c>
      <c r="F592">
        <v>0</v>
      </c>
      <c r="G592">
        <v>0</v>
      </c>
    </row>
    <row r="593" spans="1:7" x14ac:dyDescent="0.2">
      <c r="A593">
        <v>591</v>
      </c>
      <c r="B593">
        <f>(A593-1)/12</f>
        <v>49.166666666666664</v>
      </c>
      <c r="C593" s="2">
        <f t="shared" si="32"/>
        <v>49</v>
      </c>
      <c r="D593" s="2">
        <f t="shared" si="33"/>
        <v>0.1666666666666643</v>
      </c>
      <c r="E593">
        <v>0</v>
      </c>
      <c r="F593">
        <v>0</v>
      </c>
      <c r="G593">
        <v>0</v>
      </c>
    </row>
    <row r="594" spans="1:7" x14ac:dyDescent="0.2">
      <c r="A594">
        <v>592</v>
      </c>
      <c r="B594">
        <f>(A594-1)/12</f>
        <v>49.25</v>
      </c>
      <c r="C594" s="2">
        <f t="shared" si="32"/>
        <v>49</v>
      </c>
      <c r="D594" s="2">
        <f t="shared" si="33"/>
        <v>0.25</v>
      </c>
      <c r="E594">
        <v>0</v>
      </c>
      <c r="F594">
        <v>0</v>
      </c>
      <c r="G594">
        <v>0</v>
      </c>
    </row>
    <row r="595" spans="1:7" x14ac:dyDescent="0.2">
      <c r="A595">
        <v>593</v>
      </c>
      <c r="B595">
        <f>(A595-1)/12</f>
        <v>49.333333333333336</v>
      </c>
      <c r="C595" s="2">
        <f t="shared" si="32"/>
        <v>49</v>
      </c>
      <c r="D595" s="2">
        <f t="shared" si="33"/>
        <v>0.3333333333333357</v>
      </c>
      <c r="E595">
        <v>0</v>
      </c>
      <c r="F595">
        <v>0</v>
      </c>
      <c r="G595">
        <v>0</v>
      </c>
    </row>
    <row r="596" spans="1:7" x14ac:dyDescent="0.2">
      <c r="A596">
        <v>594</v>
      </c>
      <c r="B596">
        <f>(A596-1)/12</f>
        <v>49.416666666666664</v>
      </c>
      <c r="C596" s="2">
        <f t="shared" si="32"/>
        <v>49</v>
      </c>
      <c r="D596" s="2">
        <f t="shared" si="33"/>
        <v>0.4166666666666643</v>
      </c>
      <c r="E596">
        <v>0</v>
      </c>
      <c r="F596">
        <v>0</v>
      </c>
      <c r="G596">
        <v>0</v>
      </c>
    </row>
    <row r="597" spans="1:7" x14ac:dyDescent="0.2">
      <c r="A597">
        <v>595</v>
      </c>
      <c r="B597">
        <f>(A597-1)/12</f>
        <v>49.5</v>
      </c>
      <c r="C597" s="2">
        <f t="shared" si="32"/>
        <v>49</v>
      </c>
      <c r="D597" s="2">
        <f t="shared" si="33"/>
        <v>0.5</v>
      </c>
      <c r="E597">
        <v>0</v>
      </c>
      <c r="F597">
        <v>0</v>
      </c>
      <c r="G597">
        <v>0</v>
      </c>
    </row>
    <row r="598" spans="1:7" x14ac:dyDescent="0.2">
      <c r="A598">
        <v>596</v>
      </c>
      <c r="B598">
        <f>(A598-1)/12</f>
        <v>49.583333333333336</v>
      </c>
      <c r="C598" s="2">
        <f t="shared" si="32"/>
        <v>49</v>
      </c>
      <c r="D598" s="2">
        <f t="shared" si="33"/>
        <v>0.5833333333333357</v>
      </c>
      <c r="E598">
        <v>0</v>
      </c>
      <c r="F598">
        <v>0</v>
      </c>
      <c r="G598">
        <v>0</v>
      </c>
    </row>
    <row r="599" spans="1:7" x14ac:dyDescent="0.2">
      <c r="A599">
        <v>597</v>
      </c>
      <c r="B599">
        <f>(A599-1)/12</f>
        <v>49.666666666666664</v>
      </c>
      <c r="C599" s="2">
        <f t="shared" si="32"/>
        <v>49</v>
      </c>
      <c r="D599" s="2">
        <f t="shared" si="33"/>
        <v>0.6666666666666643</v>
      </c>
      <c r="E599">
        <v>0</v>
      </c>
      <c r="F599">
        <v>0</v>
      </c>
      <c r="G599">
        <v>0</v>
      </c>
    </row>
    <row r="600" spans="1:7" x14ac:dyDescent="0.2">
      <c r="A600">
        <v>598</v>
      </c>
      <c r="B600">
        <f>(A600-1)/12</f>
        <v>49.75</v>
      </c>
      <c r="C600" s="2">
        <f t="shared" si="32"/>
        <v>49</v>
      </c>
      <c r="D600" s="2">
        <f t="shared" si="33"/>
        <v>0.75</v>
      </c>
      <c r="E600">
        <v>0</v>
      </c>
      <c r="F600">
        <v>0</v>
      </c>
      <c r="G600">
        <v>0</v>
      </c>
    </row>
    <row r="601" spans="1:7" x14ac:dyDescent="0.2">
      <c r="A601">
        <v>599</v>
      </c>
      <c r="B601">
        <f>(A601-1)/12</f>
        <v>49.833333333333336</v>
      </c>
      <c r="C601" s="2">
        <f t="shared" si="32"/>
        <v>49</v>
      </c>
      <c r="D601" s="2">
        <f t="shared" si="33"/>
        <v>0.8333333333333357</v>
      </c>
      <c r="E601">
        <v>0</v>
      </c>
      <c r="F601">
        <v>0</v>
      </c>
      <c r="G601">
        <v>0</v>
      </c>
    </row>
    <row r="602" spans="1:7" x14ac:dyDescent="0.2">
      <c r="A602">
        <v>600</v>
      </c>
      <c r="B602">
        <f>(A602-1)/12</f>
        <v>49.916666666666664</v>
      </c>
      <c r="C602" s="2">
        <f t="shared" si="32"/>
        <v>49</v>
      </c>
      <c r="D602" s="2">
        <f t="shared" si="33"/>
        <v>0.9166666666666643</v>
      </c>
      <c r="E602">
        <v>0</v>
      </c>
      <c r="F602">
        <v>0</v>
      </c>
      <c r="G602">
        <v>0</v>
      </c>
    </row>
    <row r="603" spans="1:7" x14ac:dyDescent="0.2">
      <c r="A603">
        <v>601</v>
      </c>
      <c r="B603">
        <f>(A603-1)/12</f>
        <v>50</v>
      </c>
      <c r="C603" s="2">
        <f t="shared" si="32"/>
        <v>50</v>
      </c>
      <c r="D603" s="2">
        <f t="shared" si="33"/>
        <v>0</v>
      </c>
      <c r="E603">
        <v>3</v>
      </c>
      <c r="F603">
        <v>2</v>
      </c>
      <c r="G603">
        <v>0</v>
      </c>
    </row>
    <row r="604" spans="1:7" x14ac:dyDescent="0.2">
      <c r="A604">
        <v>602</v>
      </c>
      <c r="B604">
        <f>(A604-1)/12</f>
        <v>50.083333333333336</v>
      </c>
      <c r="C604" s="2">
        <f t="shared" si="32"/>
        <v>50</v>
      </c>
      <c r="D604" s="2">
        <f t="shared" si="33"/>
        <v>8.3333333333335702E-2</v>
      </c>
      <c r="E604">
        <v>0</v>
      </c>
      <c r="F604">
        <v>0</v>
      </c>
      <c r="G604">
        <v>0</v>
      </c>
    </row>
    <row r="605" spans="1:7" x14ac:dyDescent="0.2">
      <c r="A605">
        <v>603</v>
      </c>
      <c r="B605">
        <f>(A605-1)/12</f>
        <v>50.166666666666664</v>
      </c>
      <c r="C605" s="2">
        <f t="shared" si="32"/>
        <v>50</v>
      </c>
      <c r="D605" s="2">
        <f t="shared" si="33"/>
        <v>0.1666666666666643</v>
      </c>
      <c r="E605">
        <v>0</v>
      </c>
      <c r="F605">
        <v>0</v>
      </c>
      <c r="G605">
        <v>0</v>
      </c>
    </row>
    <row r="606" spans="1:7" x14ac:dyDescent="0.2">
      <c r="A606">
        <v>604</v>
      </c>
      <c r="B606">
        <f>(A606-1)/12</f>
        <v>50.25</v>
      </c>
      <c r="C606" s="2">
        <f t="shared" si="32"/>
        <v>50</v>
      </c>
      <c r="D606" s="2">
        <f t="shared" si="33"/>
        <v>0.25</v>
      </c>
      <c r="E606">
        <v>0</v>
      </c>
      <c r="F606">
        <v>0</v>
      </c>
      <c r="G606">
        <v>0</v>
      </c>
    </row>
    <row r="607" spans="1:7" x14ac:dyDescent="0.2">
      <c r="A607">
        <v>605</v>
      </c>
      <c r="B607">
        <f>(A607-1)/12</f>
        <v>50.333333333333336</v>
      </c>
      <c r="C607" s="2">
        <f t="shared" si="32"/>
        <v>50</v>
      </c>
      <c r="D607" s="2">
        <f t="shared" si="33"/>
        <v>0.3333333333333357</v>
      </c>
      <c r="E607">
        <v>0</v>
      </c>
      <c r="F607">
        <v>0</v>
      </c>
      <c r="G607">
        <v>0</v>
      </c>
    </row>
    <row r="608" spans="1:7" x14ac:dyDescent="0.2">
      <c r="A608">
        <v>606</v>
      </c>
      <c r="B608">
        <f>(A608-1)/12</f>
        <v>50.416666666666664</v>
      </c>
      <c r="C608" s="2">
        <f t="shared" si="32"/>
        <v>50</v>
      </c>
      <c r="D608" s="2">
        <f t="shared" si="33"/>
        <v>0.4166666666666643</v>
      </c>
      <c r="E608">
        <v>0</v>
      </c>
      <c r="F608">
        <v>0</v>
      </c>
      <c r="G608">
        <v>0</v>
      </c>
    </row>
    <row r="609" spans="1:7" x14ac:dyDescent="0.2">
      <c r="A609">
        <v>607</v>
      </c>
      <c r="B609">
        <f>(A609-1)/12</f>
        <v>50.5</v>
      </c>
      <c r="C609" s="2">
        <f t="shared" si="32"/>
        <v>50</v>
      </c>
      <c r="D609" s="2">
        <f t="shared" si="33"/>
        <v>0.5</v>
      </c>
      <c r="E609">
        <v>0</v>
      </c>
      <c r="F609">
        <v>0</v>
      </c>
      <c r="G609">
        <v>0</v>
      </c>
    </row>
    <row r="610" spans="1:7" x14ac:dyDescent="0.2">
      <c r="A610">
        <v>608</v>
      </c>
      <c r="B610">
        <f>(A610-1)/12</f>
        <v>50.583333333333336</v>
      </c>
      <c r="C610" s="2">
        <f t="shared" si="32"/>
        <v>50</v>
      </c>
      <c r="D610" s="2">
        <f t="shared" si="33"/>
        <v>0.5833333333333357</v>
      </c>
      <c r="E610">
        <v>0</v>
      </c>
      <c r="F610">
        <v>0</v>
      </c>
      <c r="G610">
        <v>0</v>
      </c>
    </row>
    <row r="611" spans="1:7" x14ac:dyDescent="0.2">
      <c r="A611">
        <v>609</v>
      </c>
      <c r="B611">
        <f>(A611-1)/12</f>
        <v>50.666666666666664</v>
      </c>
      <c r="C611" s="2">
        <f t="shared" si="32"/>
        <v>50</v>
      </c>
      <c r="D611" s="2">
        <f t="shared" si="33"/>
        <v>0.6666666666666643</v>
      </c>
      <c r="E611">
        <v>0</v>
      </c>
      <c r="F611">
        <v>0</v>
      </c>
      <c r="G611">
        <v>0</v>
      </c>
    </row>
    <row r="612" spans="1:7" x14ac:dyDescent="0.2">
      <c r="A612">
        <v>610</v>
      </c>
      <c r="B612">
        <f>(A612-1)/12</f>
        <v>50.75</v>
      </c>
      <c r="C612" s="2">
        <f t="shared" si="32"/>
        <v>50</v>
      </c>
      <c r="D612" s="2">
        <f t="shared" si="33"/>
        <v>0.75</v>
      </c>
      <c r="E612">
        <v>0</v>
      </c>
      <c r="F612">
        <v>0</v>
      </c>
      <c r="G612">
        <v>0</v>
      </c>
    </row>
    <row r="613" spans="1:7" x14ac:dyDescent="0.2">
      <c r="A613">
        <v>611</v>
      </c>
      <c r="B613">
        <f>(A613-1)/12</f>
        <v>50.833333333333336</v>
      </c>
      <c r="C613" s="2">
        <f t="shared" si="32"/>
        <v>50</v>
      </c>
      <c r="D613" s="2">
        <f t="shared" si="33"/>
        <v>0.8333333333333357</v>
      </c>
      <c r="E613">
        <v>0</v>
      </c>
      <c r="F613">
        <v>0</v>
      </c>
      <c r="G613">
        <v>0</v>
      </c>
    </row>
    <row r="614" spans="1:7" x14ac:dyDescent="0.2">
      <c r="A614">
        <v>612</v>
      </c>
      <c r="B614">
        <f>(A614-1)/12</f>
        <v>50.916666666666664</v>
      </c>
      <c r="C614" s="2">
        <f t="shared" si="32"/>
        <v>50</v>
      </c>
      <c r="D614" s="2">
        <f t="shared" si="33"/>
        <v>0.9166666666666643</v>
      </c>
      <c r="E614">
        <v>0</v>
      </c>
      <c r="F614">
        <v>0</v>
      </c>
      <c r="G614">
        <v>0</v>
      </c>
    </row>
    <row r="615" spans="1:7" x14ac:dyDescent="0.2">
      <c r="A615">
        <v>613</v>
      </c>
      <c r="B615">
        <f>(A615-1)/12</f>
        <v>51</v>
      </c>
      <c r="C615" s="2">
        <f t="shared" si="32"/>
        <v>51</v>
      </c>
      <c r="D615" s="2">
        <f t="shared" si="33"/>
        <v>0</v>
      </c>
      <c r="E615">
        <v>4</v>
      </c>
      <c r="F615">
        <v>0</v>
      </c>
      <c r="G615">
        <v>0</v>
      </c>
    </row>
    <row r="616" spans="1:7" x14ac:dyDescent="0.2">
      <c r="A616">
        <v>614</v>
      </c>
      <c r="B616">
        <f>(A616-1)/12</f>
        <v>51.083333333333336</v>
      </c>
      <c r="C616" s="2">
        <f t="shared" si="32"/>
        <v>51</v>
      </c>
      <c r="D616" s="2">
        <f t="shared" si="33"/>
        <v>8.3333333333335702E-2</v>
      </c>
      <c r="E616">
        <v>0</v>
      </c>
      <c r="F616">
        <v>0</v>
      </c>
      <c r="G616">
        <v>0</v>
      </c>
    </row>
    <row r="617" spans="1:7" x14ac:dyDescent="0.2">
      <c r="A617">
        <v>615</v>
      </c>
      <c r="B617">
        <f>(A617-1)/12</f>
        <v>51.166666666666664</v>
      </c>
      <c r="C617" s="2">
        <f t="shared" si="32"/>
        <v>51</v>
      </c>
      <c r="D617" s="2">
        <f t="shared" si="33"/>
        <v>0.1666666666666643</v>
      </c>
      <c r="E617">
        <v>0</v>
      </c>
      <c r="F617">
        <v>0</v>
      </c>
      <c r="G617">
        <v>0</v>
      </c>
    </row>
    <row r="618" spans="1:7" x14ac:dyDescent="0.2">
      <c r="A618">
        <v>616</v>
      </c>
      <c r="B618">
        <f>(A618-1)/12</f>
        <v>51.25</v>
      </c>
      <c r="C618" s="2">
        <f t="shared" si="32"/>
        <v>51</v>
      </c>
      <c r="D618" s="2">
        <f t="shared" si="33"/>
        <v>0.25</v>
      </c>
      <c r="E618">
        <v>0</v>
      </c>
      <c r="F618">
        <v>0</v>
      </c>
      <c r="G618">
        <v>0</v>
      </c>
    </row>
    <row r="619" spans="1:7" x14ac:dyDescent="0.2">
      <c r="A619">
        <v>617</v>
      </c>
      <c r="B619">
        <f>(A619-1)/12</f>
        <v>51.333333333333336</v>
      </c>
      <c r="C619" s="2">
        <f t="shared" si="32"/>
        <v>51</v>
      </c>
      <c r="D619" s="2">
        <f t="shared" si="33"/>
        <v>0.3333333333333357</v>
      </c>
      <c r="E619">
        <v>0</v>
      </c>
      <c r="F619">
        <v>0</v>
      </c>
      <c r="G619">
        <v>0</v>
      </c>
    </row>
    <row r="620" spans="1:7" x14ac:dyDescent="0.2">
      <c r="A620">
        <v>618</v>
      </c>
      <c r="B620">
        <f>(A620-1)/12</f>
        <v>51.416666666666664</v>
      </c>
      <c r="C620" s="2">
        <f t="shared" si="32"/>
        <v>51</v>
      </c>
      <c r="D620" s="2">
        <f t="shared" si="33"/>
        <v>0.4166666666666643</v>
      </c>
      <c r="E620">
        <v>0</v>
      </c>
      <c r="F620">
        <v>0</v>
      </c>
      <c r="G620">
        <v>0</v>
      </c>
    </row>
    <row r="621" spans="1:7" x14ac:dyDescent="0.2">
      <c r="A621">
        <v>619</v>
      </c>
      <c r="B621">
        <f>(A621-1)/12</f>
        <v>51.5</v>
      </c>
      <c r="C621" s="2">
        <f t="shared" si="32"/>
        <v>51</v>
      </c>
      <c r="D621" s="2">
        <f t="shared" si="33"/>
        <v>0.5</v>
      </c>
      <c r="E621">
        <v>0</v>
      </c>
      <c r="F621">
        <v>0</v>
      </c>
      <c r="G621">
        <v>0</v>
      </c>
    </row>
    <row r="622" spans="1:7" x14ac:dyDescent="0.2">
      <c r="A622">
        <v>620</v>
      </c>
      <c r="B622">
        <f>(A622-1)/12</f>
        <v>51.583333333333336</v>
      </c>
      <c r="C622" s="2">
        <f t="shared" si="32"/>
        <v>51</v>
      </c>
      <c r="D622" s="2">
        <f t="shared" si="33"/>
        <v>0.5833333333333357</v>
      </c>
      <c r="E622">
        <v>0</v>
      </c>
      <c r="F622">
        <v>0</v>
      </c>
      <c r="G622">
        <v>0</v>
      </c>
    </row>
    <row r="623" spans="1:7" x14ac:dyDescent="0.2">
      <c r="A623">
        <v>621</v>
      </c>
      <c r="B623">
        <f>(A623-1)/12</f>
        <v>51.666666666666664</v>
      </c>
      <c r="C623" s="2">
        <f t="shared" si="32"/>
        <v>51</v>
      </c>
      <c r="D623" s="2">
        <f t="shared" si="33"/>
        <v>0.6666666666666643</v>
      </c>
      <c r="E623">
        <v>0</v>
      </c>
      <c r="F623">
        <v>0</v>
      </c>
      <c r="G623">
        <v>0</v>
      </c>
    </row>
    <row r="624" spans="1:7" x14ac:dyDescent="0.2">
      <c r="A624">
        <v>622</v>
      </c>
      <c r="B624">
        <f>(A624-1)/12</f>
        <v>51.75</v>
      </c>
      <c r="C624" s="2">
        <f t="shared" si="32"/>
        <v>51</v>
      </c>
      <c r="D624" s="2">
        <f t="shared" si="33"/>
        <v>0.75</v>
      </c>
      <c r="E624">
        <v>0</v>
      </c>
      <c r="F624">
        <v>0</v>
      </c>
      <c r="G624">
        <v>0</v>
      </c>
    </row>
    <row r="625" spans="1:7" x14ac:dyDescent="0.2">
      <c r="A625">
        <v>623</v>
      </c>
      <c r="B625">
        <f>(A625-1)/12</f>
        <v>51.833333333333336</v>
      </c>
      <c r="C625" s="2">
        <f t="shared" si="32"/>
        <v>51</v>
      </c>
      <c r="D625" s="2">
        <f t="shared" si="33"/>
        <v>0.8333333333333357</v>
      </c>
      <c r="E625">
        <v>0</v>
      </c>
      <c r="F625">
        <v>0</v>
      </c>
      <c r="G625">
        <v>0</v>
      </c>
    </row>
    <row r="626" spans="1:7" x14ac:dyDescent="0.2">
      <c r="A626">
        <v>624</v>
      </c>
      <c r="B626">
        <f>(A626-1)/12</f>
        <v>51.916666666666664</v>
      </c>
      <c r="C626" s="2">
        <f t="shared" si="32"/>
        <v>51</v>
      </c>
      <c r="D626" s="2">
        <f t="shared" si="33"/>
        <v>0.9166666666666643</v>
      </c>
      <c r="E626">
        <v>0</v>
      </c>
      <c r="F626">
        <v>0</v>
      </c>
      <c r="G626">
        <v>0</v>
      </c>
    </row>
    <row r="627" spans="1:7" x14ac:dyDescent="0.2">
      <c r="A627">
        <v>625</v>
      </c>
      <c r="B627">
        <f>(A627-1)/12</f>
        <v>52</v>
      </c>
      <c r="C627" s="2">
        <f t="shared" si="32"/>
        <v>52</v>
      </c>
      <c r="D627" s="2">
        <f t="shared" si="33"/>
        <v>0</v>
      </c>
      <c r="E627">
        <v>4</v>
      </c>
      <c r="F627">
        <v>2</v>
      </c>
      <c r="G627">
        <v>0</v>
      </c>
    </row>
    <row r="628" spans="1:7" x14ac:dyDescent="0.2">
      <c r="A628">
        <v>626</v>
      </c>
      <c r="B628">
        <f>(A628-1)/12</f>
        <v>52.083333333333336</v>
      </c>
      <c r="C628" s="2">
        <f t="shared" si="32"/>
        <v>52</v>
      </c>
      <c r="D628" s="2">
        <f t="shared" si="33"/>
        <v>8.3333333333335702E-2</v>
      </c>
      <c r="E628">
        <v>0</v>
      </c>
      <c r="F628">
        <v>0</v>
      </c>
      <c r="G628">
        <v>0</v>
      </c>
    </row>
    <row r="629" spans="1:7" x14ac:dyDescent="0.2">
      <c r="A629">
        <v>627</v>
      </c>
      <c r="B629">
        <f>(A629-1)/12</f>
        <v>52.166666666666664</v>
      </c>
      <c r="C629" s="2">
        <f t="shared" si="32"/>
        <v>52</v>
      </c>
      <c r="D629" s="2">
        <f t="shared" si="33"/>
        <v>0.1666666666666643</v>
      </c>
      <c r="E629">
        <v>0</v>
      </c>
      <c r="F629">
        <v>0</v>
      </c>
      <c r="G629">
        <v>0</v>
      </c>
    </row>
    <row r="630" spans="1:7" x14ac:dyDescent="0.2">
      <c r="A630">
        <v>628</v>
      </c>
      <c r="B630">
        <f>(A630-1)/12</f>
        <v>52.25</v>
      </c>
      <c r="C630" s="2">
        <f t="shared" si="32"/>
        <v>52</v>
      </c>
      <c r="D630" s="2">
        <f t="shared" si="33"/>
        <v>0.25</v>
      </c>
      <c r="E630">
        <v>0</v>
      </c>
      <c r="F630">
        <v>0</v>
      </c>
      <c r="G630">
        <v>0</v>
      </c>
    </row>
    <row r="631" spans="1:7" x14ac:dyDescent="0.2">
      <c r="A631">
        <v>629</v>
      </c>
      <c r="B631">
        <f>(A631-1)/12</f>
        <v>52.333333333333336</v>
      </c>
      <c r="C631" s="2">
        <f t="shared" si="32"/>
        <v>52</v>
      </c>
      <c r="D631" s="2">
        <f t="shared" si="33"/>
        <v>0.3333333333333357</v>
      </c>
      <c r="E631">
        <v>0</v>
      </c>
      <c r="F631">
        <v>0</v>
      </c>
      <c r="G631">
        <v>0</v>
      </c>
    </row>
    <row r="632" spans="1:7" x14ac:dyDescent="0.2">
      <c r="A632">
        <v>630</v>
      </c>
      <c r="B632">
        <f>(A632-1)/12</f>
        <v>52.416666666666664</v>
      </c>
      <c r="C632" s="2">
        <f t="shared" si="32"/>
        <v>52</v>
      </c>
      <c r="D632" s="2">
        <f t="shared" si="33"/>
        <v>0.4166666666666643</v>
      </c>
      <c r="E632">
        <v>0</v>
      </c>
      <c r="F632">
        <v>0</v>
      </c>
      <c r="G632">
        <v>0</v>
      </c>
    </row>
    <row r="633" spans="1:7" x14ac:dyDescent="0.2">
      <c r="A633">
        <v>631</v>
      </c>
      <c r="B633">
        <f>(A633-1)/12</f>
        <v>52.5</v>
      </c>
      <c r="C633" s="2">
        <f t="shared" si="32"/>
        <v>52</v>
      </c>
      <c r="D633" s="2">
        <f t="shared" si="33"/>
        <v>0.5</v>
      </c>
      <c r="E633">
        <v>0</v>
      </c>
      <c r="F633">
        <v>0</v>
      </c>
      <c r="G633">
        <v>0</v>
      </c>
    </row>
    <row r="634" spans="1:7" x14ac:dyDescent="0.2">
      <c r="A634">
        <v>632</v>
      </c>
      <c r="B634">
        <f>(A634-1)/12</f>
        <v>52.583333333333336</v>
      </c>
      <c r="C634" s="2">
        <f t="shared" si="32"/>
        <v>52</v>
      </c>
      <c r="D634" s="2">
        <f t="shared" si="33"/>
        <v>0.5833333333333357</v>
      </c>
      <c r="E634">
        <v>0</v>
      </c>
      <c r="F634">
        <v>0</v>
      </c>
      <c r="G634">
        <v>0</v>
      </c>
    </row>
    <row r="635" spans="1:7" x14ac:dyDescent="0.2">
      <c r="A635">
        <v>633</v>
      </c>
      <c r="B635">
        <f>(A635-1)/12</f>
        <v>52.666666666666664</v>
      </c>
      <c r="C635" s="2">
        <f t="shared" si="32"/>
        <v>52</v>
      </c>
      <c r="D635" s="2">
        <f t="shared" si="33"/>
        <v>0.6666666666666643</v>
      </c>
      <c r="E635">
        <v>0</v>
      </c>
      <c r="F635">
        <v>0</v>
      </c>
      <c r="G635">
        <v>0</v>
      </c>
    </row>
    <row r="636" spans="1:7" x14ac:dyDescent="0.2">
      <c r="A636">
        <v>634</v>
      </c>
      <c r="B636">
        <f>(A636-1)/12</f>
        <v>52.75</v>
      </c>
      <c r="C636" s="2">
        <f t="shared" si="32"/>
        <v>52</v>
      </c>
      <c r="D636" s="2">
        <f t="shared" si="33"/>
        <v>0.75</v>
      </c>
      <c r="E636">
        <v>0</v>
      </c>
      <c r="F636">
        <v>0</v>
      </c>
      <c r="G636">
        <v>0</v>
      </c>
    </row>
    <row r="637" spans="1:7" x14ac:dyDescent="0.2">
      <c r="A637">
        <v>635</v>
      </c>
      <c r="B637">
        <f>(A637-1)/12</f>
        <v>52.833333333333336</v>
      </c>
      <c r="C637" s="2">
        <f t="shared" si="32"/>
        <v>52</v>
      </c>
      <c r="D637" s="2">
        <f t="shared" si="33"/>
        <v>0.8333333333333357</v>
      </c>
      <c r="E637">
        <v>0</v>
      </c>
      <c r="F637">
        <v>0</v>
      </c>
      <c r="G637">
        <v>0</v>
      </c>
    </row>
    <row r="638" spans="1:7" x14ac:dyDescent="0.2">
      <c r="A638">
        <v>636</v>
      </c>
      <c r="B638">
        <f>(A638-1)/12</f>
        <v>52.916666666666664</v>
      </c>
      <c r="C638" s="2">
        <f t="shared" si="32"/>
        <v>52</v>
      </c>
      <c r="D638" s="2">
        <f t="shared" si="33"/>
        <v>0.9166666666666643</v>
      </c>
      <c r="E638">
        <v>0</v>
      </c>
      <c r="F638">
        <v>0</v>
      </c>
      <c r="G638">
        <v>0</v>
      </c>
    </row>
    <row r="639" spans="1:7" x14ac:dyDescent="0.2">
      <c r="A639">
        <v>637</v>
      </c>
      <c r="B639">
        <f>(A639-1)/12</f>
        <v>53</v>
      </c>
      <c r="C639" s="2">
        <f t="shared" si="32"/>
        <v>53</v>
      </c>
      <c r="D639" s="2">
        <f t="shared" si="33"/>
        <v>0</v>
      </c>
      <c r="E639">
        <v>3</v>
      </c>
      <c r="F639">
        <v>0</v>
      </c>
      <c r="G639">
        <v>0</v>
      </c>
    </row>
    <row r="640" spans="1:7" x14ac:dyDescent="0.2">
      <c r="A640">
        <v>638</v>
      </c>
      <c r="B640">
        <f>(A640-1)/12</f>
        <v>53.083333333333336</v>
      </c>
      <c r="C640" s="2">
        <f t="shared" si="32"/>
        <v>53</v>
      </c>
      <c r="D640" s="2">
        <f t="shared" si="33"/>
        <v>8.3333333333335702E-2</v>
      </c>
      <c r="E640">
        <v>0</v>
      </c>
      <c r="F640">
        <v>0</v>
      </c>
      <c r="G640">
        <v>0</v>
      </c>
    </row>
    <row r="641" spans="1:7" x14ac:dyDescent="0.2">
      <c r="A641">
        <v>639</v>
      </c>
      <c r="B641">
        <f>(A641-1)/12</f>
        <v>53.166666666666664</v>
      </c>
      <c r="C641" s="2">
        <f t="shared" si="32"/>
        <v>53</v>
      </c>
      <c r="D641" s="2">
        <f t="shared" si="33"/>
        <v>0.1666666666666643</v>
      </c>
      <c r="E641">
        <v>0</v>
      </c>
      <c r="F641">
        <v>0</v>
      </c>
      <c r="G641">
        <v>0</v>
      </c>
    </row>
    <row r="642" spans="1:7" x14ac:dyDescent="0.2">
      <c r="A642">
        <v>640</v>
      </c>
      <c r="B642">
        <f>(A642-1)/12</f>
        <v>53.25</v>
      </c>
      <c r="C642" s="2">
        <f t="shared" si="32"/>
        <v>53</v>
      </c>
      <c r="D642" s="2">
        <f t="shared" si="33"/>
        <v>0.25</v>
      </c>
      <c r="E642">
        <v>0</v>
      </c>
      <c r="F642">
        <v>0</v>
      </c>
      <c r="G642">
        <v>0</v>
      </c>
    </row>
    <row r="643" spans="1:7" x14ac:dyDescent="0.2">
      <c r="A643">
        <v>641</v>
      </c>
      <c r="B643">
        <f>(A643-1)/12</f>
        <v>53.333333333333336</v>
      </c>
      <c r="C643" s="2">
        <f t="shared" si="32"/>
        <v>53</v>
      </c>
      <c r="D643" s="2">
        <f t="shared" si="33"/>
        <v>0.3333333333333357</v>
      </c>
      <c r="E643">
        <v>0</v>
      </c>
      <c r="F643">
        <v>0</v>
      </c>
      <c r="G643">
        <v>0</v>
      </c>
    </row>
    <row r="644" spans="1:7" x14ac:dyDescent="0.2">
      <c r="A644">
        <v>642</v>
      </c>
      <c r="B644">
        <f>(A644-1)/12</f>
        <v>53.416666666666664</v>
      </c>
      <c r="C644" s="2">
        <f t="shared" si="32"/>
        <v>53</v>
      </c>
      <c r="D644" s="2">
        <f t="shared" si="33"/>
        <v>0.4166666666666643</v>
      </c>
      <c r="E644">
        <v>0</v>
      </c>
      <c r="F644">
        <v>0</v>
      </c>
      <c r="G644">
        <v>0</v>
      </c>
    </row>
    <row r="645" spans="1:7" x14ac:dyDescent="0.2">
      <c r="A645">
        <v>643</v>
      </c>
      <c r="B645">
        <f>(A645-1)/12</f>
        <v>53.5</v>
      </c>
      <c r="C645" s="2">
        <f t="shared" ref="C645:C708" si="34">TRUNC(B645)</f>
        <v>53</v>
      </c>
      <c r="D645" s="2">
        <f t="shared" ref="D645:D708" si="35">B645-C645</f>
        <v>0.5</v>
      </c>
      <c r="E645">
        <v>0</v>
      </c>
      <c r="F645">
        <v>0</v>
      </c>
      <c r="G645">
        <v>0</v>
      </c>
    </row>
    <row r="646" spans="1:7" x14ac:dyDescent="0.2">
      <c r="A646">
        <v>644</v>
      </c>
      <c r="B646">
        <f>(A646-1)/12</f>
        <v>53.583333333333336</v>
      </c>
      <c r="C646" s="2">
        <f t="shared" si="34"/>
        <v>53</v>
      </c>
      <c r="D646" s="2">
        <f t="shared" si="35"/>
        <v>0.5833333333333357</v>
      </c>
      <c r="E646">
        <v>0</v>
      </c>
      <c r="F646">
        <v>0</v>
      </c>
      <c r="G646">
        <v>0</v>
      </c>
    </row>
    <row r="647" spans="1:7" x14ac:dyDescent="0.2">
      <c r="A647">
        <v>645</v>
      </c>
      <c r="B647">
        <f>(A647-1)/12</f>
        <v>53.666666666666664</v>
      </c>
      <c r="C647" s="2">
        <f t="shared" si="34"/>
        <v>53</v>
      </c>
      <c r="D647" s="2">
        <f t="shared" si="35"/>
        <v>0.6666666666666643</v>
      </c>
      <c r="E647">
        <v>0</v>
      </c>
      <c r="F647">
        <v>0</v>
      </c>
      <c r="G647">
        <v>0</v>
      </c>
    </row>
    <row r="648" spans="1:7" x14ac:dyDescent="0.2">
      <c r="A648">
        <v>646</v>
      </c>
      <c r="B648">
        <f>(A648-1)/12</f>
        <v>53.75</v>
      </c>
      <c r="C648" s="2">
        <f t="shared" si="34"/>
        <v>53</v>
      </c>
      <c r="D648" s="2">
        <f t="shared" si="35"/>
        <v>0.75</v>
      </c>
      <c r="E648">
        <v>0</v>
      </c>
      <c r="F648">
        <v>0</v>
      </c>
      <c r="G648">
        <v>0</v>
      </c>
    </row>
    <row r="649" spans="1:7" x14ac:dyDescent="0.2">
      <c r="A649">
        <v>647</v>
      </c>
      <c r="B649">
        <f>(A649-1)/12</f>
        <v>53.833333333333336</v>
      </c>
      <c r="C649" s="2">
        <f t="shared" si="34"/>
        <v>53</v>
      </c>
      <c r="D649" s="2">
        <f t="shared" si="35"/>
        <v>0.8333333333333357</v>
      </c>
      <c r="E649">
        <v>0</v>
      </c>
      <c r="F649">
        <v>0</v>
      </c>
      <c r="G649">
        <v>0</v>
      </c>
    </row>
    <row r="650" spans="1:7" x14ac:dyDescent="0.2">
      <c r="A650">
        <v>648</v>
      </c>
      <c r="B650">
        <f>(A650-1)/12</f>
        <v>53.916666666666664</v>
      </c>
      <c r="C650" s="2">
        <f t="shared" si="34"/>
        <v>53</v>
      </c>
      <c r="D650" s="2">
        <f t="shared" si="35"/>
        <v>0.9166666666666643</v>
      </c>
      <c r="E650">
        <v>0</v>
      </c>
      <c r="F650">
        <v>0</v>
      </c>
      <c r="G650">
        <v>0</v>
      </c>
    </row>
    <row r="651" spans="1:7" x14ac:dyDescent="0.2">
      <c r="A651">
        <v>649</v>
      </c>
      <c r="B651">
        <f>(A651-1)/12</f>
        <v>54</v>
      </c>
      <c r="C651" s="2">
        <f t="shared" si="34"/>
        <v>54</v>
      </c>
      <c r="D651" s="2">
        <f t="shared" si="35"/>
        <v>0</v>
      </c>
      <c r="E651">
        <v>4</v>
      </c>
      <c r="F651">
        <v>2</v>
      </c>
      <c r="G651">
        <v>0</v>
      </c>
    </row>
    <row r="652" spans="1:7" x14ac:dyDescent="0.2">
      <c r="A652">
        <v>650</v>
      </c>
      <c r="B652">
        <f>(A652-1)/12</f>
        <v>54.083333333333336</v>
      </c>
      <c r="C652" s="2">
        <f t="shared" si="34"/>
        <v>54</v>
      </c>
      <c r="D652" s="2">
        <f t="shared" si="35"/>
        <v>8.3333333333335702E-2</v>
      </c>
      <c r="E652">
        <v>0</v>
      </c>
      <c r="F652">
        <v>0</v>
      </c>
      <c r="G652">
        <v>0</v>
      </c>
    </row>
    <row r="653" spans="1:7" x14ac:dyDescent="0.2">
      <c r="A653">
        <v>651</v>
      </c>
      <c r="B653">
        <f>(A653-1)/12</f>
        <v>54.166666666666664</v>
      </c>
      <c r="C653" s="2">
        <f t="shared" si="34"/>
        <v>54</v>
      </c>
      <c r="D653" s="2">
        <f t="shared" si="35"/>
        <v>0.1666666666666643</v>
      </c>
      <c r="E653">
        <v>0</v>
      </c>
      <c r="F653">
        <v>0</v>
      </c>
      <c r="G653">
        <v>0</v>
      </c>
    </row>
    <row r="654" spans="1:7" x14ac:dyDescent="0.2">
      <c r="A654">
        <v>652</v>
      </c>
      <c r="B654">
        <f>(A654-1)/12</f>
        <v>54.25</v>
      </c>
      <c r="C654" s="2">
        <f t="shared" si="34"/>
        <v>54</v>
      </c>
      <c r="D654" s="2">
        <f t="shared" si="35"/>
        <v>0.25</v>
      </c>
      <c r="E654">
        <v>0</v>
      </c>
      <c r="F654">
        <v>0</v>
      </c>
      <c r="G654">
        <v>0</v>
      </c>
    </row>
    <row r="655" spans="1:7" x14ac:dyDescent="0.2">
      <c r="A655">
        <v>653</v>
      </c>
      <c r="B655">
        <f>(A655-1)/12</f>
        <v>54.333333333333336</v>
      </c>
      <c r="C655" s="2">
        <f t="shared" si="34"/>
        <v>54</v>
      </c>
      <c r="D655" s="2">
        <f t="shared" si="35"/>
        <v>0.3333333333333357</v>
      </c>
      <c r="E655">
        <v>0</v>
      </c>
      <c r="F655">
        <v>0</v>
      </c>
      <c r="G655">
        <v>0</v>
      </c>
    </row>
    <row r="656" spans="1:7" x14ac:dyDescent="0.2">
      <c r="A656">
        <v>654</v>
      </c>
      <c r="B656">
        <f>(A656-1)/12</f>
        <v>54.416666666666664</v>
      </c>
      <c r="C656" s="2">
        <f t="shared" si="34"/>
        <v>54</v>
      </c>
      <c r="D656" s="2">
        <f t="shared" si="35"/>
        <v>0.4166666666666643</v>
      </c>
      <c r="E656">
        <v>0</v>
      </c>
      <c r="F656">
        <v>0</v>
      </c>
      <c r="G656">
        <v>0</v>
      </c>
    </row>
    <row r="657" spans="1:7" x14ac:dyDescent="0.2">
      <c r="A657">
        <v>655</v>
      </c>
      <c r="B657">
        <f>(A657-1)/12</f>
        <v>54.5</v>
      </c>
      <c r="C657" s="2">
        <f t="shared" si="34"/>
        <v>54</v>
      </c>
      <c r="D657" s="2">
        <f t="shared" si="35"/>
        <v>0.5</v>
      </c>
      <c r="E657">
        <v>0</v>
      </c>
      <c r="F657">
        <v>0</v>
      </c>
      <c r="G657">
        <v>0</v>
      </c>
    </row>
    <row r="658" spans="1:7" x14ac:dyDescent="0.2">
      <c r="A658">
        <v>656</v>
      </c>
      <c r="B658">
        <f>(A658-1)/12</f>
        <v>54.583333333333336</v>
      </c>
      <c r="C658" s="2">
        <f t="shared" si="34"/>
        <v>54</v>
      </c>
      <c r="D658" s="2">
        <f t="shared" si="35"/>
        <v>0.5833333333333357</v>
      </c>
      <c r="E658">
        <v>0</v>
      </c>
      <c r="F658">
        <v>0</v>
      </c>
      <c r="G658">
        <v>0</v>
      </c>
    </row>
    <row r="659" spans="1:7" x14ac:dyDescent="0.2">
      <c r="A659">
        <v>657</v>
      </c>
      <c r="B659">
        <f>(A659-1)/12</f>
        <v>54.666666666666664</v>
      </c>
      <c r="C659" s="2">
        <f t="shared" si="34"/>
        <v>54</v>
      </c>
      <c r="D659" s="2">
        <f t="shared" si="35"/>
        <v>0.6666666666666643</v>
      </c>
      <c r="E659">
        <v>0</v>
      </c>
      <c r="F659">
        <v>0</v>
      </c>
      <c r="G659">
        <v>0</v>
      </c>
    </row>
    <row r="660" spans="1:7" x14ac:dyDescent="0.2">
      <c r="A660">
        <v>658</v>
      </c>
      <c r="B660">
        <f>(A660-1)/12</f>
        <v>54.75</v>
      </c>
      <c r="C660" s="2">
        <f t="shared" si="34"/>
        <v>54</v>
      </c>
      <c r="D660" s="2">
        <f t="shared" si="35"/>
        <v>0.75</v>
      </c>
      <c r="E660">
        <v>0</v>
      </c>
      <c r="F660">
        <v>0</v>
      </c>
      <c r="G660">
        <v>0</v>
      </c>
    </row>
    <row r="661" spans="1:7" x14ac:dyDescent="0.2">
      <c r="A661">
        <v>659</v>
      </c>
      <c r="B661">
        <f>(A661-1)/12</f>
        <v>54.833333333333336</v>
      </c>
      <c r="C661" s="2">
        <f t="shared" si="34"/>
        <v>54</v>
      </c>
      <c r="D661" s="2">
        <f t="shared" si="35"/>
        <v>0.8333333333333357</v>
      </c>
      <c r="E661">
        <v>0</v>
      </c>
      <c r="F661">
        <v>0</v>
      </c>
      <c r="G661">
        <v>0</v>
      </c>
    </row>
    <row r="662" spans="1:7" x14ac:dyDescent="0.2">
      <c r="A662">
        <v>660</v>
      </c>
      <c r="B662">
        <f>(A662-1)/12</f>
        <v>54.916666666666664</v>
      </c>
      <c r="C662" s="2">
        <f t="shared" si="34"/>
        <v>54</v>
      </c>
      <c r="D662" s="2">
        <f t="shared" si="35"/>
        <v>0.9166666666666643</v>
      </c>
      <c r="E662">
        <v>0</v>
      </c>
      <c r="F662">
        <v>0</v>
      </c>
      <c r="G662">
        <v>0</v>
      </c>
    </row>
    <row r="663" spans="1:7" x14ac:dyDescent="0.2">
      <c r="A663">
        <v>661</v>
      </c>
      <c r="B663">
        <f>(A663-1)/12</f>
        <v>55</v>
      </c>
      <c r="C663" s="2">
        <f t="shared" si="34"/>
        <v>55</v>
      </c>
      <c r="D663" s="2">
        <f t="shared" si="35"/>
        <v>0</v>
      </c>
      <c r="E663">
        <v>4</v>
      </c>
      <c r="F663">
        <v>0</v>
      </c>
      <c r="G663">
        <v>0</v>
      </c>
    </row>
    <row r="664" spans="1:7" x14ac:dyDescent="0.2">
      <c r="A664">
        <v>662</v>
      </c>
      <c r="B664">
        <f>(A664-1)/12</f>
        <v>55.083333333333336</v>
      </c>
      <c r="C664" s="2">
        <f t="shared" si="34"/>
        <v>55</v>
      </c>
      <c r="D664" s="2">
        <f t="shared" si="35"/>
        <v>8.3333333333335702E-2</v>
      </c>
      <c r="E664">
        <v>0</v>
      </c>
      <c r="F664">
        <v>0</v>
      </c>
      <c r="G664">
        <v>0</v>
      </c>
    </row>
    <row r="665" spans="1:7" x14ac:dyDescent="0.2">
      <c r="A665">
        <v>663</v>
      </c>
      <c r="B665">
        <f>(A665-1)/12</f>
        <v>55.166666666666664</v>
      </c>
      <c r="C665" s="2">
        <f t="shared" si="34"/>
        <v>55</v>
      </c>
      <c r="D665" s="2">
        <f t="shared" si="35"/>
        <v>0.1666666666666643</v>
      </c>
      <c r="E665">
        <v>0</v>
      </c>
      <c r="F665">
        <v>0</v>
      </c>
      <c r="G665">
        <v>0</v>
      </c>
    </row>
    <row r="666" spans="1:7" x14ac:dyDescent="0.2">
      <c r="A666">
        <v>664</v>
      </c>
      <c r="B666">
        <f>(A666-1)/12</f>
        <v>55.25</v>
      </c>
      <c r="C666" s="2">
        <f t="shared" si="34"/>
        <v>55</v>
      </c>
      <c r="D666" s="2">
        <f t="shared" si="35"/>
        <v>0.25</v>
      </c>
      <c r="E666">
        <v>0</v>
      </c>
      <c r="F666">
        <v>0</v>
      </c>
      <c r="G666">
        <v>0</v>
      </c>
    </row>
    <row r="667" spans="1:7" x14ac:dyDescent="0.2">
      <c r="A667">
        <v>665</v>
      </c>
      <c r="B667">
        <f>(A667-1)/12</f>
        <v>55.333333333333336</v>
      </c>
      <c r="C667" s="2">
        <f t="shared" si="34"/>
        <v>55</v>
      </c>
      <c r="D667" s="2">
        <f t="shared" si="35"/>
        <v>0.3333333333333357</v>
      </c>
      <c r="E667">
        <v>0</v>
      </c>
      <c r="F667">
        <v>0</v>
      </c>
      <c r="G667">
        <v>0</v>
      </c>
    </row>
    <row r="668" spans="1:7" x14ac:dyDescent="0.2">
      <c r="A668">
        <v>666</v>
      </c>
      <c r="B668">
        <f>(A668-1)/12</f>
        <v>55.416666666666664</v>
      </c>
      <c r="C668" s="2">
        <f t="shared" si="34"/>
        <v>55</v>
      </c>
      <c r="D668" s="2">
        <f t="shared" si="35"/>
        <v>0.4166666666666643</v>
      </c>
      <c r="E668">
        <v>0</v>
      </c>
      <c r="F668">
        <v>0</v>
      </c>
      <c r="G668">
        <v>0</v>
      </c>
    </row>
    <row r="669" spans="1:7" x14ac:dyDescent="0.2">
      <c r="A669">
        <v>667</v>
      </c>
      <c r="B669">
        <f>(A669-1)/12</f>
        <v>55.5</v>
      </c>
      <c r="C669" s="2">
        <f t="shared" si="34"/>
        <v>55</v>
      </c>
      <c r="D669" s="2">
        <f t="shared" si="35"/>
        <v>0.5</v>
      </c>
      <c r="E669">
        <v>0</v>
      </c>
      <c r="F669">
        <v>0</v>
      </c>
      <c r="G669">
        <v>0</v>
      </c>
    </row>
    <row r="670" spans="1:7" x14ac:dyDescent="0.2">
      <c r="A670">
        <v>668</v>
      </c>
      <c r="B670">
        <f>(A670-1)/12</f>
        <v>55.583333333333336</v>
      </c>
      <c r="C670" s="2">
        <f t="shared" si="34"/>
        <v>55</v>
      </c>
      <c r="D670" s="2">
        <f t="shared" si="35"/>
        <v>0.5833333333333357</v>
      </c>
      <c r="E670">
        <v>0</v>
      </c>
      <c r="F670">
        <v>0</v>
      </c>
      <c r="G670">
        <v>0</v>
      </c>
    </row>
    <row r="671" spans="1:7" x14ac:dyDescent="0.2">
      <c r="A671">
        <v>669</v>
      </c>
      <c r="B671">
        <f>(A671-1)/12</f>
        <v>55.666666666666664</v>
      </c>
      <c r="C671" s="2">
        <f t="shared" si="34"/>
        <v>55</v>
      </c>
      <c r="D671" s="2">
        <f t="shared" si="35"/>
        <v>0.6666666666666643</v>
      </c>
      <c r="E671">
        <v>0</v>
      </c>
      <c r="F671">
        <v>0</v>
      </c>
      <c r="G671">
        <v>0</v>
      </c>
    </row>
    <row r="672" spans="1:7" x14ac:dyDescent="0.2">
      <c r="A672">
        <v>670</v>
      </c>
      <c r="B672">
        <f>(A672-1)/12</f>
        <v>55.75</v>
      </c>
      <c r="C672" s="2">
        <f t="shared" si="34"/>
        <v>55</v>
      </c>
      <c r="D672" s="2">
        <f t="shared" si="35"/>
        <v>0.75</v>
      </c>
      <c r="E672">
        <v>0</v>
      </c>
      <c r="F672">
        <v>0</v>
      </c>
      <c r="G672">
        <v>0</v>
      </c>
    </row>
    <row r="673" spans="1:7" x14ac:dyDescent="0.2">
      <c r="A673">
        <v>671</v>
      </c>
      <c r="B673">
        <f>(A673-1)/12</f>
        <v>55.833333333333336</v>
      </c>
      <c r="C673" s="2">
        <f t="shared" si="34"/>
        <v>55</v>
      </c>
      <c r="D673" s="2">
        <f t="shared" si="35"/>
        <v>0.8333333333333357</v>
      </c>
      <c r="E673">
        <v>0</v>
      </c>
      <c r="F673">
        <v>0</v>
      </c>
      <c r="G673">
        <v>0</v>
      </c>
    </row>
    <row r="674" spans="1:7" x14ac:dyDescent="0.2">
      <c r="A674">
        <v>672</v>
      </c>
      <c r="B674">
        <f>(A674-1)/12</f>
        <v>55.916666666666664</v>
      </c>
      <c r="C674" s="2">
        <f t="shared" si="34"/>
        <v>55</v>
      </c>
      <c r="D674" s="2">
        <f t="shared" si="35"/>
        <v>0.9166666666666643</v>
      </c>
      <c r="E674">
        <v>0</v>
      </c>
      <c r="F674">
        <v>0</v>
      </c>
      <c r="G674">
        <v>0</v>
      </c>
    </row>
    <row r="675" spans="1:7" x14ac:dyDescent="0.2">
      <c r="A675">
        <v>673</v>
      </c>
      <c r="B675">
        <f>(A675-1)/12</f>
        <v>56</v>
      </c>
      <c r="C675" s="2">
        <f t="shared" si="34"/>
        <v>56</v>
      </c>
      <c r="D675" s="2">
        <f t="shared" si="35"/>
        <v>0</v>
      </c>
      <c r="E675">
        <v>3</v>
      </c>
      <c r="F675">
        <v>2</v>
      </c>
      <c r="G675">
        <v>0</v>
      </c>
    </row>
    <row r="676" spans="1:7" x14ac:dyDescent="0.2">
      <c r="A676">
        <v>674</v>
      </c>
      <c r="B676">
        <f>(A676-1)/12</f>
        <v>56.083333333333336</v>
      </c>
      <c r="C676" s="2">
        <f t="shared" si="34"/>
        <v>56</v>
      </c>
      <c r="D676" s="2">
        <f t="shared" si="35"/>
        <v>8.3333333333335702E-2</v>
      </c>
      <c r="E676">
        <v>0</v>
      </c>
      <c r="F676">
        <v>0</v>
      </c>
      <c r="G676">
        <v>0</v>
      </c>
    </row>
    <row r="677" spans="1:7" x14ac:dyDescent="0.2">
      <c r="A677">
        <v>675</v>
      </c>
      <c r="B677">
        <f>(A677-1)/12</f>
        <v>56.166666666666664</v>
      </c>
      <c r="C677" s="2">
        <f t="shared" si="34"/>
        <v>56</v>
      </c>
      <c r="D677" s="2">
        <f t="shared" si="35"/>
        <v>0.1666666666666643</v>
      </c>
      <c r="E677">
        <v>0</v>
      </c>
      <c r="F677">
        <v>0</v>
      </c>
      <c r="G677">
        <v>0</v>
      </c>
    </row>
    <row r="678" spans="1:7" x14ac:dyDescent="0.2">
      <c r="A678">
        <v>676</v>
      </c>
      <c r="B678">
        <f>(A678-1)/12</f>
        <v>56.25</v>
      </c>
      <c r="C678" s="2">
        <f t="shared" si="34"/>
        <v>56</v>
      </c>
      <c r="D678" s="2">
        <f t="shared" si="35"/>
        <v>0.25</v>
      </c>
      <c r="E678">
        <v>0</v>
      </c>
      <c r="F678">
        <v>0</v>
      </c>
      <c r="G678">
        <v>0</v>
      </c>
    </row>
    <row r="679" spans="1:7" x14ac:dyDescent="0.2">
      <c r="A679">
        <v>677</v>
      </c>
      <c r="B679">
        <f>(A679-1)/12</f>
        <v>56.333333333333336</v>
      </c>
      <c r="C679" s="2">
        <f t="shared" si="34"/>
        <v>56</v>
      </c>
      <c r="D679" s="2">
        <f t="shared" si="35"/>
        <v>0.3333333333333357</v>
      </c>
      <c r="E679">
        <v>0</v>
      </c>
      <c r="F679">
        <v>0</v>
      </c>
      <c r="G679">
        <v>0</v>
      </c>
    </row>
    <row r="680" spans="1:7" x14ac:dyDescent="0.2">
      <c r="A680">
        <v>678</v>
      </c>
      <c r="B680">
        <f>(A680-1)/12</f>
        <v>56.416666666666664</v>
      </c>
      <c r="C680" s="2">
        <f t="shared" si="34"/>
        <v>56</v>
      </c>
      <c r="D680" s="2">
        <f t="shared" si="35"/>
        <v>0.4166666666666643</v>
      </c>
      <c r="E680">
        <v>0</v>
      </c>
      <c r="F680">
        <v>0</v>
      </c>
      <c r="G680">
        <v>0</v>
      </c>
    </row>
    <row r="681" spans="1:7" x14ac:dyDescent="0.2">
      <c r="A681">
        <v>679</v>
      </c>
      <c r="B681">
        <f>(A681-1)/12</f>
        <v>56.5</v>
      </c>
      <c r="C681" s="2">
        <f t="shared" si="34"/>
        <v>56</v>
      </c>
      <c r="D681" s="2">
        <f t="shared" si="35"/>
        <v>0.5</v>
      </c>
      <c r="E681">
        <v>0</v>
      </c>
      <c r="F681">
        <v>0</v>
      </c>
      <c r="G681">
        <v>0</v>
      </c>
    </row>
    <row r="682" spans="1:7" x14ac:dyDescent="0.2">
      <c r="A682">
        <v>680</v>
      </c>
      <c r="B682">
        <f>(A682-1)/12</f>
        <v>56.583333333333336</v>
      </c>
      <c r="C682" s="2">
        <f t="shared" si="34"/>
        <v>56</v>
      </c>
      <c r="D682" s="2">
        <f t="shared" si="35"/>
        <v>0.5833333333333357</v>
      </c>
      <c r="E682">
        <v>0</v>
      </c>
      <c r="F682">
        <v>0</v>
      </c>
      <c r="G682">
        <v>0</v>
      </c>
    </row>
    <row r="683" spans="1:7" x14ac:dyDescent="0.2">
      <c r="A683">
        <v>681</v>
      </c>
      <c r="B683">
        <f>(A683-1)/12</f>
        <v>56.666666666666664</v>
      </c>
      <c r="C683" s="2">
        <f t="shared" si="34"/>
        <v>56</v>
      </c>
      <c r="D683" s="2">
        <f t="shared" si="35"/>
        <v>0.6666666666666643</v>
      </c>
      <c r="E683">
        <v>0</v>
      </c>
      <c r="F683">
        <v>0</v>
      </c>
      <c r="G683">
        <v>0</v>
      </c>
    </row>
    <row r="684" spans="1:7" x14ac:dyDescent="0.2">
      <c r="A684">
        <v>682</v>
      </c>
      <c r="B684">
        <f>(A684-1)/12</f>
        <v>56.75</v>
      </c>
      <c r="C684" s="2">
        <f t="shared" si="34"/>
        <v>56</v>
      </c>
      <c r="D684" s="2">
        <f t="shared" si="35"/>
        <v>0.75</v>
      </c>
      <c r="E684">
        <v>0</v>
      </c>
      <c r="F684">
        <v>0</v>
      </c>
      <c r="G684">
        <v>0</v>
      </c>
    </row>
    <row r="685" spans="1:7" x14ac:dyDescent="0.2">
      <c r="A685">
        <v>683</v>
      </c>
      <c r="B685">
        <f>(A685-1)/12</f>
        <v>56.833333333333336</v>
      </c>
      <c r="C685" s="2">
        <f t="shared" si="34"/>
        <v>56</v>
      </c>
      <c r="D685" s="2">
        <f t="shared" si="35"/>
        <v>0.8333333333333357</v>
      </c>
      <c r="E685">
        <v>0</v>
      </c>
      <c r="F685">
        <v>0</v>
      </c>
      <c r="G685">
        <v>0</v>
      </c>
    </row>
    <row r="686" spans="1:7" x14ac:dyDescent="0.2">
      <c r="A686">
        <v>684</v>
      </c>
      <c r="B686">
        <f>(A686-1)/12</f>
        <v>56.916666666666664</v>
      </c>
      <c r="C686" s="2">
        <f t="shared" si="34"/>
        <v>56</v>
      </c>
      <c r="D686" s="2">
        <f t="shared" si="35"/>
        <v>0.9166666666666643</v>
      </c>
      <c r="E686">
        <v>0</v>
      </c>
      <c r="F686">
        <v>0</v>
      </c>
      <c r="G686">
        <v>0</v>
      </c>
    </row>
    <row r="687" spans="1:7" x14ac:dyDescent="0.2">
      <c r="A687">
        <v>685</v>
      </c>
      <c r="B687">
        <f>(A687-1)/12</f>
        <v>57</v>
      </c>
      <c r="C687" s="2">
        <f t="shared" si="34"/>
        <v>57</v>
      </c>
      <c r="D687" s="2">
        <f t="shared" si="35"/>
        <v>0</v>
      </c>
      <c r="E687">
        <v>4</v>
      </c>
      <c r="F687">
        <v>0</v>
      </c>
      <c r="G687">
        <v>0</v>
      </c>
    </row>
    <row r="688" spans="1:7" x14ac:dyDescent="0.2">
      <c r="A688">
        <v>686</v>
      </c>
      <c r="B688">
        <f>(A688-1)/12</f>
        <v>57.083333333333336</v>
      </c>
      <c r="C688" s="2">
        <f t="shared" si="34"/>
        <v>57</v>
      </c>
      <c r="D688" s="2">
        <f t="shared" si="35"/>
        <v>8.3333333333335702E-2</v>
      </c>
      <c r="E688">
        <v>0</v>
      </c>
      <c r="F688">
        <v>0</v>
      </c>
      <c r="G688">
        <v>0</v>
      </c>
    </row>
    <row r="689" spans="1:7" x14ac:dyDescent="0.2">
      <c r="A689">
        <v>687</v>
      </c>
      <c r="B689">
        <f>(A689-1)/12</f>
        <v>57.166666666666664</v>
      </c>
      <c r="C689" s="2">
        <f t="shared" si="34"/>
        <v>57</v>
      </c>
      <c r="D689" s="2">
        <f t="shared" si="35"/>
        <v>0.1666666666666643</v>
      </c>
      <c r="E689">
        <v>0</v>
      </c>
      <c r="F689">
        <v>0</v>
      </c>
      <c r="G689">
        <v>0</v>
      </c>
    </row>
    <row r="690" spans="1:7" x14ac:dyDescent="0.2">
      <c r="A690">
        <v>688</v>
      </c>
      <c r="B690">
        <f>(A690-1)/12</f>
        <v>57.25</v>
      </c>
      <c r="C690" s="2">
        <f t="shared" si="34"/>
        <v>57</v>
      </c>
      <c r="D690" s="2">
        <f t="shared" si="35"/>
        <v>0.25</v>
      </c>
      <c r="E690">
        <v>0</v>
      </c>
      <c r="F690">
        <v>0</v>
      </c>
      <c r="G690">
        <v>0</v>
      </c>
    </row>
    <row r="691" spans="1:7" x14ac:dyDescent="0.2">
      <c r="A691">
        <v>689</v>
      </c>
      <c r="B691">
        <f>(A691-1)/12</f>
        <v>57.333333333333336</v>
      </c>
      <c r="C691" s="2">
        <f t="shared" si="34"/>
        <v>57</v>
      </c>
      <c r="D691" s="2">
        <f t="shared" si="35"/>
        <v>0.3333333333333357</v>
      </c>
      <c r="E691">
        <v>0</v>
      </c>
      <c r="F691">
        <v>0</v>
      </c>
      <c r="G691">
        <v>0</v>
      </c>
    </row>
    <row r="692" spans="1:7" x14ac:dyDescent="0.2">
      <c r="A692">
        <v>690</v>
      </c>
      <c r="B692">
        <f>(A692-1)/12</f>
        <v>57.416666666666664</v>
      </c>
      <c r="C692" s="2">
        <f t="shared" si="34"/>
        <v>57</v>
      </c>
      <c r="D692" s="2">
        <f t="shared" si="35"/>
        <v>0.4166666666666643</v>
      </c>
      <c r="E692">
        <v>0</v>
      </c>
      <c r="F692">
        <v>0</v>
      </c>
      <c r="G692">
        <v>0</v>
      </c>
    </row>
    <row r="693" spans="1:7" x14ac:dyDescent="0.2">
      <c r="A693">
        <v>691</v>
      </c>
      <c r="B693">
        <f>(A693-1)/12</f>
        <v>57.5</v>
      </c>
      <c r="C693" s="2">
        <f t="shared" si="34"/>
        <v>57</v>
      </c>
      <c r="D693" s="2">
        <f t="shared" si="35"/>
        <v>0.5</v>
      </c>
      <c r="E693">
        <v>0</v>
      </c>
      <c r="F693">
        <v>0</v>
      </c>
      <c r="G693">
        <v>0</v>
      </c>
    </row>
    <row r="694" spans="1:7" x14ac:dyDescent="0.2">
      <c r="A694">
        <v>692</v>
      </c>
      <c r="B694">
        <f>(A694-1)/12</f>
        <v>57.583333333333336</v>
      </c>
      <c r="C694" s="2">
        <f t="shared" si="34"/>
        <v>57</v>
      </c>
      <c r="D694" s="2">
        <f t="shared" si="35"/>
        <v>0.5833333333333357</v>
      </c>
      <c r="E694">
        <v>0</v>
      </c>
      <c r="F694">
        <v>0</v>
      </c>
      <c r="G694">
        <v>0</v>
      </c>
    </row>
    <row r="695" spans="1:7" x14ac:dyDescent="0.2">
      <c r="A695">
        <v>693</v>
      </c>
      <c r="B695">
        <f>(A695-1)/12</f>
        <v>57.666666666666664</v>
      </c>
      <c r="C695" s="2">
        <f t="shared" si="34"/>
        <v>57</v>
      </c>
      <c r="D695" s="2">
        <f t="shared" si="35"/>
        <v>0.6666666666666643</v>
      </c>
      <c r="E695">
        <v>0</v>
      </c>
      <c r="F695">
        <v>0</v>
      </c>
      <c r="G695">
        <v>0</v>
      </c>
    </row>
    <row r="696" spans="1:7" x14ac:dyDescent="0.2">
      <c r="A696">
        <v>694</v>
      </c>
      <c r="B696">
        <f>(A696-1)/12</f>
        <v>57.75</v>
      </c>
      <c r="C696" s="2">
        <f t="shared" si="34"/>
        <v>57</v>
      </c>
      <c r="D696" s="2">
        <f t="shared" si="35"/>
        <v>0.75</v>
      </c>
      <c r="E696">
        <v>0</v>
      </c>
      <c r="F696">
        <v>0</v>
      </c>
      <c r="G696">
        <v>0</v>
      </c>
    </row>
    <row r="697" spans="1:7" x14ac:dyDescent="0.2">
      <c r="A697">
        <v>695</v>
      </c>
      <c r="B697">
        <f>(A697-1)/12</f>
        <v>57.833333333333336</v>
      </c>
      <c r="C697" s="2">
        <f t="shared" si="34"/>
        <v>57</v>
      </c>
      <c r="D697" s="2">
        <f t="shared" si="35"/>
        <v>0.8333333333333357</v>
      </c>
      <c r="E697">
        <v>0</v>
      </c>
      <c r="F697">
        <v>0</v>
      </c>
      <c r="G697">
        <v>0</v>
      </c>
    </row>
    <row r="698" spans="1:7" x14ac:dyDescent="0.2">
      <c r="A698">
        <v>696</v>
      </c>
      <c r="B698">
        <f>(A698-1)/12</f>
        <v>57.916666666666664</v>
      </c>
      <c r="C698" s="2">
        <f t="shared" si="34"/>
        <v>57</v>
      </c>
      <c r="D698" s="2">
        <f t="shared" si="35"/>
        <v>0.9166666666666643</v>
      </c>
      <c r="E698">
        <v>0</v>
      </c>
      <c r="F698">
        <v>0</v>
      </c>
      <c r="G698">
        <v>0</v>
      </c>
    </row>
    <row r="699" spans="1:7" x14ac:dyDescent="0.2">
      <c r="A699">
        <v>697</v>
      </c>
      <c r="B699">
        <f>(A699-1)/12</f>
        <v>58</v>
      </c>
      <c r="C699" s="2">
        <f t="shared" si="34"/>
        <v>58</v>
      </c>
      <c r="D699" s="2">
        <f t="shared" si="35"/>
        <v>0</v>
      </c>
      <c r="E699">
        <v>4</v>
      </c>
      <c r="F699">
        <v>2</v>
      </c>
      <c r="G699">
        <v>0</v>
      </c>
    </row>
    <row r="700" spans="1:7" x14ac:dyDescent="0.2">
      <c r="A700">
        <v>698</v>
      </c>
      <c r="B700">
        <f>(A700-1)/12</f>
        <v>58.083333333333336</v>
      </c>
      <c r="C700" s="2">
        <f t="shared" si="34"/>
        <v>58</v>
      </c>
      <c r="D700" s="2">
        <f t="shared" si="35"/>
        <v>8.3333333333335702E-2</v>
      </c>
      <c r="E700">
        <v>0</v>
      </c>
      <c r="F700">
        <v>0</v>
      </c>
      <c r="G700">
        <v>0</v>
      </c>
    </row>
    <row r="701" spans="1:7" x14ac:dyDescent="0.2">
      <c r="A701">
        <v>699</v>
      </c>
      <c r="B701">
        <f>(A701-1)/12</f>
        <v>58.166666666666664</v>
      </c>
      <c r="C701" s="2">
        <f t="shared" si="34"/>
        <v>58</v>
      </c>
      <c r="D701" s="2">
        <f t="shared" si="35"/>
        <v>0.1666666666666643</v>
      </c>
      <c r="E701">
        <v>0</v>
      </c>
      <c r="F701">
        <v>0</v>
      </c>
      <c r="G701">
        <v>0</v>
      </c>
    </row>
    <row r="702" spans="1:7" x14ac:dyDescent="0.2">
      <c r="A702">
        <v>700</v>
      </c>
      <c r="B702">
        <f>(A702-1)/12</f>
        <v>58.25</v>
      </c>
      <c r="C702" s="2">
        <f t="shared" si="34"/>
        <v>58</v>
      </c>
      <c r="D702" s="2">
        <f t="shared" si="35"/>
        <v>0.25</v>
      </c>
      <c r="E702">
        <v>0</v>
      </c>
      <c r="F702">
        <v>0</v>
      </c>
      <c r="G702">
        <v>0</v>
      </c>
    </row>
    <row r="703" spans="1:7" x14ac:dyDescent="0.2">
      <c r="A703">
        <v>701</v>
      </c>
      <c r="B703">
        <f>(A703-1)/12</f>
        <v>58.333333333333336</v>
      </c>
      <c r="C703" s="2">
        <f t="shared" si="34"/>
        <v>58</v>
      </c>
      <c r="D703" s="2">
        <f t="shared" si="35"/>
        <v>0.3333333333333357</v>
      </c>
      <c r="E703">
        <v>0</v>
      </c>
      <c r="F703">
        <v>0</v>
      </c>
      <c r="G703">
        <v>0</v>
      </c>
    </row>
    <row r="704" spans="1:7" x14ac:dyDescent="0.2">
      <c r="A704">
        <v>702</v>
      </c>
      <c r="B704">
        <f>(A704-1)/12</f>
        <v>58.416666666666664</v>
      </c>
      <c r="C704" s="2">
        <f t="shared" si="34"/>
        <v>58</v>
      </c>
      <c r="D704" s="2">
        <f t="shared" si="35"/>
        <v>0.4166666666666643</v>
      </c>
      <c r="E704">
        <v>0</v>
      </c>
      <c r="F704">
        <v>0</v>
      </c>
      <c r="G704">
        <v>0</v>
      </c>
    </row>
    <row r="705" spans="1:7" x14ac:dyDescent="0.2">
      <c r="A705">
        <v>703</v>
      </c>
      <c r="B705">
        <f>(A705-1)/12</f>
        <v>58.5</v>
      </c>
      <c r="C705" s="2">
        <f t="shared" si="34"/>
        <v>58</v>
      </c>
      <c r="D705" s="2">
        <f t="shared" si="35"/>
        <v>0.5</v>
      </c>
      <c r="E705">
        <v>0</v>
      </c>
      <c r="F705">
        <v>0</v>
      </c>
      <c r="G705">
        <v>0</v>
      </c>
    </row>
    <row r="706" spans="1:7" x14ac:dyDescent="0.2">
      <c r="A706">
        <v>704</v>
      </c>
      <c r="B706">
        <f>(A706-1)/12</f>
        <v>58.583333333333336</v>
      </c>
      <c r="C706" s="2">
        <f t="shared" si="34"/>
        <v>58</v>
      </c>
      <c r="D706" s="2">
        <f t="shared" si="35"/>
        <v>0.5833333333333357</v>
      </c>
      <c r="E706">
        <v>0</v>
      </c>
      <c r="F706">
        <v>0</v>
      </c>
      <c r="G706">
        <v>0</v>
      </c>
    </row>
    <row r="707" spans="1:7" x14ac:dyDescent="0.2">
      <c r="A707">
        <v>705</v>
      </c>
      <c r="B707">
        <f>(A707-1)/12</f>
        <v>58.666666666666664</v>
      </c>
      <c r="C707" s="2">
        <f t="shared" si="34"/>
        <v>58</v>
      </c>
      <c r="D707" s="2">
        <f t="shared" si="35"/>
        <v>0.6666666666666643</v>
      </c>
      <c r="E707">
        <v>0</v>
      </c>
      <c r="F707">
        <v>0</v>
      </c>
      <c r="G707">
        <v>0</v>
      </c>
    </row>
    <row r="708" spans="1:7" x14ac:dyDescent="0.2">
      <c r="A708">
        <v>706</v>
      </c>
      <c r="B708">
        <f>(A708-1)/12</f>
        <v>58.75</v>
      </c>
      <c r="C708" s="2">
        <f t="shared" si="34"/>
        <v>58</v>
      </c>
      <c r="D708" s="2">
        <f t="shared" si="35"/>
        <v>0.75</v>
      </c>
      <c r="E708">
        <v>0</v>
      </c>
      <c r="F708">
        <v>0</v>
      </c>
      <c r="G708">
        <v>0</v>
      </c>
    </row>
    <row r="709" spans="1:7" x14ac:dyDescent="0.2">
      <c r="A709">
        <v>707</v>
      </c>
      <c r="B709">
        <f>(A709-1)/12</f>
        <v>58.833333333333336</v>
      </c>
      <c r="C709" s="2">
        <f t="shared" ref="C709:C772" si="36">TRUNC(B709)</f>
        <v>58</v>
      </c>
      <c r="D709" s="2">
        <f t="shared" ref="D709:D772" si="37">B709-C709</f>
        <v>0.8333333333333357</v>
      </c>
      <c r="E709">
        <v>0</v>
      </c>
      <c r="F709">
        <v>0</v>
      </c>
      <c r="G709">
        <v>0</v>
      </c>
    </row>
    <row r="710" spans="1:7" x14ac:dyDescent="0.2">
      <c r="A710">
        <v>708</v>
      </c>
      <c r="B710">
        <f>(A710-1)/12</f>
        <v>58.916666666666664</v>
      </c>
      <c r="C710" s="2">
        <f t="shared" si="36"/>
        <v>58</v>
      </c>
      <c r="D710" s="2">
        <f t="shared" si="37"/>
        <v>0.9166666666666643</v>
      </c>
      <c r="E710">
        <v>0</v>
      </c>
      <c r="F710">
        <v>0</v>
      </c>
      <c r="G710">
        <v>0</v>
      </c>
    </row>
    <row r="711" spans="1:7" x14ac:dyDescent="0.2">
      <c r="A711">
        <v>709</v>
      </c>
      <c r="B711">
        <f>(A711-1)/12</f>
        <v>59</v>
      </c>
      <c r="C711" s="2">
        <f t="shared" si="36"/>
        <v>59</v>
      </c>
      <c r="D711" s="2">
        <f t="shared" si="37"/>
        <v>0</v>
      </c>
      <c r="E711">
        <v>3</v>
      </c>
      <c r="F711">
        <v>2</v>
      </c>
      <c r="G711">
        <v>0</v>
      </c>
    </row>
    <row r="712" spans="1:7" x14ac:dyDescent="0.2">
      <c r="A712">
        <v>710</v>
      </c>
      <c r="B712">
        <f>(A712-1)/12</f>
        <v>59.083333333333336</v>
      </c>
      <c r="C712" s="2">
        <f t="shared" si="36"/>
        <v>59</v>
      </c>
      <c r="D712" s="2">
        <f t="shared" si="37"/>
        <v>8.3333333333335702E-2</v>
      </c>
      <c r="E712">
        <v>0</v>
      </c>
      <c r="F712">
        <v>0</v>
      </c>
      <c r="G712">
        <v>0</v>
      </c>
    </row>
    <row r="713" spans="1:7" x14ac:dyDescent="0.2">
      <c r="A713">
        <v>711</v>
      </c>
      <c r="B713">
        <f>(A713-1)/12</f>
        <v>59.166666666666664</v>
      </c>
      <c r="C713" s="2">
        <f t="shared" si="36"/>
        <v>59</v>
      </c>
      <c r="D713" s="2">
        <f t="shared" si="37"/>
        <v>0.1666666666666643</v>
      </c>
      <c r="E713">
        <v>0</v>
      </c>
      <c r="F713">
        <v>0</v>
      </c>
      <c r="G713">
        <v>0</v>
      </c>
    </row>
    <row r="714" spans="1:7" x14ac:dyDescent="0.2">
      <c r="A714">
        <v>712</v>
      </c>
      <c r="B714">
        <f>(A714-1)/12</f>
        <v>59.25</v>
      </c>
      <c r="C714" s="2">
        <f t="shared" si="36"/>
        <v>59</v>
      </c>
      <c r="D714" s="2">
        <f t="shared" si="37"/>
        <v>0.25</v>
      </c>
      <c r="E714">
        <v>0</v>
      </c>
      <c r="F714">
        <v>0</v>
      </c>
      <c r="G714">
        <v>0</v>
      </c>
    </row>
    <row r="715" spans="1:7" x14ac:dyDescent="0.2">
      <c r="A715">
        <v>713</v>
      </c>
      <c r="B715">
        <f>(A715-1)/12</f>
        <v>59.333333333333336</v>
      </c>
      <c r="C715" s="2">
        <f t="shared" si="36"/>
        <v>59</v>
      </c>
      <c r="D715" s="2">
        <f t="shared" si="37"/>
        <v>0.3333333333333357</v>
      </c>
      <c r="E715">
        <v>0</v>
      </c>
      <c r="F715">
        <v>0</v>
      </c>
      <c r="G715">
        <v>0</v>
      </c>
    </row>
    <row r="716" spans="1:7" x14ac:dyDescent="0.2">
      <c r="A716">
        <v>714</v>
      </c>
      <c r="B716">
        <f>(A716-1)/12</f>
        <v>59.416666666666664</v>
      </c>
      <c r="C716" s="2">
        <f t="shared" si="36"/>
        <v>59</v>
      </c>
      <c r="D716" s="2">
        <f t="shared" si="37"/>
        <v>0.4166666666666643</v>
      </c>
      <c r="E716">
        <v>0</v>
      </c>
      <c r="F716">
        <v>0</v>
      </c>
      <c r="G716">
        <v>0</v>
      </c>
    </row>
    <row r="717" spans="1:7" x14ac:dyDescent="0.2">
      <c r="A717">
        <v>715</v>
      </c>
      <c r="B717">
        <f>(A717-1)/12</f>
        <v>59.5</v>
      </c>
      <c r="C717" s="2">
        <f t="shared" si="36"/>
        <v>59</v>
      </c>
      <c r="D717" s="2">
        <f t="shared" si="37"/>
        <v>0.5</v>
      </c>
      <c r="E717">
        <v>0</v>
      </c>
      <c r="F717">
        <v>0</v>
      </c>
      <c r="G717">
        <v>0</v>
      </c>
    </row>
    <row r="718" spans="1:7" x14ac:dyDescent="0.2">
      <c r="A718">
        <v>716</v>
      </c>
      <c r="B718">
        <f>(A718-1)/12</f>
        <v>59.583333333333336</v>
      </c>
      <c r="C718" s="2">
        <f t="shared" si="36"/>
        <v>59</v>
      </c>
      <c r="D718" s="2">
        <f t="shared" si="37"/>
        <v>0.5833333333333357</v>
      </c>
      <c r="E718">
        <v>0</v>
      </c>
      <c r="F718">
        <v>0</v>
      </c>
      <c r="G718">
        <v>0</v>
      </c>
    </row>
    <row r="719" spans="1:7" x14ac:dyDescent="0.2">
      <c r="A719">
        <v>717</v>
      </c>
      <c r="B719">
        <f>(A719-1)/12</f>
        <v>59.666666666666664</v>
      </c>
      <c r="C719" s="2">
        <f t="shared" si="36"/>
        <v>59</v>
      </c>
      <c r="D719" s="2">
        <f t="shared" si="37"/>
        <v>0.6666666666666643</v>
      </c>
      <c r="E719">
        <v>0</v>
      </c>
      <c r="F719">
        <v>0</v>
      </c>
      <c r="G719">
        <v>0</v>
      </c>
    </row>
    <row r="720" spans="1:7" x14ac:dyDescent="0.2">
      <c r="A720">
        <v>718</v>
      </c>
      <c r="B720">
        <f>(A720-1)/12</f>
        <v>59.75</v>
      </c>
      <c r="C720" s="2">
        <f t="shared" si="36"/>
        <v>59</v>
      </c>
      <c r="D720" s="2">
        <f t="shared" si="37"/>
        <v>0.75</v>
      </c>
      <c r="E720">
        <v>0</v>
      </c>
      <c r="F720">
        <v>0</v>
      </c>
      <c r="G720">
        <v>0</v>
      </c>
    </row>
    <row r="721" spans="1:7" x14ac:dyDescent="0.2">
      <c r="A721">
        <v>719</v>
      </c>
      <c r="B721">
        <f>(A721-1)/12</f>
        <v>59.833333333333336</v>
      </c>
      <c r="C721" s="2">
        <f t="shared" si="36"/>
        <v>59</v>
      </c>
      <c r="D721" s="2">
        <f t="shared" si="37"/>
        <v>0.8333333333333357</v>
      </c>
      <c r="E721">
        <v>0</v>
      </c>
      <c r="F721">
        <v>0</v>
      </c>
      <c r="G721">
        <v>0</v>
      </c>
    </row>
    <row r="722" spans="1:7" x14ac:dyDescent="0.2">
      <c r="A722">
        <v>720</v>
      </c>
      <c r="B722">
        <f>(A722-1)/12</f>
        <v>59.916666666666664</v>
      </c>
      <c r="C722" s="2">
        <f t="shared" si="36"/>
        <v>59</v>
      </c>
      <c r="D722" s="2">
        <f t="shared" si="37"/>
        <v>0.9166666666666643</v>
      </c>
      <c r="E722">
        <v>0</v>
      </c>
      <c r="F722">
        <v>0</v>
      </c>
      <c r="G722">
        <v>0</v>
      </c>
    </row>
    <row r="723" spans="1:7" x14ac:dyDescent="0.2">
      <c r="A723">
        <v>721</v>
      </c>
      <c r="B723">
        <f>(A723-1)/12</f>
        <v>60</v>
      </c>
      <c r="C723" s="2">
        <f t="shared" si="36"/>
        <v>60</v>
      </c>
      <c r="D723" s="2">
        <f t="shared" si="37"/>
        <v>0</v>
      </c>
      <c r="E723">
        <v>1</v>
      </c>
      <c r="F723">
        <v>2</v>
      </c>
      <c r="G723">
        <v>0</v>
      </c>
    </row>
    <row r="724" spans="1:7" x14ac:dyDescent="0.2">
      <c r="A724">
        <v>722</v>
      </c>
      <c r="B724">
        <f>(A724-1)/12</f>
        <v>60.083333333333336</v>
      </c>
      <c r="C724" s="2">
        <f t="shared" si="36"/>
        <v>60</v>
      </c>
      <c r="D724" s="2">
        <f t="shared" si="37"/>
        <v>8.3333333333335702E-2</v>
      </c>
      <c r="E724">
        <v>0</v>
      </c>
      <c r="F724">
        <v>0</v>
      </c>
      <c r="G724">
        <v>0</v>
      </c>
    </row>
    <row r="725" spans="1:7" x14ac:dyDescent="0.2">
      <c r="A725">
        <v>723</v>
      </c>
      <c r="B725">
        <f>(A725-1)/12</f>
        <v>60.166666666666664</v>
      </c>
      <c r="C725" s="2">
        <f t="shared" si="36"/>
        <v>60</v>
      </c>
      <c r="D725" s="2">
        <f t="shared" si="37"/>
        <v>0.1666666666666643</v>
      </c>
      <c r="E725">
        <v>0</v>
      </c>
      <c r="F725">
        <v>0</v>
      </c>
      <c r="G725">
        <v>0</v>
      </c>
    </row>
    <row r="726" spans="1:7" x14ac:dyDescent="0.2">
      <c r="A726">
        <v>724</v>
      </c>
      <c r="B726">
        <f>(A726-1)/12</f>
        <v>60.25</v>
      </c>
      <c r="C726" s="2">
        <f t="shared" si="36"/>
        <v>60</v>
      </c>
      <c r="D726" s="2">
        <f t="shared" si="37"/>
        <v>0.25</v>
      </c>
      <c r="E726">
        <v>0</v>
      </c>
      <c r="F726">
        <v>0</v>
      </c>
      <c r="G726">
        <v>0</v>
      </c>
    </row>
    <row r="727" spans="1:7" x14ac:dyDescent="0.2">
      <c r="A727">
        <v>725</v>
      </c>
      <c r="B727">
        <f>(A727-1)/12</f>
        <v>60.333333333333336</v>
      </c>
      <c r="C727" s="2">
        <f t="shared" si="36"/>
        <v>60</v>
      </c>
      <c r="D727" s="2">
        <f t="shared" si="37"/>
        <v>0.3333333333333357</v>
      </c>
      <c r="E727">
        <v>0</v>
      </c>
      <c r="F727">
        <v>0</v>
      </c>
      <c r="G727">
        <v>0</v>
      </c>
    </row>
    <row r="728" spans="1:7" x14ac:dyDescent="0.2">
      <c r="A728">
        <v>726</v>
      </c>
      <c r="B728">
        <f>(A728-1)/12</f>
        <v>60.416666666666664</v>
      </c>
      <c r="C728" s="2">
        <f t="shared" si="36"/>
        <v>60</v>
      </c>
      <c r="D728" s="2">
        <f t="shared" si="37"/>
        <v>0.4166666666666643</v>
      </c>
      <c r="E728">
        <v>0</v>
      </c>
      <c r="F728">
        <v>0</v>
      </c>
      <c r="G728">
        <v>0</v>
      </c>
    </row>
    <row r="729" spans="1:7" x14ac:dyDescent="0.2">
      <c r="A729">
        <v>727</v>
      </c>
      <c r="B729">
        <f>(A729-1)/12</f>
        <v>60.5</v>
      </c>
      <c r="C729" s="2">
        <f t="shared" si="36"/>
        <v>60</v>
      </c>
      <c r="D729" s="2">
        <f t="shared" si="37"/>
        <v>0.5</v>
      </c>
      <c r="E729">
        <v>0</v>
      </c>
      <c r="F729">
        <v>0</v>
      </c>
      <c r="G729">
        <v>0</v>
      </c>
    </row>
    <row r="730" spans="1:7" x14ac:dyDescent="0.2">
      <c r="A730">
        <v>728</v>
      </c>
      <c r="B730">
        <f>(A730-1)/12</f>
        <v>60.583333333333336</v>
      </c>
      <c r="C730" s="2">
        <f t="shared" si="36"/>
        <v>60</v>
      </c>
      <c r="D730" s="2">
        <f t="shared" si="37"/>
        <v>0.5833333333333357</v>
      </c>
      <c r="E730">
        <v>0</v>
      </c>
      <c r="F730">
        <v>0</v>
      </c>
      <c r="G730">
        <v>0</v>
      </c>
    </row>
    <row r="731" spans="1:7" x14ac:dyDescent="0.2">
      <c r="A731">
        <v>729</v>
      </c>
      <c r="B731">
        <f>(A731-1)/12</f>
        <v>60.666666666666664</v>
      </c>
      <c r="C731" s="2">
        <f t="shared" si="36"/>
        <v>60</v>
      </c>
      <c r="D731" s="2">
        <f t="shared" si="37"/>
        <v>0.6666666666666643</v>
      </c>
      <c r="E731">
        <v>0</v>
      </c>
      <c r="F731">
        <v>0</v>
      </c>
      <c r="G731">
        <v>0</v>
      </c>
    </row>
    <row r="732" spans="1:7" x14ac:dyDescent="0.2">
      <c r="A732">
        <v>730</v>
      </c>
      <c r="B732">
        <f>(A732-1)/12</f>
        <v>60.75</v>
      </c>
      <c r="C732" s="2">
        <f t="shared" si="36"/>
        <v>60</v>
      </c>
      <c r="D732" s="2">
        <f t="shared" si="37"/>
        <v>0.75</v>
      </c>
      <c r="E732">
        <v>0</v>
      </c>
      <c r="F732">
        <v>0</v>
      </c>
      <c r="G732">
        <v>0</v>
      </c>
    </row>
    <row r="733" spans="1:7" x14ac:dyDescent="0.2">
      <c r="A733">
        <v>731</v>
      </c>
      <c r="B733">
        <f>(A733-1)/12</f>
        <v>60.833333333333336</v>
      </c>
      <c r="C733" s="2">
        <f t="shared" si="36"/>
        <v>60</v>
      </c>
      <c r="D733" s="2">
        <f t="shared" si="37"/>
        <v>0.8333333333333357</v>
      </c>
      <c r="E733">
        <v>0</v>
      </c>
      <c r="F733">
        <v>0</v>
      </c>
      <c r="G733">
        <v>0</v>
      </c>
    </row>
    <row r="734" spans="1:7" x14ac:dyDescent="0.2">
      <c r="A734">
        <v>732</v>
      </c>
      <c r="B734">
        <f>(A734-1)/12</f>
        <v>60.916666666666664</v>
      </c>
      <c r="C734" s="2">
        <f t="shared" si="36"/>
        <v>60</v>
      </c>
      <c r="D734" s="2">
        <f t="shared" si="37"/>
        <v>0.9166666666666643</v>
      </c>
      <c r="E734">
        <v>0</v>
      </c>
      <c r="F734">
        <v>0</v>
      </c>
      <c r="G734">
        <v>0</v>
      </c>
    </row>
    <row r="735" spans="1:7" x14ac:dyDescent="0.2">
      <c r="A735">
        <v>733</v>
      </c>
      <c r="B735">
        <f>(A735-1)/12</f>
        <v>61</v>
      </c>
      <c r="C735" s="2">
        <f t="shared" si="36"/>
        <v>61</v>
      </c>
      <c r="D735" s="2">
        <f t="shared" si="37"/>
        <v>0</v>
      </c>
      <c r="E735">
        <v>1</v>
      </c>
      <c r="F735">
        <v>2</v>
      </c>
      <c r="G735">
        <v>0</v>
      </c>
    </row>
    <row r="736" spans="1:7" x14ac:dyDescent="0.2">
      <c r="A736">
        <v>734</v>
      </c>
      <c r="B736">
        <f>(A736-1)/12</f>
        <v>61.083333333333336</v>
      </c>
      <c r="C736" s="2">
        <f t="shared" si="36"/>
        <v>61</v>
      </c>
      <c r="D736" s="2">
        <f t="shared" si="37"/>
        <v>8.3333333333335702E-2</v>
      </c>
      <c r="E736">
        <v>0</v>
      </c>
      <c r="F736">
        <v>0</v>
      </c>
      <c r="G736">
        <v>0</v>
      </c>
    </row>
    <row r="737" spans="1:7" x14ac:dyDescent="0.2">
      <c r="A737">
        <v>735</v>
      </c>
      <c r="B737">
        <f>(A737-1)/12</f>
        <v>61.166666666666664</v>
      </c>
      <c r="C737" s="2">
        <f t="shared" si="36"/>
        <v>61</v>
      </c>
      <c r="D737" s="2">
        <f t="shared" si="37"/>
        <v>0.1666666666666643</v>
      </c>
      <c r="E737">
        <v>0</v>
      </c>
      <c r="F737">
        <v>0</v>
      </c>
      <c r="G737">
        <v>0</v>
      </c>
    </row>
    <row r="738" spans="1:7" x14ac:dyDescent="0.2">
      <c r="A738">
        <v>736</v>
      </c>
      <c r="B738">
        <f>(A738-1)/12</f>
        <v>61.25</v>
      </c>
      <c r="C738" s="2">
        <f t="shared" si="36"/>
        <v>61</v>
      </c>
      <c r="D738" s="2">
        <f t="shared" si="37"/>
        <v>0.25</v>
      </c>
      <c r="E738">
        <v>0</v>
      </c>
      <c r="F738">
        <v>0</v>
      </c>
      <c r="G738">
        <v>0</v>
      </c>
    </row>
    <row r="739" spans="1:7" x14ac:dyDescent="0.2">
      <c r="A739">
        <v>737</v>
      </c>
      <c r="B739">
        <f>(A739-1)/12</f>
        <v>61.333333333333336</v>
      </c>
      <c r="C739" s="2">
        <f t="shared" si="36"/>
        <v>61</v>
      </c>
      <c r="D739" s="2">
        <f t="shared" si="37"/>
        <v>0.3333333333333357</v>
      </c>
      <c r="E739">
        <v>0</v>
      </c>
      <c r="F739">
        <v>0</v>
      </c>
      <c r="G739">
        <v>0</v>
      </c>
    </row>
    <row r="740" spans="1:7" x14ac:dyDescent="0.2">
      <c r="A740">
        <v>738</v>
      </c>
      <c r="B740">
        <f>(A740-1)/12</f>
        <v>61.416666666666664</v>
      </c>
      <c r="C740" s="2">
        <f t="shared" si="36"/>
        <v>61</v>
      </c>
      <c r="D740" s="2">
        <f t="shared" si="37"/>
        <v>0.4166666666666643</v>
      </c>
      <c r="E740">
        <v>0</v>
      </c>
      <c r="F740">
        <v>0</v>
      </c>
      <c r="G740">
        <v>0</v>
      </c>
    </row>
    <row r="741" spans="1:7" x14ac:dyDescent="0.2">
      <c r="A741">
        <v>739</v>
      </c>
      <c r="B741">
        <f>(A741-1)/12</f>
        <v>61.5</v>
      </c>
      <c r="C741" s="2">
        <f t="shared" si="36"/>
        <v>61</v>
      </c>
      <c r="D741" s="2">
        <f t="shared" si="37"/>
        <v>0.5</v>
      </c>
      <c r="E741">
        <v>0</v>
      </c>
      <c r="F741">
        <v>0</v>
      </c>
      <c r="G741">
        <v>0</v>
      </c>
    </row>
    <row r="742" spans="1:7" x14ac:dyDescent="0.2">
      <c r="A742">
        <v>740</v>
      </c>
      <c r="B742">
        <f>(A742-1)/12</f>
        <v>61.583333333333336</v>
      </c>
      <c r="C742" s="2">
        <f t="shared" si="36"/>
        <v>61</v>
      </c>
      <c r="D742" s="2">
        <f t="shared" si="37"/>
        <v>0.5833333333333357</v>
      </c>
      <c r="E742">
        <v>0</v>
      </c>
      <c r="F742">
        <v>0</v>
      </c>
      <c r="G742">
        <v>0</v>
      </c>
    </row>
    <row r="743" spans="1:7" x14ac:dyDescent="0.2">
      <c r="A743">
        <v>741</v>
      </c>
      <c r="B743">
        <f>(A743-1)/12</f>
        <v>61.666666666666664</v>
      </c>
      <c r="C743" s="2">
        <f t="shared" si="36"/>
        <v>61</v>
      </c>
      <c r="D743" s="2">
        <f t="shared" si="37"/>
        <v>0.6666666666666643</v>
      </c>
      <c r="E743">
        <v>0</v>
      </c>
      <c r="F743">
        <v>0</v>
      </c>
      <c r="G743">
        <v>0</v>
      </c>
    </row>
    <row r="744" spans="1:7" x14ac:dyDescent="0.2">
      <c r="A744">
        <v>742</v>
      </c>
      <c r="B744">
        <f>(A744-1)/12</f>
        <v>61.75</v>
      </c>
      <c r="C744" s="2">
        <f t="shared" si="36"/>
        <v>61</v>
      </c>
      <c r="D744" s="2">
        <f t="shared" si="37"/>
        <v>0.75</v>
      </c>
      <c r="E744">
        <v>0</v>
      </c>
      <c r="F744">
        <v>0</v>
      </c>
      <c r="G744">
        <v>0</v>
      </c>
    </row>
    <row r="745" spans="1:7" x14ac:dyDescent="0.2">
      <c r="A745">
        <v>743</v>
      </c>
      <c r="B745">
        <f>(A745-1)/12</f>
        <v>61.833333333333336</v>
      </c>
      <c r="C745" s="2">
        <f t="shared" si="36"/>
        <v>61</v>
      </c>
      <c r="D745" s="2">
        <f t="shared" si="37"/>
        <v>0.8333333333333357</v>
      </c>
      <c r="E745">
        <v>0</v>
      </c>
      <c r="F745">
        <v>0</v>
      </c>
      <c r="G745">
        <v>0</v>
      </c>
    </row>
    <row r="746" spans="1:7" x14ac:dyDescent="0.2">
      <c r="A746">
        <v>744</v>
      </c>
      <c r="B746">
        <f>(A746-1)/12</f>
        <v>61.916666666666664</v>
      </c>
      <c r="C746" s="2">
        <f t="shared" si="36"/>
        <v>61</v>
      </c>
      <c r="D746" s="2">
        <f t="shared" si="37"/>
        <v>0.9166666666666643</v>
      </c>
      <c r="E746">
        <v>0</v>
      </c>
      <c r="F746">
        <v>0</v>
      </c>
      <c r="G746">
        <v>0</v>
      </c>
    </row>
    <row r="747" spans="1:7" x14ac:dyDescent="0.2">
      <c r="A747">
        <v>745</v>
      </c>
      <c r="B747">
        <f>(A747-1)/12</f>
        <v>62</v>
      </c>
      <c r="C747" s="2">
        <f t="shared" si="36"/>
        <v>62</v>
      </c>
      <c r="D747" s="2">
        <f t="shared" si="37"/>
        <v>0</v>
      </c>
      <c r="E747">
        <v>2</v>
      </c>
      <c r="F747">
        <v>3</v>
      </c>
      <c r="G747">
        <v>0</v>
      </c>
    </row>
    <row r="748" spans="1:7" x14ac:dyDescent="0.2">
      <c r="A748">
        <v>746</v>
      </c>
      <c r="B748">
        <f>(A748-1)/12</f>
        <v>62.083333333333336</v>
      </c>
      <c r="C748" s="2">
        <f t="shared" si="36"/>
        <v>62</v>
      </c>
      <c r="D748" s="2">
        <f t="shared" si="37"/>
        <v>8.3333333333335702E-2</v>
      </c>
      <c r="E748">
        <v>0</v>
      </c>
      <c r="F748">
        <v>0</v>
      </c>
      <c r="G748">
        <v>0</v>
      </c>
    </row>
    <row r="749" spans="1:7" x14ac:dyDescent="0.2">
      <c r="A749">
        <v>747</v>
      </c>
      <c r="B749">
        <f>(A749-1)/12</f>
        <v>62.166666666666664</v>
      </c>
      <c r="C749" s="2">
        <f t="shared" si="36"/>
        <v>62</v>
      </c>
      <c r="D749" s="2">
        <f t="shared" si="37"/>
        <v>0.1666666666666643</v>
      </c>
      <c r="E749">
        <v>0</v>
      </c>
      <c r="F749">
        <v>0</v>
      </c>
      <c r="G749">
        <v>0</v>
      </c>
    </row>
    <row r="750" spans="1:7" x14ac:dyDescent="0.2">
      <c r="A750">
        <v>748</v>
      </c>
      <c r="B750">
        <f>(A750-1)/12</f>
        <v>62.25</v>
      </c>
      <c r="C750" s="2">
        <f t="shared" si="36"/>
        <v>62</v>
      </c>
      <c r="D750" s="2">
        <f t="shared" si="37"/>
        <v>0.25</v>
      </c>
      <c r="E750">
        <v>0</v>
      </c>
      <c r="F750">
        <v>0</v>
      </c>
      <c r="G750">
        <v>0</v>
      </c>
    </row>
    <row r="751" spans="1:7" x14ac:dyDescent="0.2">
      <c r="A751">
        <v>749</v>
      </c>
      <c r="B751">
        <f>(A751-1)/12</f>
        <v>62.333333333333336</v>
      </c>
      <c r="C751" s="2">
        <f t="shared" si="36"/>
        <v>62</v>
      </c>
      <c r="D751" s="2">
        <f t="shared" si="37"/>
        <v>0.3333333333333357</v>
      </c>
      <c r="E751">
        <v>0</v>
      </c>
      <c r="F751">
        <v>0</v>
      </c>
      <c r="G751">
        <v>0</v>
      </c>
    </row>
    <row r="752" spans="1:7" x14ac:dyDescent="0.2">
      <c r="A752">
        <v>750</v>
      </c>
      <c r="B752">
        <f>(A752-1)/12</f>
        <v>62.416666666666664</v>
      </c>
      <c r="C752" s="2">
        <f t="shared" si="36"/>
        <v>62</v>
      </c>
      <c r="D752" s="2">
        <f t="shared" si="37"/>
        <v>0.4166666666666643</v>
      </c>
      <c r="E752">
        <v>0</v>
      </c>
      <c r="F752">
        <v>0</v>
      </c>
      <c r="G752">
        <v>0</v>
      </c>
    </row>
    <row r="753" spans="1:7" x14ac:dyDescent="0.2">
      <c r="A753">
        <v>751</v>
      </c>
      <c r="B753">
        <f>(A753-1)/12</f>
        <v>62.5</v>
      </c>
      <c r="C753" s="2">
        <f t="shared" si="36"/>
        <v>62</v>
      </c>
      <c r="D753" s="2">
        <f t="shared" si="37"/>
        <v>0.5</v>
      </c>
      <c r="E753">
        <v>0</v>
      </c>
      <c r="F753">
        <v>0</v>
      </c>
      <c r="G753">
        <v>0</v>
      </c>
    </row>
    <row r="754" spans="1:7" x14ac:dyDescent="0.2">
      <c r="A754">
        <v>752</v>
      </c>
      <c r="B754">
        <f>(A754-1)/12</f>
        <v>62.583333333333336</v>
      </c>
      <c r="C754" s="2">
        <f t="shared" si="36"/>
        <v>62</v>
      </c>
      <c r="D754" s="2">
        <f t="shared" si="37"/>
        <v>0.5833333333333357</v>
      </c>
      <c r="E754">
        <v>0</v>
      </c>
      <c r="F754">
        <v>0</v>
      </c>
      <c r="G754">
        <v>0</v>
      </c>
    </row>
    <row r="755" spans="1:7" x14ac:dyDescent="0.2">
      <c r="A755">
        <v>753</v>
      </c>
      <c r="B755">
        <f>(A755-1)/12</f>
        <v>62.666666666666664</v>
      </c>
      <c r="C755" s="2">
        <f t="shared" si="36"/>
        <v>62</v>
      </c>
      <c r="D755" s="2">
        <f t="shared" si="37"/>
        <v>0.6666666666666643</v>
      </c>
      <c r="E755">
        <v>0</v>
      </c>
      <c r="F755">
        <v>0</v>
      </c>
      <c r="G755">
        <v>0</v>
      </c>
    </row>
    <row r="756" spans="1:7" x14ac:dyDescent="0.2">
      <c r="A756">
        <v>754</v>
      </c>
      <c r="B756">
        <f>(A756-1)/12</f>
        <v>62.75</v>
      </c>
      <c r="C756" s="2">
        <f t="shared" si="36"/>
        <v>62</v>
      </c>
      <c r="D756" s="2">
        <f t="shared" si="37"/>
        <v>0.75</v>
      </c>
      <c r="E756">
        <v>0</v>
      </c>
      <c r="F756">
        <v>0</v>
      </c>
      <c r="G756">
        <v>0</v>
      </c>
    </row>
    <row r="757" spans="1:7" x14ac:dyDescent="0.2">
      <c r="A757">
        <v>755</v>
      </c>
      <c r="B757">
        <f>(A757-1)/12</f>
        <v>62.833333333333336</v>
      </c>
      <c r="C757" s="2">
        <f t="shared" si="36"/>
        <v>62</v>
      </c>
      <c r="D757" s="2">
        <f t="shared" si="37"/>
        <v>0.8333333333333357</v>
      </c>
      <c r="E757">
        <v>0</v>
      </c>
      <c r="F757">
        <v>0</v>
      </c>
      <c r="G757">
        <v>0</v>
      </c>
    </row>
    <row r="758" spans="1:7" x14ac:dyDescent="0.2">
      <c r="A758">
        <v>756</v>
      </c>
      <c r="B758">
        <f>(A758-1)/12</f>
        <v>62.916666666666664</v>
      </c>
      <c r="C758" s="2">
        <f t="shared" si="36"/>
        <v>62</v>
      </c>
      <c r="D758" s="2">
        <f t="shared" si="37"/>
        <v>0.9166666666666643</v>
      </c>
      <c r="E758">
        <v>0</v>
      </c>
      <c r="F758">
        <v>0</v>
      </c>
      <c r="G758">
        <v>0</v>
      </c>
    </row>
    <row r="759" spans="1:7" x14ac:dyDescent="0.2">
      <c r="A759">
        <v>757</v>
      </c>
      <c r="B759">
        <f>(A759-1)/12</f>
        <v>63</v>
      </c>
      <c r="C759" s="2">
        <f t="shared" si="36"/>
        <v>63</v>
      </c>
      <c r="D759" s="2">
        <f t="shared" si="37"/>
        <v>0</v>
      </c>
      <c r="E759">
        <v>1</v>
      </c>
      <c r="F759">
        <v>2</v>
      </c>
      <c r="G759">
        <v>0</v>
      </c>
    </row>
    <row r="760" spans="1:7" x14ac:dyDescent="0.2">
      <c r="A760">
        <v>758</v>
      </c>
      <c r="B760">
        <f>(A760-1)/12</f>
        <v>63.083333333333336</v>
      </c>
      <c r="C760" s="2">
        <f t="shared" si="36"/>
        <v>63</v>
      </c>
      <c r="D760" s="2">
        <f t="shared" si="37"/>
        <v>8.3333333333335702E-2</v>
      </c>
      <c r="E760">
        <v>0</v>
      </c>
      <c r="F760">
        <v>0</v>
      </c>
      <c r="G760">
        <v>0</v>
      </c>
    </row>
    <row r="761" spans="1:7" x14ac:dyDescent="0.2">
      <c r="A761">
        <v>759</v>
      </c>
      <c r="B761">
        <f>(A761-1)/12</f>
        <v>63.166666666666664</v>
      </c>
      <c r="C761" s="2">
        <f t="shared" si="36"/>
        <v>63</v>
      </c>
      <c r="D761" s="2">
        <f t="shared" si="37"/>
        <v>0.1666666666666643</v>
      </c>
      <c r="E761">
        <v>0</v>
      </c>
      <c r="F761">
        <v>0</v>
      </c>
      <c r="G761">
        <v>0</v>
      </c>
    </row>
    <row r="762" spans="1:7" x14ac:dyDescent="0.2">
      <c r="A762">
        <v>760</v>
      </c>
      <c r="B762">
        <f>(A762-1)/12</f>
        <v>63.25</v>
      </c>
      <c r="C762" s="2">
        <f t="shared" si="36"/>
        <v>63</v>
      </c>
      <c r="D762" s="2">
        <f t="shared" si="37"/>
        <v>0.25</v>
      </c>
      <c r="E762">
        <v>0</v>
      </c>
      <c r="F762">
        <v>0</v>
      </c>
      <c r="G762">
        <v>0</v>
      </c>
    </row>
    <row r="763" spans="1:7" x14ac:dyDescent="0.2">
      <c r="A763">
        <v>761</v>
      </c>
      <c r="B763">
        <f>(A763-1)/12</f>
        <v>63.333333333333336</v>
      </c>
      <c r="C763" s="2">
        <f t="shared" si="36"/>
        <v>63</v>
      </c>
      <c r="D763" s="2">
        <f t="shared" si="37"/>
        <v>0.3333333333333357</v>
      </c>
      <c r="E763">
        <v>0</v>
      </c>
      <c r="F763">
        <v>0</v>
      </c>
      <c r="G763">
        <v>0</v>
      </c>
    </row>
    <row r="764" spans="1:7" x14ac:dyDescent="0.2">
      <c r="A764">
        <v>762</v>
      </c>
      <c r="B764">
        <f>(A764-1)/12</f>
        <v>63.416666666666664</v>
      </c>
      <c r="C764" s="2">
        <f t="shared" si="36"/>
        <v>63</v>
      </c>
      <c r="D764" s="2">
        <f t="shared" si="37"/>
        <v>0.4166666666666643</v>
      </c>
      <c r="E764">
        <v>0</v>
      </c>
      <c r="F764">
        <v>0</v>
      </c>
      <c r="G764">
        <v>0</v>
      </c>
    </row>
    <row r="765" spans="1:7" x14ac:dyDescent="0.2">
      <c r="A765">
        <v>763</v>
      </c>
      <c r="B765">
        <f>(A765-1)/12</f>
        <v>63.5</v>
      </c>
      <c r="C765" s="2">
        <f t="shared" si="36"/>
        <v>63</v>
      </c>
      <c r="D765" s="2">
        <f t="shared" si="37"/>
        <v>0.5</v>
      </c>
      <c r="E765">
        <v>0</v>
      </c>
      <c r="F765">
        <v>0</v>
      </c>
      <c r="G765">
        <v>0</v>
      </c>
    </row>
    <row r="766" spans="1:7" x14ac:dyDescent="0.2">
      <c r="A766">
        <v>764</v>
      </c>
      <c r="B766">
        <f>(A766-1)/12</f>
        <v>63.583333333333336</v>
      </c>
      <c r="C766" s="2">
        <f t="shared" si="36"/>
        <v>63</v>
      </c>
      <c r="D766" s="2">
        <f t="shared" si="37"/>
        <v>0.5833333333333357</v>
      </c>
      <c r="E766">
        <v>0</v>
      </c>
      <c r="F766">
        <v>0</v>
      </c>
      <c r="G766">
        <v>0</v>
      </c>
    </row>
    <row r="767" spans="1:7" x14ac:dyDescent="0.2">
      <c r="A767">
        <v>765</v>
      </c>
      <c r="B767">
        <f>(A767-1)/12</f>
        <v>63.666666666666664</v>
      </c>
      <c r="C767" s="2">
        <f t="shared" si="36"/>
        <v>63</v>
      </c>
      <c r="D767" s="2">
        <f t="shared" si="37"/>
        <v>0.6666666666666643</v>
      </c>
      <c r="E767">
        <v>0</v>
      </c>
      <c r="F767">
        <v>0</v>
      </c>
      <c r="G767">
        <v>0</v>
      </c>
    </row>
    <row r="768" spans="1:7" x14ac:dyDescent="0.2">
      <c r="A768">
        <v>766</v>
      </c>
      <c r="B768">
        <f>(A768-1)/12</f>
        <v>63.75</v>
      </c>
      <c r="C768" s="2">
        <f t="shared" si="36"/>
        <v>63</v>
      </c>
      <c r="D768" s="2">
        <f t="shared" si="37"/>
        <v>0.75</v>
      </c>
      <c r="E768">
        <v>0</v>
      </c>
      <c r="F768">
        <v>0</v>
      </c>
      <c r="G768">
        <v>0</v>
      </c>
    </row>
    <row r="769" spans="1:7" x14ac:dyDescent="0.2">
      <c r="A769">
        <v>767</v>
      </c>
      <c r="B769">
        <f>(A769-1)/12</f>
        <v>63.833333333333336</v>
      </c>
      <c r="C769" s="2">
        <f t="shared" si="36"/>
        <v>63</v>
      </c>
      <c r="D769" s="2">
        <f t="shared" si="37"/>
        <v>0.8333333333333357</v>
      </c>
      <c r="E769">
        <v>0</v>
      </c>
      <c r="F769">
        <v>0</v>
      </c>
      <c r="G769">
        <v>0</v>
      </c>
    </row>
    <row r="770" spans="1:7" x14ac:dyDescent="0.2">
      <c r="A770">
        <v>768</v>
      </c>
      <c r="B770">
        <f>(A770-1)/12</f>
        <v>63.916666666666664</v>
      </c>
      <c r="C770" s="2">
        <f t="shared" si="36"/>
        <v>63</v>
      </c>
      <c r="D770" s="2">
        <f t="shared" si="37"/>
        <v>0.9166666666666643</v>
      </c>
      <c r="E770">
        <v>0</v>
      </c>
      <c r="F770">
        <v>0</v>
      </c>
      <c r="G770">
        <v>0</v>
      </c>
    </row>
    <row r="771" spans="1:7" x14ac:dyDescent="0.2">
      <c r="A771">
        <v>769</v>
      </c>
      <c r="B771">
        <f>(A771-1)/12</f>
        <v>64</v>
      </c>
      <c r="C771" s="2">
        <f t="shared" si="36"/>
        <v>64</v>
      </c>
      <c r="D771" s="2">
        <f t="shared" si="37"/>
        <v>0</v>
      </c>
      <c r="E771">
        <v>1</v>
      </c>
      <c r="F771">
        <v>2</v>
      </c>
      <c r="G771">
        <v>0</v>
      </c>
    </row>
    <row r="772" spans="1:7" x14ac:dyDescent="0.2">
      <c r="A772">
        <v>770</v>
      </c>
      <c r="B772">
        <f>(A772-1)/12</f>
        <v>64.083333333333329</v>
      </c>
      <c r="C772" s="2">
        <f t="shared" si="36"/>
        <v>64</v>
      </c>
      <c r="D772" s="2">
        <f t="shared" si="37"/>
        <v>8.3333333333328596E-2</v>
      </c>
      <c r="E772">
        <v>0</v>
      </c>
      <c r="F772">
        <v>0</v>
      </c>
      <c r="G772">
        <v>0</v>
      </c>
    </row>
    <row r="773" spans="1:7" x14ac:dyDescent="0.2">
      <c r="A773">
        <v>771</v>
      </c>
      <c r="B773">
        <f>(A773-1)/12</f>
        <v>64.166666666666671</v>
      </c>
      <c r="C773" s="2">
        <f t="shared" ref="C773:C836" si="38">TRUNC(B773)</f>
        <v>64</v>
      </c>
      <c r="D773" s="2">
        <f t="shared" ref="D773:D836" si="39">B773-C773</f>
        <v>0.1666666666666714</v>
      </c>
      <c r="E773">
        <v>0</v>
      </c>
      <c r="F773">
        <v>0</v>
      </c>
      <c r="G773">
        <v>0</v>
      </c>
    </row>
    <row r="774" spans="1:7" x14ac:dyDescent="0.2">
      <c r="A774">
        <v>772</v>
      </c>
      <c r="B774">
        <f>(A774-1)/12</f>
        <v>64.25</v>
      </c>
      <c r="C774" s="2">
        <f t="shared" si="38"/>
        <v>64</v>
      </c>
      <c r="D774" s="2">
        <f t="shared" si="39"/>
        <v>0.25</v>
      </c>
      <c r="E774">
        <v>0</v>
      </c>
      <c r="F774">
        <v>0</v>
      </c>
      <c r="G774">
        <v>0</v>
      </c>
    </row>
    <row r="775" spans="1:7" x14ac:dyDescent="0.2">
      <c r="A775">
        <v>773</v>
      </c>
      <c r="B775">
        <f>(A775-1)/12</f>
        <v>64.333333333333329</v>
      </c>
      <c r="C775" s="2">
        <f t="shared" si="38"/>
        <v>64</v>
      </c>
      <c r="D775" s="2">
        <f t="shared" si="39"/>
        <v>0.3333333333333286</v>
      </c>
      <c r="E775">
        <v>0</v>
      </c>
      <c r="F775">
        <v>0</v>
      </c>
      <c r="G775">
        <v>0</v>
      </c>
    </row>
    <row r="776" spans="1:7" x14ac:dyDescent="0.2">
      <c r="A776">
        <v>774</v>
      </c>
      <c r="B776">
        <f>(A776-1)/12</f>
        <v>64.416666666666671</v>
      </c>
      <c r="C776" s="2">
        <f t="shared" si="38"/>
        <v>64</v>
      </c>
      <c r="D776" s="2">
        <f t="shared" si="39"/>
        <v>0.4166666666666714</v>
      </c>
      <c r="E776">
        <v>0</v>
      </c>
      <c r="F776">
        <v>0</v>
      </c>
      <c r="G776">
        <v>0</v>
      </c>
    </row>
    <row r="777" spans="1:7" x14ac:dyDescent="0.2">
      <c r="A777">
        <v>775</v>
      </c>
      <c r="B777">
        <f>(A777-1)/12</f>
        <v>64.5</v>
      </c>
      <c r="C777" s="2">
        <f t="shared" si="38"/>
        <v>64</v>
      </c>
      <c r="D777" s="2">
        <f t="shared" si="39"/>
        <v>0.5</v>
      </c>
      <c r="E777">
        <v>0</v>
      </c>
      <c r="F777">
        <v>0</v>
      </c>
      <c r="G777">
        <v>0</v>
      </c>
    </row>
    <row r="778" spans="1:7" x14ac:dyDescent="0.2">
      <c r="A778">
        <v>776</v>
      </c>
      <c r="B778">
        <f>(A778-1)/12</f>
        <v>64.583333333333329</v>
      </c>
      <c r="C778" s="2">
        <f t="shared" si="38"/>
        <v>64</v>
      </c>
      <c r="D778" s="2">
        <f t="shared" si="39"/>
        <v>0.5833333333333286</v>
      </c>
      <c r="E778">
        <v>0</v>
      </c>
      <c r="F778">
        <v>0</v>
      </c>
      <c r="G778">
        <v>0</v>
      </c>
    </row>
    <row r="779" spans="1:7" x14ac:dyDescent="0.2">
      <c r="A779">
        <v>777</v>
      </c>
      <c r="B779">
        <f>(A779-1)/12</f>
        <v>64.666666666666671</v>
      </c>
      <c r="C779" s="2">
        <f t="shared" si="38"/>
        <v>64</v>
      </c>
      <c r="D779" s="2">
        <f t="shared" si="39"/>
        <v>0.6666666666666714</v>
      </c>
      <c r="E779">
        <v>0</v>
      </c>
      <c r="F779">
        <v>0</v>
      </c>
      <c r="G779">
        <v>0</v>
      </c>
    </row>
    <row r="780" spans="1:7" x14ac:dyDescent="0.2">
      <c r="A780">
        <v>778</v>
      </c>
      <c r="B780">
        <f>(A780-1)/12</f>
        <v>64.75</v>
      </c>
      <c r="C780" s="2">
        <f t="shared" si="38"/>
        <v>64</v>
      </c>
      <c r="D780" s="2">
        <f t="shared" si="39"/>
        <v>0.75</v>
      </c>
      <c r="E780">
        <v>0</v>
      </c>
      <c r="F780">
        <v>0</v>
      </c>
      <c r="G780">
        <v>0</v>
      </c>
    </row>
    <row r="781" spans="1:7" x14ac:dyDescent="0.2">
      <c r="A781">
        <v>779</v>
      </c>
      <c r="B781">
        <f>(A781-1)/12</f>
        <v>64.833333333333329</v>
      </c>
      <c r="C781" s="2">
        <f t="shared" si="38"/>
        <v>64</v>
      </c>
      <c r="D781" s="2">
        <f t="shared" si="39"/>
        <v>0.8333333333333286</v>
      </c>
      <c r="E781">
        <v>0</v>
      </c>
      <c r="F781">
        <v>0</v>
      </c>
      <c r="G781">
        <v>0</v>
      </c>
    </row>
    <row r="782" spans="1:7" x14ac:dyDescent="0.2">
      <c r="A782">
        <v>780</v>
      </c>
      <c r="B782">
        <f>(A782-1)/12</f>
        <v>64.916666666666671</v>
      </c>
      <c r="C782" s="2">
        <f t="shared" si="38"/>
        <v>64</v>
      </c>
      <c r="D782" s="2">
        <f t="shared" si="39"/>
        <v>0.9166666666666714</v>
      </c>
      <c r="E782">
        <v>0</v>
      </c>
      <c r="F782">
        <v>0</v>
      </c>
      <c r="G782">
        <v>0</v>
      </c>
    </row>
    <row r="783" spans="1:7" x14ac:dyDescent="0.2">
      <c r="A783">
        <v>781</v>
      </c>
      <c r="B783">
        <f>(A783-1)/12</f>
        <v>65</v>
      </c>
      <c r="C783" s="2">
        <f t="shared" si="38"/>
        <v>65</v>
      </c>
      <c r="D783" s="2">
        <f t="shared" si="39"/>
        <v>0</v>
      </c>
      <c r="E783">
        <v>1</v>
      </c>
      <c r="F783">
        <v>2</v>
      </c>
      <c r="G783">
        <v>0</v>
      </c>
    </row>
    <row r="784" spans="1:7" x14ac:dyDescent="0.2">
      <c r="A784">
        <v>782</v>
      </c>
      <c r="B784">
        <f>(A784-1)/12</f>
        <v>65.083333333333329</v>
      </c>
      <c r="C784" s="2">
        <f t="shared" si="38"/>
        <v>65</v>
      </c>
      <c r="D784" s="2">
        <f t="shared" si="39"/>
        <v>8.3333333333328596E-2</v>
      </c>
      <c r="E784">
        <v>0</v>
      </c>
      <c r="F784">
        <v>0</v>
      </c>
      <c r="G784">
        <v>0</v>
      </c>
    </row>
    <row r="785" spans="1:7" x14ac:dyDescent="0.2">
      <c r="A785">
        <v>783</v>
      </c>
      <c r="B785">
        <f>(A785-1)/12</f>
        <v>65.166666666666671</v>
      </c>
      <c r="C785" s="2">
        <f t="shared" si="38"/>
        <v>65</v>
      </c>
      <c r="D785" s="2">
        <f t="shared" si="39"/>
        <v>0.1666666666666714</v>
      </c>
      <c r="E785">
        <v>0</v>
      </c>
      <c r="F785">
        <v>0</v>
      </c>
      <c r="G785">
        <v>0</v>
      </c>
    </row>
    <row r="786" spans="1:7" x14ac:dyDescent="0.2">
      <c r="A786">
        <v>784</v>
      </c>
      <c r="B786">
        <f>(A786-1)/12</f>
        <v>65.25</v>
      </c>
      <c r="C786" s="2">
        <f t="shared" si="38"/>
        <v>65</v>
      </c>
      <c r="D786" s="2">
        <f t="shared" si="39"/>
        <v>0.25</v>
      </c>
      <c r="E786">
        <v>0</v>
      </c>
      <c r="F786">
        <v>0</v>
      </c>
      <c r="G786">
        <v>0</v>
      </c>
    </row>
    <row r="787" spans="1:7" x14ac:dyDescent="0.2">
      <c r="A787">
        <v>785</v>
      </c>
      <c r="B787">
        <f>(A787-1)/12</f>
        <v>65.333333333333329</v>
      </c>
      <c r="C787" s="2">
        <f t="shared" si="38"/>
        <v>65</v>
      </c>
      <c r="D787" s="2">
        <f t="shared" si="39"/>
        <v>0.3333333333333286</v>
      </c>
      <c r="E787">
        <v>0</v>
      </c>
      <c r="F787">
        <v>0</v>
      </c>
      <c r="G787">
        <v>0</v>
      </c>
    </row>
    <row r="788" spans="1:7" x14ac:dyDescent="0.2">
      <c r="A788">
        <v>786</v>
      </c>
      <c r="B788">
        <f>(A788-1)/12</f>
        <v>65.416666666666671</v>
      </c>
      <c r="C788" s="2">
        <f t="shared" si="38"/>
        <v>65</v>
      </c>
      <c r="D788" s="2">
        <f t="shared" si="39"/>
        <v>0.4166666666666714</v>
      </c>
      <c r="E788">
        <v>0</v>
      </c>
      <c r="F788">
        <v>0</v>
      </c>
      <c r="G788">
        <v>0</v>
      </c>
    </row>
    <row r="789" spans="1:7" x14ac:dyDescent="0.2">
      <c r="A789">
        <v>787</v>
      </c>
      <c r="B789">
        <f>(A789-1)/12</f>
        <v>65.5</v>
      </c>
      <c r="C789" s="2">
        <f t="shared" si="38"/>
        <v>65</v>
      </c>
      <c r="D789" s="2">
        <f t="shared" si="39"/>
        <v>0.5</v>
      </c>
      <c r="E789">
        <v>0</v>
      </c>
      <c r="F789">
        <v>0</v>
      </c>
      <c r="G789">
        <v>0</v>
      </c>
    </row>
    <row r="790" spans="1:7" x14ac:dyDescent="0.2">
      <c r="A790">
        <v>788</v>
      </c>
      <c r="B790">
        <f>(A790-1)/12</f>
        <v>65.583333333333329</v>
      </c>
      <c r="C790" s="2">
        <f t="shared" si="38"/>
        <v>65</v>
      </c>
      <c r="D790" s="2">
        <f t="shared" si="39"/>
        <v>0.5833333333333286</v>
      </c>
      <c r="E790">
        <v>0</v>
      </c>
      <c r="F790">
        <v>0</v>
      </c>
      <c r="G790">
        <v>0</v>
      </c>
    </row>
    <row r="791" spans="1:7" x14ac:dyDescent="0.2">
      <c r="A791">
        <v>789</v>
      </c>
      <c r="B791">
        <f>(A791-1)/12</f>
        <v>65.666666666666671</v>
      </c>
      <c r="C791" s="2">
        <f t="shared" si="38"/>
        <v>65</v>
      </c>
      <c r="D791" s="2">
        <f t="shared" si="39"/>
        <v>0.6666666666666714</v>
      </c>
      <c r="E791">
        <v>0</v>
      </c>
      <c r="F791">
        <v>0</v>
      </c>
      <c r="G791">
        <v>0</v>
      </c>
    </row>
    <row r="792" spans="1:7" x14ac:dyDescent="0.2">
      <c r="A792">
        <v>790</v>
      </c>
      <c r="B792">
        <f>(A792-1)/12</f>
        <v>65.75</v>
      </c>
      <c r="C792" s="2">
        <f t="shared" si="38"/>
        <v>65</v>
      </c>
      <c r="D792" s="2">
        <f t="shared" si="39"/>
        <v>0.75</v>
      </c>
      <c r="E792">
        <v>0</v>
      </c>
      <c r="F792">
        <v>0</v>
      </c>
      <c r="G792">
        <v>0</v>
      </c>
    </row>
    <row r="793" spans="1:7" x14ac:dyDescent="0.2">
      <c r="A793">
        <v>791</v>
      </c>
      <c r="B793">
        <f>(A793-1)/12</f>
        <v>65.833333333333329</v>
      </c>
      <c r="C793" s="2">
        <f t="shared" si="38"/>
        <v>65</v>
      </c>
      <c r="D793" s="2">
        <f t="shared" si="39"/>
        <v>0.8333333333333286</v>
      </c>
      <c r="E793">
        <v>0</v>
      </c>
      <c r="F793">
        <v>0</v>
      </c>
      <c r="G793">
        <v>0</v>
      </c>
    </row>
    <row r="794" spans="1:7" x14ac:dyDescent="0.2">
      <c r="A794">
        <v>792</v>
      </c>
      <c r="B794">
        <f>(A794-1)/12</f>
        <v>65.916666666666671</v>
      </c>
      <c r="C794" s="2">
        <f t="shared" si="38"/>
        <v>65</v>
      </c>
      <c r="D794" s="2">
        <f t="shared" si="39"/>
        <v>0.9166666666666714</v>
      </c>
      <c r="E794">
        <v>0</v>
      </c>
      <c r="F794">
        <v>0</v>
      </c>
      <c r="G794">
        <v>0</v>
      </c>
    </row>
    <row r="795" spans="1:7" x14ac:dyDescent="0.2">
      <c r="A795">
        <v>793</v>
      </c>
      <c r="B795">
        <f>(A795-1)/12</f>
        <v>66</v>
      </c>
      <c r="C795" s="2">
        <f t="shared" si="38"/>
        <v>66</v>
      </c>
      <c r="D795" s="2">
        <f t="shared" si="39"/>
        <v>0</v>
      </c>
      <c r="E795">
        <v>1</v>
      </c>
      <c r="F795">
        <v>2</v>
      </c>
      <c r="G795">
        <v>0</v>
      </c>
    </row>
    <row r="796" spans="1:7" x14ac:dyDescent="0.2">
      <c r="A796">
        <v>794</v>
      </c>
      <c r="B796">
        <f>(A796-1)/12</f>
        <v>66.083333333333329</v>
      </c>
      <c r="C796" s="2">
        <f t="shared" si="38"/>
        <v>66</v>
      </c>
      <c r="D796" s="2">
        <f t="shared" si="39"/>
        <v>8.3333333333328596E-2</v>
      </c>
      <c r="E796">
        <v>0</v>
      </c>
      <c r="F796">
        <v>0</v>
      </c>
      <c r="G796">
        <v>0</v>
      </c>
    </row>
    <row r="797" spans="1:7" x14ac:dyDescent="0.2">
      <c r="A797">
        <v>795</v>
      </c>
      <c r="B797">
        <f>(A797-1)/12</f>
        <v>66.166666666666671</v>
      </c>
      <c r="C797" s="2">
        <f t="shared" si="38"/>
        <v>66</v>
      </c>
      <c r="D797" s="2">
        <f t="shared" si="39"/>
        <v>0.1666666666666714</v>
      </c>
      <c r="E797">
        <v>0</v>
      </c>
      <c r="F797">
        <v>0</v>
      </c>
      <c r="G797">
        <v>0</v>
      </c>
    </row>
    <row r="798" spans="1:7" x14ac:dyDescent="0.2">
      <c r="A798">
        <v>796</v>
      </c>
      <c r="B798">
        <f>(A798-1)/12</f>
        <v>66.25</v>
      </c>
      <c r="C798" s="2">
        <f t="shared" si="38"/>
        <v>66</v>
      </c>
      <c r="D798" s="2">
        <f t="shared" si="39"/>
        <v>0.25</v>
      </c>
      <c r="E798">
        <v>0</v>
      </c>
      <c r="F798">
        <v>0</v>
      </c>
      <c r="G798">
        <v>0</v>
      </c>
    </row>
    <row r="799" spans="1:7" x14ac:dyDescent="0.2">
      <c r="A799">
        <v>797</v>
      </c>
      <c r="B799">
        <f>(A799-1)/12</f>
        <v>66.333333333333329</v>
      </c>
      <c r="C799" s="2">
        <f t="shared" si="38"/>
        <v>66</v>
      </c>
      <c r="D799" s="2">
        <f t="shared" si="39"/>
        <v>0.3333333333333286</v>
      </c>
      <c r="E799">
        <v>0</v>
      </c>
      <c r="F799">
        <v>0</v>
      </c>
      <c r="G799">
        <v>0</v>
      </c>
    </row>
    <row r="800" spans="1:7" x14ac:dyDescent="0.2">
      <c r="A800">
        <v>798</v>
      </c>
      <c r="B800">
        <f>(A800-1)/12</f>
        <v>66.416666666666671</v>
      </c>
      <c r="C800" s="2">
        <f t="shared" si="38"/>
        <v>66</v>
      </c>
      <c r="D800" s="2">
        <f t="shared" si="39"/>
        <v>0.4166666666666714</v>
      </c>
      <c r="E800">
        <v>0</v>
      </c>
      <c r="F800">
        <v>0</v>
      </c>
      <c r="G800">
        <v>0</v>
      </c>
    </row>
    <row r="801" spans="1:7" x14ac:dyDescent="0.2">
      <c r="A801">
        <v>799</v>
      </c>
      <c r="B801">
        <f>(A801-1)/12</f>
        <v>66.5</v>
      </c>
      <c r="C801" s="2">
        <f t="shared" si="38"/>
        <v>66</v>
      </c>
      <c r="D801" s="2">
        <f t="shared" si="39"/>
        <v>0.5</v>
      </c>
      <c r="E801">
        <v>0</v>
      </c>
      <c r="F801">
        <v>0</v>
      </c>
      <c r="G801">
        <v>0</v>
      </c>
    </row>
    <row r="802" spans="1:7" x14ac:dyDescent="0.2">
      <c r="A802">
        <v>800</v>
      </c>
      <c r="B802">
        <f>(A802-1)/12</f>
        <v>66.583333333333329</v>
      </c>
      <c r="C802" s="2">
        <f t="shared" si="38"/>
        <v>66</v>
      </c>
      <c r="D802" s="2">
        <f t="shared" si="39"/>
        <v>0.5833333333333286</v>
      </c>
      <c r="E802">
        <v>0</v>
      </c>
      <c r="F802">
        <v>0</v>
      </c>
      <c r="G802">
        <v>0</v>
      </c>
    </row>
    <row r="803" spans="1:7" x14ac:dyDescent="0.2">
      <c r="A803">
        <v>801</v>
      </c>
      <c r="B803">
        <f>(A803-1)/12</f>
        <v>66.666666666666671</v>
      </c>
      <c r="C803" s="2">
        <f t="shared" si="38"/>
        <v>66</v>
      </c>
      <c r="D803" s="2">
        <f t="shared" si="39"/>
        <v>0.6666666666666714</v>
      </c>
      <c r="E803">
        <v>0</v>
      </c>
      <c r="F803">
        <v>0</v>
      </c>
      <c r="G803">
        <v>0</v>
      </c>
    </row>
    <row r="804" spans="1:7" x14ac:dyDescent="0.2">
      <c r="A804">
        <v>802</v>
      </c>
      <c r="B804">
        <f>(A804-1)/12</f>
        <v>66.75</v>
      </c>
      <c r="C804" s="2">
        <f t="shared" si="38"/>
        <v>66</v>
      </c>
      <c r="D804" s="2">
        <f t="shared" si="39"/>
        <v>0.75</v>
      </c>
      <c r="E804">
        <v>0</v>
      </c>
      <c r="F804">
        <v>0</v>
      </c>
      <c r="G804">
        <v>0</v>
      </c>
    </row>
    <row r="805" spans="1:7" x14ac:dyDescent="0.2">
      <c r="A805">
        <v>803</v>
      </c>
      <c r="B805">
        <f>(A805-1)/12</f>
        <v>66.833333333333329</v>
      </c>
      <c r="C805" s="2">
        <f t="shared" si="38"/>
        <v>66</v>
      </c>
      <c r="D805" s="2">
        <f t="shared" si="39"/>
        <v>0.8333333333333286</v>
      </c>
      <c r="E805">
        <v>0</v>
      </c>
      <c r="F805">
        <v>0</v>
      </c>
      <c r="G805">
        <v>0</v>
      </c>
    </row>
    <row r="806" spans="1:7" x14ac:dyDescent="0.2">
      <c r="A806">
        <v>804</v>
      </c>
      <c r="B806">
        <f>(A806-1)/12</f>
        <v>66.916666666666671</v>
      </c>
      <c r="C806" s="2">
        <f t="shared" si="38"/>
        <v>66</v>
      </c>
      <c r="D806" s="2">
        <f t="shared" si="39"/>
        <v>0.9166666666666714</v>
      </c>
      <c r="E806">
        <v>0</v>
      </c>
      <c r="F806">
        <v>0</v>
      </c>
      <c r="G806">
        <v>0</v>
      </c>
    </row>
    <row r="807" spans="1:7" x14ac:dyDescent="0.2">
      <c r="A807">
        <v>805</v>
      </c>
      <c r="B807">
        <f>(A807-1)/12</f>
        <v>67</v>
      </c>
      <c r="C807" s="2">
        <f t="shared" si="38"/>
        <v>67</v>
      </c>
      <c r="D807" s="2">
        <f t="shared" si="39"/>
        <v>0</v>
      </c>
      <c r="E807">
        <v>1</v>
      </c>
      <c r="F807">
        <v>2</v>
      </c>
      <c r="G807">
        <v>0</v>
      </c>
    </row>
    <row r="808" spans="1:7" x14ac:dyDescent="0.2">
      <c r="A808">
        <v>806</v>
      </c>
      <c r="B808">
        <f>(A808-1)/12</f>
        <v>67.083333333333329</v>
      </c>
      <c r="C808" s="2">
        <f t="shared" si="38"/>
        <v>67</v>
      </c>
      <c r="D808" s="2">
        <f t="shared" si="39"/>
        <v>8.3333333333328596E-2</v>
      </c>
      <c r="E808">
        <v>0</v>
      </c>
      <c r="F808">
        <v>0</v>
      </c>
      <c r="G808">
        <v>0</v>
      </c>
    </row>
    <row r="809" spans="1:7" x14ac:dyDescent="0.2">
      <c r="A809">
        <v>807</v>
      </c>
      <c r="B809">
        <f>(A809-1)/12</f>
        <v>67.166666666666671</v>
      </c>
      <c r="C809" s="2">
        <f t="shared" si="38"/>
        <v>67</v>
      </c>
      <c r="D809" s="2">
        <f t="shared" si="39"/>
        <v>0.1666666666666714</v>
      </c>
      <c r="E809">
        <v>0</v>
      </c>
      <c r="F809">
        <v>0</v>
      </c>
      <c r="G809">
        <v>0</v>
      </c>
    </row>
    <row r="810" spans="1:7" x14ac:dyDescent="0.2">
      <c r="A810">
        <v>808</v>
      </c>
      <c r="B810">
        <f>(A810-1)/12</f>
        <v>67.25</v>
      </c>
      <c r="C810" s="2">
        <f t="shared" si="38"/>
        <v>67</v>
      </c>
      <c r="D810" s="2">
        <f t="shared" si="39"/>
        <v>0.25</v>
      </c>
      <c r="E810">
        <v>0</v>
      </c>
      <c r="F810">
        <v>0</v>
      </c>
      <c r="G810">
        <v>0</v>
      </c>
    </row>
    <row r="811" spans="1:7" x14ac:dyDescent="0.2">
      <c r="A811">
        <v>809</v>
      </c>
      <c r="B811">
        <f>(A811-1)/12</f>
        <v>67.333333333333329</v>
      </c>
      <c r="C811" s="2">
        <f t="shared" si="38"/>
        <v>67</v>
      </c>
      <c r="D811" s="2">
        <f t="shared" si="39"/>
        <v>0.3333333333333286</v>
      </c>
      <c r="E811">
        <v>0</v>
      </c>
      <c r="F811">
        <v>0</v>
      </c>
      <c r="G811">
        <v>0</v>
      </c>
    </row>
    <row r="812" spans="1:7" x14ac:dyDescent="0.2">
      <c r="A812">
        <v>810</v>
      </c>
      <c r="B812">
        <f>(A812-1)/12</f>
        <v>67.416666666666671</v>
      </c>
      <c r="C812" s="2">
        <f t="shared" si="38"/>
        <v>67</v>
      </c>
      <c r="D812" s="2">
        <f t="shared" si="39"/>
        <v>0.4166666666666714</v>
      </c>
      <c r="E812">
        <v>0</v>
      </c>
      <c r="F812">
        <v>0</v>
      </c>
      <c r="G812">
        <v>0</v>
      </c>
    </row>
    <row r="813" spans="1:7" x14ac:dyDescent="0.2">
      <c r="A813">
        <v>811</v>
      </c>
      <c r="B813">
        <f>(A813-1)/12</f>
        <v>67.5</v>
      </c>
      <c r="C813" s="2">
        <f t="shared" si="38"/>
        <v>67</v>
      </c>
      <c r="D813" s="2">
        <f t="shared" si="39"/>
        <v>0.5</v>
      </c>
      <c r="E813">
        <v>0</v>
      </c>
      <c r="F813">
        <v>0</v>
      </c>
      <c r="G813">
        <v>0</v>
      </c>
    </row>
    <row r="814" spans="1:7" x14ac:dyDescent="0.2">
      <c r="A814">
        <v>812</v>
      </c>
      <c r="B814">
        <f>(A814-1)/12</f>
        <v>67.583333333333329</v>
      </c>
      <c r="C814" s="2">
        <f t="shared" si="38"/>
        <v>67</v>
      </c>
      <c r="D814" s="2">
        <f t="shared" si="39"/>
        <v>0.5833333333333286</v>
      </c>
      <c r="E814">
        <v>0</v>
      </c>
      <c r="F814">
        <v>0</v>
      </c>
      <c r="G814">
        <v>0</v>
      </c>
    </row>
    <row r="815" spans="1:7" x14ac:dyDescent="0.2">
      <c r="A815">
        <v>813</v>
      </c>
      <c r="B815">
        <f>(A815-1)/12</f>
        <v>67.666666666666671</v>
      </c>
      <c r="C815" s="2">
        <f t="shared" si="38"/>
        <v>67</v>
      </c>
      <c r="D815" s="2">
        <f t="shared" si="39"/>
        <v>0.6666666666666714</v>
      </c>
      <c r="E815">
        <v>0</v>
      </c>
      <c r="F815">
        <v>0</v>
      </c>
      <c r="G815">
        <v>0</v>
      </c>
    </row>
    <row r="816" spans="1:7" x14ac:dyDescent="0.2">
      <c r="A816">
        <v>814</v>
      </c>
      <c r="B816">
        <f>(A816-1)/12</f>
        <v>67.75</v>
      </c>
      <c r="C816" s="2">
        <f t="shared" si="38"/>
        <v>67</v>
      </c>
      <c r="D816" s="2">
        <f t="shared" si="39"/>
        <v>0.75</v>
      </c>
      <c r="E816">
        <v>0</v>
      </c>
      <c r="F816">
        <v>0</v>
      </c>
      <c r="G816">
        <v>0</v>
      </c>
    </row>
    <row r="817" spans="1:7" x14ac:dyDescent="0.2">
      <c r="A817">
        <v>815</v>
      </c>
      <c r="B817">
        <f>(A817-1)/12</f>
        <v>67.833333333333329</v>
      </c>
      <c r="C817" s="2">
        <f t="shared" si="38"/>
        <v>67</v>
      </c>
      <c r="D817" s="2">
        <f t="shared" si="39"/>
        <v>0.8333333333333286</v>
      </c>
      <c r="E817">
        <v>0</v>
      </c>
      <c r="F817">
        <v>0</v>
      </c>
      <c r="G817">
        <v>0</v>
      </c>
    </row>
    <row r="818" spans="1:7" x14ac:dyDescent="0.2">
      <c r="A818">
        <v>816</v>
      </c>
      <c r="B818">
        <f>(A818-1)/12</f>
        <v>67.916666666666671</v>
      </c>
      <c r="C818" s="2">
        <f t="shared" si="38"/>
        <v>67</v>
      </c>
      <c r="D818" s="2">
        <f t="shared" si="39"/>
        <v>0.9166666666666714</v>
      </c>
      <c r="E818">
        <v>0</v>
      </c>
      <c r="F818">
        <v>0</v>
      </c>
      <c r="G818">
        <v>0</v>
      </c>
    </row>
    <row r="819" spans="1:7" x14ac:dyDescent="0.2">
      <c r="A819">
        <v>817</v>
      </c>
      <c r="B819">
        <f>(A819-1)/12</f>
        <v>68</v>
      </c>
      <c r="C819" s="2">
        <f t="shared" si="38"/>
        <v>68</v>
      </c>
      <c r="D819" s="2">
        <f t="shared" si="39"/>
        <v>0</v>
      </c>
      <c r="E819">
        <v>1</v>
      </c>
      <c r="F819">
        <v>3</v>
      </c>
      <c r="G819">
        <v>0</v>
      </c>
    </row>
    <row r="820" spans="1:7" x14ac:dyDescent="0.2">
      <c r="A820">
        <v>818</v>
      </c>
      <c r="B820">
        <f>(A820-1)/12</f>
        <v>68.083333333333329</v>
      </c>
      <c r="C820" s="2">
        <f t="shared" si="38"/>
        <v>68</v>
      </c>
      <c r="D820" s="2">
        <f t="shared" si="39"/>
        <v>8.3333333333328596E-2</v>
      </c>
      <c r="E820">
        <v>0</v>
      </c>
      <c r="F820">
        <v>0</v>
      </c>
      <c r="G820">
        <v>0</v>
      </c>
    </row>
    <row r="821" spans="1:7" x14ac:dyDescent="0.2">
      <c r="A821">
        <v>819</v>
      </c>
      <c r="B821">
        <f>(A821-1)/12</f>
        <v>68.166666666666671</v>
      </c>
      <c r="C821" s="2">
        <f t="shared" si="38"/>
        <v>68</v>
      </c>
      <c r="D821" s="2">
        <f t="shared" si="39"/>
        <v>0.1666666666666714</v>
      </c>
      <c r="E821">
        <v>0</v>
      </c>
      <c r="F821">
        <v>0</v>
      </c>
      <c r="G821">
        <v>0</v>
      </c>
    </row>
    <row r="822" spans="1:7" x14ac:dyDescent="0.2">
      <c r="A822">
        <v>820</v>
      </c>
      <c r="B822">
        <f>(A822-1)/12</f>
        <v>68.25</v>
      </c>
      <c r="C822" s="2">
        <f t="shared" si="38"/>
        <v>68</v>
      </c>
      <c r="D822" s="2">
        <f t="shared" si="39"/>
        <v>0.25</v>
      </c>
      <c r="E822">
        <v>0</v>
      </c>
      <c r="F822">
        <v>0</v>
      </c>
      <c r="G822">
        <v>0</v>
      </c>
    </row>
    <row r="823" spans="1:7" x14ac:dyDescent="0.2">
      <c r="A823">
        <v>821</v>
      </c>
      <c r="B823">
        <f>(A823-1)/12</f>
        <v>68.333333333333329</v>
      </c>
      <c r="C823" s="2">
        <f t="shared" si="38"/>
        <v>68</v>
      </c>
      <c r="D823" s="2">
        <f t="shared" si="39"/>
        <v>0.3333333333333286</v>
      </c>
      <c r="E823">
        <v>0</v>
      </c>
      <c r="F823">
        <v>0</v>
      </c>
      <c r="G823">
        <v>0</v>
      </c>
    </row>
    <row r="824" spans="1:7" x14ac:dyDescent="0.2">
      <c r="A824">
        <v>822</v>
      </c>
      <c r="B824">
        <f>(A824-1)/12</f>
        <v>68.416666666666671</v>
      </c>
      <c r="C824" s="2">
        <f t="shared" si="38"/>
        <v>68</v>
      </c>
      <c r="D824" s="2">
        <f t="shared" si="39"/>
        <v>0.4166666666666714</v>
      </c>
      <c r="E824">
        <v>0</v>
      </c>
      <c r="F824">
        <v>0</v>
      </c>
      <c r="G824">
        <v>0</v>
      </c>
    </row>
    <row r="825" spans="1:7" x14ac:dyDescent="0.2">
      <c r="A825">
        <v>823</v>
      </c>
      <c r="B825">
        <f>(A825-1)/12</f>
        <v>68.5</v>
      </c>
      <c r="C825" s="2">
        <f t="shared" si="38"/>
        <v>68</v>
      </c>
      <c r="D825" s="2">
        <f t="shared" si="39"/>
        <v>0.5</v>
      </c>
      <c r="E825">
        <v>0</v>
      </c>
      <c r="F825">
        <v>0</v>
      </c>
      <c r="G825">
        <v>0</v>
      </c>
    </row>
    <row r="826" spans="1:7" x14ac:dyDescent="0.2">
      <c r="A826">
        <v>824</v>
      </c>
      <c r="B826">
        <f>(A826-1)/12</f>
        <v>68.583333333333329</v>
      </c>
      <c r="C826" s="2">
        <f t="shared" si="38"/>
        <v>68</v>
      </c>
      <c r="D826" s="2">
        <f t="shared" si="39"/>
        <v>0.5833333333333286</v>
      </c>
      <c r="E826">
        <v>0</v>
      </c>
      <c r="F826">
        <v>0</v>
      </c>
      <c r="G826">
        <v>0</v>
      </c>
    </row>
    <row r="827" spans="1:7" x14ac:dyDescent="0.2">
      <c r="A827">
        <v>825</v>
      </c>
      <c r="B827">
        <f>(A827-1)/12</f>
        <v>68.666666666666671</v>
      </c>
      <c r="C827" s="2">
        <f t="shared" si="38"/>
        <v>68</v>
      </c>
      <c r="D827" s="2">
        <f t="shared" si="39"/>
        <v>0.6666666666666714</v>
      </c>
      <c r="E827">
        <v>0</v>
      </c>
      <c r="F827">
        <v>0</v>
      </c>
      <c r="G827">
        <v>0</v>
      </c>
    </row>
    <row r="828" spans="1:7" x14ac:dyDescent="0.2">
      <c r="A828">
        <v>826</v>
      </c>
      <c r="B828">
        <f>(A828-1)/12</f>
        <v>68.75</v>
      </c>
      <c r="C828" s="2">
        <f t="shared" si="38"/>
        <v>68</v>
      </c>
      <c r="D828" s="2">
        <f t="shared" si="39"/>
        <v>0.75</v>
      </c>
      <c r="E828">
        <v>0</v>
      </c>
      <c r="F828">
        <v>0</v>
      </c>
      <c r="G828">
        <v>0</v>
      </c>
    </row>
    <row r="829" spans="1:7" x14ac:dyDescent="0.2">
      <c r="A829">
        <v>827</v>
      </c>
      <c r="B829">
        <f>(A829-1)/12</f>
        <v>68.833333333333329</v>
      </c>
      <c r="C829" s="2">
        <f t="shared" si="38"/>
        <v>68</v>
      </c>
      <c r="D829" s="2">
        <f t="shared" si="39"/>
        <v>0.8333333333333286</v>
      </c>
      <c r="E829">
        <v>0</v>
      </c>
      <c r="F829">
        <v>0</v>
      </c>
      <c r="G829">
        <v>0</v>
      </c>
    </row>
    <row r="830" spans="1:7" x14ac:dyDescent="0.2">
      <c r="A830">
        <v>828</v>
      </c>
      <c r="B830">
        <f>(A830-1)/12</f>
        <v>68.916666666666671</v>
      </c>
      <c r="C830" s="2">
        <f t="shared" si="38"/>
        <v>68</v>
      </c>
      <c r="D830" s="2">
        <f t="shared" si="39"/>
        <v>0.9166666666666714</v>
      </c>
      <c r="E830">
        <v>0</v>
      </c>
      <c r="F830">
        <v>0</v>
      </c>
      <c r="G830">
        <v>0</v>
      </c>
    </row>
    <row r="831" spans="1:7" x14ac:dyDescent="0.2">
      <c r="A831">
        <v>829</v>
      </c>
      <c r="B831">
        <f>(A831-1)/12</f>
        <v>69</v>
      </c>
      <c r="C831" s="2">
        <f t="shared" si="38"/>
        <v>69</v>
      </c>
      <c r="D831" s="2">
        <f t="shared" si="39"/>
        <v>0</v>
      </c>
      <c r="E831">
        <v>0</v>
      </c>
      <c r="F831">
        <v>4</v>
      </c>
      <c r="G831">
        <v>0</v>
      </c>
    </row>
    <row r="832" spans="1:7" x14ac:dyDescent="0.2">
      <c r="A832">
        <v>830</v>
      </c>
      <c r="B832">
        <f>(A832-1)/12</f>
        <v>69.083333333333329</v>
      </c>
      <c r="C832" s="2">
        <f t="shared" si="38"/>
        <v>69</v>
      </c>
      <c r="D832" s="2">
        <f t="shared" si="39"/>
        <v>8.3333333333328596E-2</v>
      </c>
      <c r="E832">
        <v>0</v>
      </c>
      <c r="F832">
        <v>0</v>
      </c>
      <c r="G832">
        <v>0</v>
      </c>
    </row>
    <row r="833" spans="1:7" x14ac:dyDescent="0.2">
      <c r="A833">
        <v>831</v>
      </c>
      <c r="B833">
        <f>(A833-1)/12</f>
        <v>69.166666666666671</v>
      </c>
      <c r="C833" s="2">
        <f t="shared" si="38"/>
        <v>69</v>
      </c>
      <c r="D833" s="2">
        <f t="shared" si="39"/>
        <v>0.1666666666666714</v>
      </c>
      <c r="E833">
        <v>0</v>
      </c>
      <c r="F833">
        <v>0</v>
      </c>
      <c r="G833">
        <v>0</v>
      </c>
    </row>
    <row r="834" spans="1:7" x14ac:dyDescent="0.2">
      <c r="A834">
        <v>832</v>
      </c>
      <c r="B834">
        <f>(A834-1)/12</f>
        <v>69.25</v>
      </c>
      <c r="C834" s="2">
        <f t="shared" si="38"/>
        <v>69</v>
      </c>
      <c r="D834" s="2">
        <f t="shared" si="39"/>
        <v>0.25</v>
      </c>
      <c r="E834">
        <v>0</v>
      </c>
      <c r="F834">
        <v>0</v>
      </c>
      <c r="G834">
        <v>0</v>
      </c>
    </row>
    <row r="835" spans="1:7" x14ac:dyDescent="0.2">
      <c r="A835">
        <v>833</v>
      </c>
      <c r="B835">
        <f>(A835-1)/12</f>
        <v>69.333333333333329</v>
      </c>
      <c r="C835" s="2">
        <f t="shared" si="38"/>
        <v>69</v>
      </c>
      <c r="D835" s="2">
        <f t="shared" si="39"/>
        <v>0.3333333333333286</v>
      </c>
      <c r="E835">
        <v>0</v>
      </c>
      <c r="F835">
        <v>0</v>
      </c>
      <c r="G835">
        <v>0</v>
      </c>
    </row>
    <row r="836" spans="1:7" x14ac:dyDescent="0.2">
      <c r="A836">
        <v>834</v>
      </c>
      <c r="B836">
        <f>(A836-1)/12</f>
        <v>69.416666666666671</v>
      </c>
      <c r="C836" s="2">
        <f t="shared" si="38"/>
        <v>69</v>
      </c>
      <c r="D836" s="2">
        <f t="shared" si="39"/>
        <v>0.4166666666666714</v>
      </c>
      <c r="E836">
        <v>0</v>
      </c>
      <c r="F836">
        <v>0</v>
      </c>
      <c r="G836">
        <v>0</v>
      </c>
    </row>
    <row r="837" spans="1:7" x14ac:dyDescent="0.2">
      <c r="A837">
        <v>835</v>
      </c>
      <c r="B837">
        <f>(A837-1)/12</f>
        <v>69.5</v>
      </c>
      <c r="C837" s="2">
        <f t="shared" ref="C837:C900" si="40">TRUNC(B837)</f>
        <v>69</v>
      </c>
      <c r="D837" s="2">
        <f t="shared" ref="D837:D900" si="41">B837-C837</f>
        <v>0.5</v>
      </c>
      <c r="E837">
        <v>0</v>
      </c>
      <c r="F837">
        <v>0</v>
      </c>
      <c r="G837">
        <v>0</v>
      </c>
    </row>
    <row r="838" spans="1:7" x14ac:dyDescent="0.2">
      <c r="A838">
        <v>836</v>
      </c>
      <c r="B838">
        <f>(A838-1)/12</f>
        <v>69.583333333333329</v>
      </c>
      <c r="C838" s="2">
        <f t="shared" si="40"/>
        <v>69</v>
      </c>
      <c r="D838" s="2">
        <f t="shared" si="41"/>
        <v>0.5833333333333286</v>
      </c>
      <c r="E838">
        <v>0</v>
      </c>
      <c r="F838">
        <v>0</v>
      </c>
      <c r="G838">
        <v>0</v>
      </c>
    </row>
    <row r="839" spans="1:7" x14ac:dyDescent="0.2">
      <c r="A839">
        <v>837</v>
      </c>
      <c r="B839">
        <f>(A839-1)/12</f>
        <v>69.666666666666671</v>
      </c>
      <c r="C839" s="2">
        <f t="shared" si="40"/>
        <v>69</v>
      </c>
      <c r="D839" s="2">
        <f t="shared" si="41"/>
        <v>0.6666666666666714</v>
      </c>
      <c r="E839">
        <v>0</v>
      </c>
      <c r="F839">
        <v>0</v>
      </c>
      <c r="G839">
        <v>0</v>
      </c>
    </row>
    <row r="840" spans="1:7" x14ac:dyDescent="0.2">
      <c r="A840">
        <v>838</v>
      </c>
      <c r="B840">
        <f>(A840-1)/12</f>
        <v>69.75</v>
      </c>
      <c r="C840" s="2">
        <f t="shared" si="40"/>
        <v>69</v>
      </c>
      <c r="D840" s="2">
        <f t="shared" si="41"/>
        <v>0.75</v>
      </c>
      <c r="E840">
        <v>0</v>
      </c>
      <c r="F840">
        <v>0</v>
      </c>
      <c r="G840">
        <v>0</v>
      </c>
    </row>
    <row r="841" spans="1:7" x14ac:dyDescent="0.2">
      <c r="A841">
        <v>839</v>
      </c>
      <c r="B841">
        <f>(A841-1)/12</f>
        <v>69.833333333333329</v>
      </c>
      <c r="C841" s="2">
        <f t="shared" si="40"/>
        <v>69</v>
      </c>
      <c r="D841" s="2">
        <f t="shared" si="41"/>
        <v>0.8333333333333286</v>
      </c>
      <c r="E841">
        <v>0</v>
      </c>
      <c r="F841">
        <v>0</v>
      </c>
      <c r="G841">
        <v>0</v>
      </c>
    </row>
    <row r="842" spans="1:7" x14ac:dyDescent="0.2">
      <c r="A842">
        <v>840</v>
      </c>
      <c r="B842">
        <f>(A842-1)/12</f>
        <v>69.916666666666671</v>
      </c>
      <c r="C842" s="2">
        <f t="shared" si="40"/>
        <v>69</v>
      </c>
      <c r="D842" s="2">
        <f t="shared" si="41"/>
        <v>0.9166666666666714</v>
      </c>
      <c r="E842">
        <v>0</v>
      </c>
      <c r="F842">
        <v>0</v>
      </c>
      <c r="G842">
        <v>0</v>
      </c>
    </row>
    <row r="843" spans="1:7" x14ac:dyDescent="0.2">
      <c r="A843">
        <v>841</v>
      </c>
      <c r="B843">
        <f>(A843-1)/12</f>
        <v>70</v>
      </c>
      <c r="C843" s="2">
        <f t="shared" si="40"/>
        <v>70</v>
      </c>
      <c r="D843" s="2">
        <f t="shared" si="41"/>
        <v>0</v>
      </c>
      <c r="E843">
        <v>0</v>
      </c>
      <c r="F843">
        <v>5</v>
      </c>
      <c r="G843">
        <v>0</v>
      </c>
    </row>
    <row r="844" spans="1:7" x14ac:dyDescent="0.2">
      <c r="A844">
        <v>842</v>
      </c>
      <c r="B844">
        <f>(A844-1)/12</f>
        <v>70.083333333333329</v>
      </c>
      <c r="C844" s="2">
        <f t="shared" si="40"/>
        <v>70</v>
      </c>
      <c r="D844" s="2">
        <f t="shared" si="41"/>
        <v>8.3333333333328596E-2</v>
      </c>
      <c r="E844">
        <v>0</v>
      </c>
      <c r="F844">
        <v>0</v>
      </c>
      <c r="G844">
        <v>0</v>
      </c>
    </row>
    <row r="845" spans="1:7" x14ac:dyDescent="0.2">
      <c r="A845">
        <v>843</v>
      </c>
      <c r="B845">
        <f>(A845-1)/12</f>
        <v>70.166666666666671</v>
      </c>
      <c r="C845" s="2">
        <f t="shared" si="40"/>
        <v>70</v>
      </c>
      <c r="D845" s="2">
        <f t="shared" si="41"/>
        <v>0.1666666666666714</v>
      </c>
      <c r="E845">
        <v>0</v>
      </c>
      <c r="F845">
        <v>0</v>
      </c>
      <c r="G845">
        <v>0</v>
      </c>
    </row>
    <row r="846" spans="1:7" x14ac:dyDescent="0.2">
      <c r="A846">
        <v>844</v>
      </c>
      <c r="B846">
        <f>(A846-1)/12</f>
        <v>70.25</v>
      </c>
      <c r="C846" s="2">
        <f t="shared" si="40"/>
        <v>70</v>
      </c>
      <c r="D846" s="2">
        <f t="shared" si="41"/>
        <v>0.25</v>
      </c>
      <c r="E846">
        <v>0</v>
      </c>
      <c r="F846">
        <v>0</v>
      </c>
      <c r="G846">
        <v>0</v>
      </c>
    </row>
    <row r="847" spans="1:7" x14ac:dyDescent="0.2">
      <c r="A847">
        <v>845</v>
      </c>
      <c r="B847">
        <f>(A847-1)/12</f>
        <v>70.333333333333329</v>
      </c>
      <c r="C847" s="2">
        <f t="shared" si="40"/>
        <v>70</v>
      </c>
      <c r="D847" s="2">
        <f t="shared" si="41"/>
        <v>0.3333333333333286</v>
      </c>
      <c r="E847">
        <v>0</v>
      </c>
      <c r="F847">
        <v>0</v>
      </c>
      <c r="G847">
        <v>0</v>
      </c>
    </row>
    <row r="848" spans="1:7" x14ac:dyDescent="0.2">
      <c r="A848">
        <v>846</v>
      </c>
      <c r="B848">
        <f>(A848-1)/12</f>
        <v>70.416666666666671</v>
      </c>
      <c r="C848" s="2">
        <f t="shared" si="40"/>
        <v>70</v>
      </c>
      <c r="D848" s="2">
        <f t="shared" si="41"/>
        <v>0.4166666666666714</v>
      </c>
      <c r="E848">
        <v>0</v>
      </c>
      <c r="F848">
        <v>0</v>
      </c>
      <c r="G848">
        <v>0</v>
      </c>
    </row>
    <row r="849" spans="1:7" x14ac:dyDescent="0.2">
      <c r="A849">
        <v>847</v>
      </c>
      <c r="B849">
        <f>(A849-1)/12</f>
        <v>70.5</v>
      </c>
      <c r="C849" s="2">
        <f t="shared" si="40"/>
        <v>70</v>
      </c>
      <c r="D849" s="2">
        <f t="shared" si="41"/>
        <v>0.5</v>
      </c>
      <c r="E849">
        <v>0</v>
      </c>
      <c r="F849">
        <v>0</v>
      </c>
      <c r="G849">
        <v>0</v>
      </c>
    </row>
    <row r="850" spans="1:7" x14ac:dyDescent="0.2">
      <c r="A850">
        <v>848</v>
      </c>
      <c r="B850">
        <f>(A850-1)/12</f>
        <v>70.583333333333329</v>
      </c>
      <c r="C850" s="2">
        <f t="shared" si="40"/>
        <v>70</v>
      </c>
      <c r="D850" s="2">
        <f t="shared" si="41"/>
        <v>0.5833333333333286</v>
      </c>
      <c r="E850">
        <v>0</v>
      </c>
      <c r="F850">
        <v>0</v>
      </c>
      <c r="G850">
        <v>0</v>
      </c>
    </row>
    <row r="851" spans="1:7" x14ac:dyDescent="0.2">
      <c r="A851">
        <v>849</v>
      </c>
      <c r="B851">
        <f>(A851-1)/12</f>
        <v>70.666666666666671</v>
      </c>
      <c r="C851" s="2">
        <f t="shared" si="40"/>
        <v>70</v>
      </c>
      <c r="D851" s="2">
        <f t="shared" si="41"/>
        <v>0.6666666666666714</v>
      </c>
      <c r="E851">
        <v>0</v>
      </c>
      <c r="F851">
        <v>0</v>
      </c>
      <c r="G851">
        <v>0</v>
      </c>
    </row>
    <row r="852" spans="1:7" x14ac:dyDescent="0.2">
      <c r="A852">
        <v>850</v>
      </c>
      <c r="B852">
        <f>(A852-1)/12</f>
        <v>70.75</v>
      </c>
      <c r="C852" s="2">
        <f t="shared" si="40"/>
        <v>70</v>
      </c>
      <c r="D852" s="2">
        <f t="shared" si="41"/>
        <v>0.75</v>
      </c>
      <c r="E852">
        <v>0</v>
      </c>
      <c r="F852">
        <v>0</v>
      </c>
      <c r="G852">
        <v>0</v>
      </c>
    </row>
    <row r="853" spans="1:7" x14ac:dyDescent="0.2">
      <c r="A853">
        <v>851</v>
      </c>
      <c r="B853">
        <f>(A853-1)/12</f>
        <v>70.833333333333329</v>
      </c>
      <c r="C853" s="2">
        <f t="shared" si="40"/>
        <v>70</v>
      </c>
      <c r="D853" s="2">
        <f t="shared" si="41"/>
        <v>0.8333333333333286</v>
      </c>
      <c r="E853">
        <v>0</v>
      </c>
      <c r="F853">
        <v>0</v>
      </c>
      <c r="G853">
        <v>0</v>
      </c>
    </row>
    <row r="854" spans="1:7" x14ac:dyDescent="0.2">
      <c r="A854">
        <v>852</v>
      </c>
      <c r="B854">
        <f>(A854-1)/12</f>
        <v>70.916666666666671</v>
      </c>
      <c r="C854" s="2">
        <f t="shared" si="40"/>
        <v>70</v>
      </c>
      <c r="D854" s="2">
        <f t="shared" si="41"/>
        <v>0.9166666666666714</v>
      </c>
      <c r="E854">
        <v>0</v>
      </c>
      <c r="F854">
        <v>0</v>
      </c>
      <c r="G854">
        <v>0</v>
      </c>
    </row>
    <row r="855" spans="1:7" x14ac:dyDescent="0.2">
      <c r="A855">
        <v>853</v>
      </c>
      <c r="B855">
        <f>(A855-1)/12</f>
        <v>71</v>
      </c>
      <c r="C855" s="2">
        <f t="shared" si="40"/>
        <v>71</v>
      </c>
      <c r="D855" s="2">
        <f t="shared" si="41"/>
        <v>0</v>
      </c>
      <c r="E855">
        <v>0</v>
      </c>
      <c r="F855">
        <v>5</v>
      </c>
      <c r="G855">
        <v>0</v>
      </c>
    </row>
    <row r="856" spans="1:7" x14ac:dyDescent="0.2">
      <c r="A856">
        <v>854</v>
      </c>
      <c r="B856">
        <f>(A856-1)/12</f>
        <v>71.083333333333329</v>
      </c>
      <c r="C856" s="2">
        <f t="shared" si="40"/>
        <v>71</v>
      </c>
      <c r="D856" s="2">
        <f t="shared" si="41"/>
        <v>8.3333333333328596E-2</v>
      </c>
      <c r="E856">
        <v>0</v>
      </c>
      <c r="F856">
        <v>0</v>
      </c>
      <c r="G856">
        <v>0</v>
      </c>
    </row>
    <row r="857" spans="1:7" x14ac:dyDescent="0.2">
      <c r="A857">
        <v>855</v>
      </c>
      <c r="B857">
        <f>(A857-1)/12</f>
        <v>71.166666666666671</v>
      </c>
      <c r="C857" s="2">
        <f t="shared" si="40"/>
        <v>71</v>
      </c>
      <c r="D857" s="2">
        <f t="shared" si="41"/>
        <v>0.1666666666666714</v>
      </c>
      <c r="E857">
        <v>0</v>
      </c>
      <c r="F857">
        <v>0</v>
      </c>
      <c r="G857">
        <v>0</v>
      </c>
    </row>
    <row r="858" spans="1:7" x14ac:dyDescent="0.2">
      <c r="A858">
        <v>856</v>
      </c>
      <c r="B858">
        <f>(A858-1)/12</f>
        <v>71.25</v>
      </c>
      <c r="C858" s="2">
        <f t="shared" si="40"/>
        <v>71</v>
      </c>
      <c r="D858" s="2">
        <f t="shared" si="41"/>
        <v>0.25</v>
      </c>
      <c r="E858">
        <v>0</v>
      </c>
      <c r="F858">
        <v>0</v>
      </c>
      <c r="G858">
        <v>0</v>
      </c>
    </row>
    <row r="859" spans="1:7" x14ac:dyDescent="0.2">
      <c r="A859">
        <v>857</v>
      </c>
      <c r="B859">
        <f>(A859-1)/12</f>
        <v>71.333333333333329</v>
      </c>
      <c r="C859" s="2">
        <f t="shared" si="40"/>
        <v>71</v>
      </c>
      <c r="D859" s="2">
        <f t="shared" si="41"/>
        <v>0.3333333333333286</v>
      </c>
      <c r="E859">
        <v>0</v>
      </c>
      <c r="F859">
        <v>0</v>
      </c>
      <c r="G859">
        <v>0</v>
      </c>
    </row>
    <row r="860" spans="1:7" x14ac:dyDescent="0.2">
      <c r="A860">
        <v>858</v>
      </c>
      <c r="B860">
        <f>(A860-1)/12</f>
        <v>71.416666666666671</v>
      </c>
      <c r="C860" s="2">
        <f t="shared" si="40"/>
        <v>71</v>
      </c>
      <c r="D860" s="2">
        <f t="shared" si="41"/>
        <v>0.4166666666666714</v>
      </c>
      <c r="E860">
        <v>0</v>
      </c>
      <c r="F860">
        <v>0</v>
      </c>
      <c r="G860">
        <v>0</v>
      </c>
    </row>
    <row r="861" spans="1:7" x14ac:dyDescent="0.2">
      <c r="A861">
        <v>859</v>
      </c>
      <c r="B861">
        <f>(A861-1)/12</f>
        <v>71.5</v>
      </c>
      <c r="C861" s="2">
        <f t="shared" si="40"/>
        <v>71</v>
      </c>
      <c r="D861" s="2">
        <f t="shared" si="41"/>
        <v>0.5</v>
      </c>
      <c r="E861">
        <v>0</v>
      </c>
      <c r="F861">
        <v>0</v>
      </c>
      <c r="G861">
        <v>0</v>
      </c>
    </row>
    <row r="862" spans="1:7" x14ac:dyDescent="0.2">
      <c r="A862">
        <v>860</v>
      </c>
      <c r="B862">
        <f>(A862-1)/12</f>
        <v>71.583333333333329</v>
      </c>
      <c r="C862" s="2">
        <f t="shared" si="40"/>
        <v>71</v>
      </c>
      <c r="D862" s="2">
        <f t="shared" si="41"/>
        <v>0.5833333333333286</v>
      </c>
      <c r="E862">
        <v>0</v>
      </c>
      <c r="F862">
        <v>0</v>
      </c>
      <c r="G862">
        <v>0</v>
      </c>
    </row>
    <row r="863" spans="1:7" x14ac:dyDescent="0.2">
      <c r="A863">
        <v>861</v>
      </c>
      <c r="B863">
        <f>(A863-1)/12</f>
        <v>71.666666666666671</v>
      </c>
      <c r="C863" s="2">
        <f t="shared" si="40"/>
        <v>71</v>
      </c>
      <c r="D863" s="2">
        <f t="shared" si="41"/>
        <v>0.6666666666666714</v>
      </c>
      <c r="E863">
        <v>0</v>
      </c>
      <c r="F863">
        <v>0</v>
      </c>
      <c r="G863">
        <v>0</v>
      </c>
    </row>
    <row r="864" spans="1:7" x14ac:dyDescent="0.2">
      <c r="A864">
        <v>862</v>
      </c>
      <c r="B864">
        <f>(A864-1)/12</f>
        <v>71.75</v>
      </c>
      <c r="C864" s="2">
        <f t="shared" si="40"/>
        <v>71</v>
      </c>
      <c r="D864" s="2">
        <f t="shared" si="41"/>
        <v>0.75</v>
      </c>
      <c r="E864">
        <v>0</v>
      </c>
      <c r="F864">
        <v>0</v>
      </c>
      <c r="G864">
        <v>0</v>
      </c>
    </row>
    <row r="865" spans="1:7" x14ac:dyDescent="0.2">
      <c r="A865">
        <v>863</v>
      </c>
      <c r="B865">
        <f>(A865-1)/12</f>
        <v>71.833333333333329</v>
      </c>
      <c r="C865" s="2">
        <f t="shared" si="40"/>
        <v>71</v>
      </c>
      <c r="D865" s="2">
        <f t="shared" si="41"/>
        <v>0.8333333333333286</v>
      </c>
      <c r="E865">
        <v>0</v>
      </c>
      <c r="F865">
        <v>0</v>
      </c>
      <c r="G865">
        <v>0</v>
      </c>
    </row>
    <row r="866" spans="1:7" x14ac:dyDescent="0.2">
      <c r="A866">
        <v>864</v>
      </c>
      <c r="B866">
        <f>(A866-1)/12</f>
        <v>71.916666666666671</v>
      </c>
      <c r="C866" s="2">
        <f t="shared" si="40"/>
        <v>71</v>
      </c>
      <c r="D866" s="2">
        <f t="shared" si="41"/>
        <v>0.9166666666666714</v>
      </c>
      <c r="E866">
        <v>0</v>
      </c>
      <c r="F866">
        <v>0</v>
      </c>
      <c r="G866">
        <v>0</v>
      </c>
    </row>
    <row r="867" spans="1:7" x14ac:dyDescent="0.2">
      <c r="A867">
        <v>865</v>
      </c>
      <c r="B867">
        <f>(A867-1)/12</f>
        <v>72</v>
      </c>
      <c r="C867" s="2">
        <f t="shared" si="40"/>
        <v>72</v>
      </c>
      <c r="D867" s="2">
        <f t="shared" si="41"/>
        <v>0</v>
      </c>
      <c r="E867">
        <v>0</v>
      </c>
      <c r="F867">
        <v>5</v>
      </c>
      <c r="G867">
        <v>0</v>
      </c>
    </row>
    <row r="868" spans="1:7" x14ac:dyDescent="0.2">
      <c r="A868">
        <v>866</v>
      </c>
      <c r="B868">
        <f>(A868-1)/12</f>
        <v>72.083333333333329</v>
      </c>
      <c r="C868" s="2">
        <f t="shared" si="40"/>
        <v>72</v>
      </c>
      <c r="D868" s="2">
        <f t="shared" si="41"/>
        <v>8.3333333333328596E-2</v>
      </c>
      <c r="E868">
        <v>0</v>
      </c>
      <c r="F868">
        <v>0</v>
      </c>
      <c r="G868">
        <v>0</v>
      </c>
    </row>
    <row r="869" spans="1:7" x14ac:dyDescent="0.2">
      <c r="A869">
        <v>867</v>
      </c>
      <c r="B869">
        <f>(A869-1)/12</f>
        <v>72.166666666666671</v>
      </c>
      <c r="C869" s="2">
        <f t="shared" si="40"/>
        <v>72</v>
      </c>
      <c r="D869" s="2">
        <f t="shared" si="41"/>
        <v>0.1666666666666714</v>
      </c>
      <c r="E869">
        <v>0</v>
      </c>
      <c r="F869">
        <v>0</v>
      </c>
      <c r="G869">
        <v>0</v>
      </c>
    </row>
    <row r="870" spans="1:7" x14ac:dyDescent="0.2">
      <c r="A870">
        <v>868</v>
      </c>
      <c r="B870">
        <f>(A870-1)/12</f>
        <v>72.25</v>
      </c>
      <c r="C870" s="2">
        <f t="shared" si="40"/>
        <v>72</v>
      </c>
      <c r="D870" s="2">
        <f t="shared" si="41"/>
        <v>0.25</v>
      </c>
      <c r="E870">
        <v>0</v>
      </c>
      <c r="F870">
        <v>0</v>
      </c>
      <c r="G870">
        <v>0</v>
      </c>
    </row>
    <row r="871" spans="1:7" x14ac:dyDescent="0.2">
      <c r="A871">
        <v>869</v>
      </c>
      <c r="B871">
        <f>(A871-1)/12</f>
        <v>72.333333333333329</v>
      </c>
      <c r="C871" s="2">
        <f t="shared" si="40"/>
        <v>72</v>
      </c>
      <c r="D871" s="2">
        <f t="shared" si="41"/>
        <v>0.3333333333333286</v>
      </c>
      <c r="E871">
        <v>0</v>
      </c>
      <c r="F871">
        <v>0</v>
      </c>
      <c r="G871">
        <v>0</v>
      </c>
    </row>
    <row r="872" spans="1:7" x14ac:dyDescent="0.2">
      <c r="A872">
        <v>870</v>
      </c>
      <c r="B872">
        <f>(A872-1)/12</f>
        <v>72.416666666666671</v>
      </c>
      <c r="C872" s="2">
        <f t="shared" si="40"/>
        <v>72</v>
      </c>
      <c r="D872" s="2">
        <f t="shared" si="41"/>
        <v>0.4166666666666714</v>
      </c>
      <c r="E872">
        <v>0</v>
      </c>
      <c r="F872">
        <v>0</v>
      </c>
      <c r="G872">
        <v>0</v>
      </c>
    </row>
    <row r="873" spans="1:7" x14ac:dyDescent="0.2">
      <c r="A873">
        <v>871</v>
      </c>
      <c r="B873">
        <f>(A873-1)/12</f>
        <v>72.5</v>
      </c>
      <c r="C873" s="2">
        <f t="shared" si="40"/>
        <v>72</v>
      </c>
      <c r="D873" s="2">
        <f t="shared" si="41"/>
        <v>0.5</v>
      </c>
      <c r="E873">
        <v>0</v>
      </c>
      <c r="F873">
        <v>0</v>
      </c>
      <c r="G873">
        <v>0</v>
      </c>
    </row>
    <row r="874" spans="1:7" x14ac:dyDescent="0.2">
      <c r="A874">
        <v>872</v>
      </c>
      <c r="B874">
        <f>(A874-1)/12</f>
        <v>72.583333333333329</v>
      </c>
      <c r="C874" s="2">
        <f t="shared" si="40"/>
        <v>72</v>
      </c>
      <c r="D874" s="2">
        <f t="shared" si="41"/>
        <v>0.5833333333333286</v>
      </c>
      <c r="E874">
        <v>0</v>
      </c>
      <c r="F874">
        <v>0</v>
      </c>
      <c r="G874">
        <v>0</v>
      </c>
    </row>
    <row r="875" spans="1:7" x14ac:dyDescent="0.2">
      <c r="A875">
        <v>873</v>
      </c>
      <c r="B875">
        <f>(A875-1)/12</f>
        <v>72.666666666666671</v>
      </c>
      <c r="C875" s="2">
        <f t="shared" si="40"/>
        <v>72</v>
      </c>
      <c r="D875" s="2">
        <f t="shared" si="41"/>
        <v>0.6666666666666714</v>
      </c>
      <c r="E875">
        <v>0</v>
      </c>
      <c r="F875">
        <v>0</v>
      </c>
      <c r="G875">
        <v>0</v>
      </c>
    </row>
    <row r="876" spans="1:7" x14ac:dyDescent="0.2">
      <c r="A876">
        <v>874</v>
      </c>
      <c r="B876">
        <f>(A876-1)/12</f>
        <v>72.75</v>
      </c>
      <c r="C876" s="2">
        <f t="shared" si="40"/>
        <v>72</v>
      </c>
      <c r="D876" s="2">
        <f t="shared" si="41"/>
        <v>0.75</v>
      </c>
      <c r="E876">
        <v>0</v>
      </c>
      <c r="F876">
        <v>0</v>
      </c>
      <c r="G876">
        <v>0</v>
      </c>
    </row>
    <row r="877" spans="1:7" x14ac:dyDescent="0.2">
      <c r="A877">
        <v>875</v>
      </c>
      <c r="B877">
        <f>(A877-1)/12</f>
        <v>72.833333333333329</v>
      </c>
      <c r="C877" s="2">
        <f t="shared" si="40"/>
        <v>72</v>
      </c>
      <c r="D877" s="2">
        <f t="shared" si="41"/>
        <v>0.8333333333333286</v>
      </c>
      <c r="E877">
        <v>0</v>
      </c>
      <c r="F877">
        <v>0</v>
      </c>
      <c r="G877">
        <v>0</v>
      </c>
    </row>
    <row r="878" spans="1:7" x14ac:dyDescent="0.2">
      <c r="A878">
        <v>876</v>
      </c>
      <c r="B878">
        <f>(A878-1)/12</f>
        <v>72.916666666666671</v>
      </c>
      <c r="C878" s="2">
        <f t="shared" si="40"/>
        <v>72</v>
      </c>
      <c r="D878" s="2">
        <f t="shared" si="41"/>
        <v>0.9166666666666714</v>
      </c>
      <c r="E878">
        <v>0</v>
      </c>
      <c r="F878">
        <v>0</v>
      </c>
      <c r="G878">
        <v>0</v>
      </c>
    </row>
    <row r="879" spans="1:7" x14ac:dyDescent="0.2">
      <c r="A879">
        <v>877</v>
      </c>
      <c r="B879">
        <f>(A879-1)/12</f>
        <v>73</v>
      </c>
      <c r="C879" s="2">
        <f t="shared" si="40"/>
        <v>73</v>
      </c>
      <c r="D879" s="2">
        <f t="shared" si="41"/>
        <v>0</v>
      </c>
      <c r="E879">
        <v>0</v>
      </c>
      <c r="F879">
        <v>5</v>
      </c>
      <c r="G879">
        <v>0</v>
      </c>
    </row>
    <row r="880" spans="1:7" x14ac:dyDescent="0.2">
      <c r="A880">
        <v>878</v>
      </c>
      <c r="B880">
        <f>(A880-1)/12</f>
        <v>73.083333333333329</v>
      </c>
      <c r="C880" s="2">
        <f t="shared" si="40"/>
        <v>73</v>
      </c>
      <c r="D880" s="2">
        <f t="shared" si="41"/>
        <v>8.3333333333328596E-2</v>
      </c>
      <c r="E880">
        <v>0</v>
      </c>
      <c r="F880">
        <v>0</v>
      </c>
      <c r="G880">
        <v>0</v>
      </c>
    </row>
    <row r="881" spans="1:7" x14ac:dyDescent="0.2">
      <c r="A881">
        <v>879</v>
      </c>
      <c r="B881">
        <f>(A881-1)/12</f>
        <v>73.166666666666671</v>
      </c>
      <c r="C881" s="2">
        <f t="shared" si="40"/>
        <v>73</v>
      </c>
      <c r="D881" s="2">
        <f t="shared" si="41"/>
        <v>0.1666666666666714</v>
      </c>
      <c r="E881">
        <v>0</v>
      </c>
      <c r="F881">
        <v>0</v>
      </c>
      <c r="G881">
        <v>0</v>
      </c>
    </row>
    <row r="882" spans="1:7" x14ac:dyDescent="0.2">
      <c r="A882">
        <v>880</v>
      </c>
      <c r="B882">
        <f>(A882-1)/12</f>
        <v>73.25</v>
      </c>
      <c r="C882" s="2">
        <f t="shared" si="40"/>
        <v>73</v>
      </c>
      <c r="D882" s="2">
        <f t="shared" si="41"/>
        <v>0.25</v>
      </c>
      <c r="E882">
        <v>0</v>
      </c>
      <c r="F882">
        <v>0</v>
      </c>
      <c r="G882">
        <v>0</v>
      </c>
    </row>
    <row r="883" spans="1:7" x14ac:dyDescent="0.2">
      <c r="A883">
        <v>881</v>
      </c>
      <c r="B883">
        <f>(A883-1)/12</f>
        <v>73.333333333333329</v>
      </c>
      <c r="C883" s="2">
        <f t="shared" si="40"/>
        <v>73</v>
      </c>
      <c r="D883" s="2">
        <f t="shared" si="41"/>
        <v>0.3333333333333286</v>
      </c>
      <c r="E883">
        <v>0</v>
      </c>
      <c r="F883">
        <v>0</v>
      </c>
      <c r="G883">
        <v>0</v>
      </c>
    </row>
    <row r="884" spans="1:7" x14ac:dyDescent="0.2">
      <c r="A884">
        <v>882</v>
      </c>
      <c r="B884">
        <f>(A884-1)/12</f>
        <v>73.416666666666671</v>
      </c>
      <c r="C884" s="2">
        <f t="shared" si="40"/>
        <v>73</v>
      </c>
      <c r="D884" s="2">
        <f t="shared" si="41"/>
        <v>0.4166666666666714</v>
      </c>
      <c r="E884">
        <v>0</v>
      </c>
      <c r="F884">
        <v>0</v>
      </c>
      <c r="G884">
        <v>0</v>
      </c>
    </row>
    <row r="885" spans="1:7" x14ac:dyDescent="0.2">
      <c r="A885">
        <v>883</v>
      </c>
      <c r="B885">
        <f>(A885-1)/12</f>
        <v>73.5</v>
      </c>
      <c r="C885" s="2">
        <f t="shared" si="40"/>
        <v>73</v>
      </c>
      <c r="D885" s="2">
        <f t="shared" si="41"/>
        <v>0.5</v>
      </c>
      <c r="E885">
        <v>0</v>
      </c>
      <c r="F885">
        <v>0</v>
      </c>
      <c r="G885">
        <v>0</v>
      </c>
    </row>
    <row r="886" spans="1:7" x14ac:dyDescent="0.2">
      <c r="A886">
        <v>884</v>
      </c>
      <c r="B886">
        <f>(A886-1)/12</f>
        <v>73.583333333333329</v>
      </c>
      <c r="C886" s="2">
        <f t="shared" si="40"/>
        <v>73</v>
      </c>
      <c r="D886" s="2">
        <f t="shared" si="41"/>
        <v>0.5833333333333286</v>
      </c>
      <c r="E886">
        <v>0</v>
      </c>
      <c r="F886">
        <v>0</v>
      </c>
      <c r="G886">
        <v>0</v>
      </c>
    </row>
    <row r="887" spans="1:7" x14ac:dyDescent="0.2">
      <c r="A887">
        <v>885</v>
      </c>
      <c r="B887">
        <f>(A887-1)/12</f>
        <v>73.666666666666671</v>
      </c>
      <c r="C887" s="2">
        <f t="shared" si="40"/>
        <v>73</v>
      </c>
      <c r="D887" s="2">
        <f t="shared" si="41"/>
        <v>0.6666666666666714</v>
      </c>
      <c r="E887">
        <v>0</v>
      </c>
      <c r="F887">
        <v>0</v>
      </c>
      <c r="G887">
        <v>0</v>
      </c>
    </row>
    <row r="888" spans="1:7" x14ac:dyDescent="0.2">
      <c r="A888">
        <v>886</v>
      </c>
      <c r="B888">
        <f>(A888-1)/12</f>
        <v>73.75</v>
      </c>
      <c r="C888" s="2">
        <f t="shared" si="40"/>
        <v>73</v>
      </c>
      <c r="D888" s="2">
        <f t="shared" si="41"/>
        <v>0.75</v>
      </c>
      <c r="E888">
        <v>0</v>
      </c>
      <c r="F888">
        <v>0</v>
      </c>
      <c r="G888">
        <v>0</v>
      </c>
    </row>
    <row r="889" spans="1:7" x14ac:dyDescent="0.2">
      <c r="A889">
        <v>887</v>
      </c>
      <c r="B889">
        <f>(A889-1)/12</f>
        <v>73.833333333333329</v>
      </c>
      <c r="C889" s="2">
        <f t="shared" si="40"/>
        <v>73</v>
      </c>
      <c r="D889" s="2">
        <f t="shared" si="41"/>
        <v>0.8333333333333286</v>
      </c>
      <c r="E889">
        <v>0</v>
      </c>
      <c r="F889">
        <v>0</v>
      </c>
      <c r="G889">
        <v>0</v>
      </c>
    </row>
    <row r="890" spans="1:7" x14ac:dyDescent="0.2">
      <c r="A890">
        <v>888</v>
      </c>
      <c r="B890">
        <f>(A890-1)/12</f>
        <v>73.916666666666671</v>
      </c>
      <c r="C890" s="2">
        <f t="shared" si="40"/>
        <v>73</v>
      </c>
      <c r="D890" s="2">
        <f t="shared" si="41"/>
        <v>0.9166666666666714</v>
      </c>
      <c r="E890">
        <v>0</v>
      </c>
      <c r="F890">
        <v>0</v>
      </c>
      <c r="G890">
        <v>0</v>
      </c>
    </row>
    <row r="891" spans="1:7" x14ac:dyDescent="0.2">
      <c r="A891">
        <v>889</v>
      </c>
      <c r="B891">
        <f>(A891-1)/12</f>
        <v>74</v>
      </c>
      <c r="C891" s="2">
        <f t="shared" si="40"/>
        <v>74</v>
      </c>
      <c r="D891" s="2">
        <f t="shared" si="41"/>
        <v>0</v>
      </c>
      <c r="E891">
        <v>0</v>
      </c>
      <c r="F891">
        <v>5</v>
      </c>
      <c r="G891">
        <v>0</v>
      </c>
    </row>
    <row r="892" spans="1:7" x14ac:dyDescent="0.2">
      <c r="A892">
        <v>890</v>
      </c>
      <c r="B892">
        <f>(A892-1)/12</f>
        <v>74.083333333333329</v>
      </c>
      <c r="C892" s="2">
        <f t="shared" si="40"/>
        <v>74</v>
      </c>
      <c r="D892" s="2">
        <f t="shared" si="41"/>
        <v>8.3333333333328596E-2</v>
      </c>
      <c r="E892">
        <v>0</v>
      </c>
      <c r="F892">
        <v>0</v>
      </c>
      <c r="G892">
        <v>0</v>
      </c>
    </row>
    <row r="893" spans="1:7" x14ac:dyDescent="0.2">
      <c r="A893">
        <v>891</v>
      </c>
      <c r="B893">
        <f>(A893-1)/12</f>
        <v>74.166666666666671</v>
      </c>
      <c r="C893" s="2">
        <f t="shared" si="40"/>
        <v>74</v>
      </c>
      <c r="D893" s="2">
        <f t="shared" si="41"/>
        <v>0.1666666666666714</v>
      </c>
      <c r="E893">
        <v>0</v>
      </c>
      <c r="F893">
        <v>0</v>
      </c>
      <c r="G893">
        <v>0</v>
      </c>
    </row>
    <row r="894" spans="1:7" x14ac:dyDescent="0.2">
      <c r="A894">
        <v>892</v>
      </c>
      <c r="B894">
        <f>(A894-1)/12</f>
        <v>74.25</v>
      </c>
      <c r="C894" s="2">
        <f t="shared" si="40"/>
        <v>74</v>
      </c>
      <c r="D894" s="2">
        <f t="shared" si="41"/>
        <v>0.25</v>
      </c>
      <c r="E894">
        <v>0</v>
      </c>
      <c r="F894">
        <v>0</v>
      </c>
      <c r="G894">
        <v>0</v>
      </c>
    </row>
    <row r="895" spans="1:7" x14ac:dyDescent="0.2">
      <c r="A895">
        <v>893</v>
      </c>
      <c r="B895">
        <f>(A895-1)/12</f>
        <v>74.333333333333329</v>
      </c>
      <c r="C895" s="2">
        <f t="shared" si="40"/>
        <v>74</v>
      </c>
      <c r="D895" s="2">
        <f t="shared" si="41"/>
        <v>0.3333333333333286</v>
      </c>
      <c r="E895">
        <v>0</v>
      </c>
      <c r="F895">
        <v>0</v>
      </c>
      <c r="G895">
        <v>0</v>
      </c>
    </row>
    <row r="896" spans="1:7" x14ac:dyDescent="0.2">
      <c r="A896">
        <v>894</v>
      </c>
      <c r="B896">
        <f>(A896-1)/12</f>
        <v>74.416666666666671</v>
      </c>
      <c r="C896" s="2">
        <f t="shared" si="40"/>
        <v>74</v>
      </c>
      <c r="D896" s="2">
        <f t="shared" si="41"/>
        <v>0.4166666666666714</v>
      </c>
      <c r="E896">
        <v>0</v>
      </c>
      <c r="F896">
        <v>0</v>
      </c>
      <c r="G896">
        <v>0</v>
      </c>
    </row>
    <row r="897" spans="1:7" x14ac:dyDescent="0.2">
      <c r="A897">
        <v>895</v>
      </c>
      <c r="B897">
        <f>(A897-1)/12</f>
        <v>74.5</v>
      </c>
      <c r="C897" s="2">
        <f t="shared" si="40"/>
        <v>74</v>
      </c>
      <c r="D897" s="2">
        <f t="shared" si="41"/>
        <v>0.5</v>
      </c>
      <c r="E897">
        <v>0</v>
      </c>
      <c r="F897">
        <v>0</v>
      </c>
      <c r="G897">
        <v>0</v>
      </c>
    </row>
    <row r="898" spans="1:7" x14ac:dyDescent="0.2">
      <c r="A898">
        <v>896</v>
      </c>
      <c r="B898">
        <f>(A898-1)/12</f>
        <v>74.583333333333329</v>
      </c>
      <c r="C898" s="2">
        <f t="shared" si="40"/>
        <v>74</v>
      </c>
      <c r="D898" s="2">
        <f t="shared" si="41"/>
        <v>0.5833333333333286</v>
      </c>
      <c r="E898">
        <v>0</v>
      </c>
      <c r="F898">
        <v>0</v>
      </c>
      <c r="G898">
        <v>0</v>
      </c>
    </row>
    <row r="899" spans="1:7" x14ac:dyDescent="0.2">
      <c r="A899">
        <v>897</v>
      </c>
      <c r="B899">
        <f>(A899-1)/12</f>
        <v>74.666666666666671</v>
      </c>
      <c r="C899" s="2">
        <f t="shared" si="40"/>
        <v>74</v>
      </c>
      <c r="D899" s="2">
        <f t="shared" si="41"/>
        <v>0.6666666666666714</v>
      </c>
      <c r="E899">
        <v>0</v>
      </c>
      <c r="F899">
        <v>0</v>
      </c>
      <c r="G899">
        <v>0</v>
      </c>
    </row>
    <row r="900" spans="1:7" x14ac:dyDescent="0.2">
      <c r="A900">
        <v>898</v>
      </c>
      <c r="B900">
        <f>(A900-1)/12</f>
        <v>74.75</v>
      </c>
      <c r="C900" s="2">
        <f t="shared" si="40"/>
        <v>74</v>
      </c>
      <c r="D900" s="2">
        <f t="shared" si="41"/>
        <v>0.75</v>
      </c>
      <c r="E900">
        <v>0</v>
      </c>
      <c r="F900">
        <v>0</v>
      </c>
      <c r="G900">
        <v>0</v>
      </c>
    </row>
    <row r="901" spans="1:7" x14ac:dyDescent="0.2">
      <c r="A901">
        <v>899</v>
      </c>
      <c r="B901">
        <f>(A901-1)/12</f>
        <v>74.833333333333329</v>
      </c>
      <c r="C901" s="2">
        <f t="shared" ref="C901:C964" si="42">TRUNC(B901)</f>
        <v>74</v>
      </c>
      <c r="D901" s="2">
        <f t="shared" ref="D901:D964" si="43">B901-C901</f>
        <v>0.8333333333333286</v>
      </c>
      <c r="E901">
        <v>0</v>
      </c>
      <c r="F901">
        <v>0</v>
      </c>
      <c r="G901">
        <v>0</v>
      </c>
    </row>
    <row r="902" spans="1:7" x14ac:dyDescent="0.2">
      <c r="A902">
        <v>900</v>
      </c>
      <c r="B902">
        <f>(A902-1)/12</f>
        <v>74.916666666666671</v>
      </c>
      <c r="C902" s="2">
        <f t="shared" si="42"/>
        <v>74</v>
      </c>
      <c r="D902" s="2">
        <f t="shared" si="43"/>
        <v>0.9166666666666714</v>
      </c>
      <c r="E902">
        <v>0</v>
      </c>
      <c r="F902">
        <v>0</v>
      </c>
      <c r="G902">
        <v>0</v>
      </c>
    </row>
    <row r="903" spans="1:7" x14ac:dyDescent="0.2">
      <c r="A903">
        <v>901</v>
      </c>
      <c r="B903">
        <f>(A903-1)/12</f>
        <v>75</v>
      </c>
      <c r="C903" s="2">
        <f t="shared" si="42"/>
        <v>75</v>
      </c>
      <c r="D903" s="2">
        <f t="shared" si="43"/>
        <v>0</v>
      </c>
      <c r="E903">
        <v>0</v>
      </c>
      <c r="F903">
        <v>5</v>
      </c>
      <c r="G903">
        <v>0</v>
      </c>
    </row>
    <row r="904" spans="1:7" x14ac:dyDescent="0.2">
      <c r="A904">
        <v>902</v>
      </c>
      <c r="B904">
        <f>(A904-1)/12</f>
        <v>75.083333333333329</v>
      </c>
      <c r="C904" s="2">
        <f t="shared" si="42"/>
        <v>75</v>
      </c>
      <c r="D904" s="2">
        <f t="shared" si="43"/>
        <v>8.3333333333328596E-2</v>
      </c>
      <c r="E904">
        <v>0</v>
      </c>
      <c r="F904">
        <v>0</v>
      </c>
      <c r="G904">
        <v>0</v>
      </c>
    </row>
    <row r="905" spans="1:7" x14ac:dyDescent="0.2">
      <c r="A905">
        <v>903</v>
      </c>
      <c r="B905">
        <f>(A905-1)/12</f>
        <v>75.166666666666671</v>
      </c>
      <c r="C905" s="2">
        <f t="shared" si="42"/>
        <v>75</v>
      </c>
      <c r="D905" s="2">
        <f t="shared" si="43"/>
        <v>0.1666666666666714</v>
      </c>
      <c r="E905">
        <v>0</v>
      </c>
      <c r="F905">
        <v>0</v>
      </c>
      <c r="G905">
        <v>0</v>
      </c>
    </row>
    <row r="906" spans="1:7" x14ac:dyDescent="0.2">
      <c r="A906">
        <v>904</v>
      </c>
      <c r="B906">
        <f>(A906-1)/12</f>
        <v>75.25</v>
      </c>
      <c r="C906" s="2">
        <f t="shared" si="42"/>
        <v>75</v>
      </c>
      <c r="D906" s="2">
        <f t="shared" si="43"/>
        <v>0.25</v>
      </c>
      <c r="E906">
        <v>0</v>
      </c>
      <c r="F906">
        <v>0</v>
      </c>
      <c r="G906">
        <v>0</v>
      </c>
    </row>
    <row r="907" spans="1:7" x14ac:dyDescent="0.2">
      <c r="A907">
        <v>905</v>
      </c>
      <c r="B907">
        <f>(A907-1)/12</f>
        <v>75.333333333333329</v>
      </c>
      <c r="C907" s="2">
        <f t="shared" si="42"/>
        <v>75</v>
      </c>
      <c r="D907" s="2">
        <f t="shared" si="43"/>
        <v>0.3333333333333286</v>
      </c>
      <c r="E907">
        <v>0</v>
      </c>
      <c r="F907">
        <v>0</v>
      </c>
      <c r="G907">
        <v>0</v>
      </c>
    </row>
    <row r="908" spans="1:7" x14ac:dyDescent="0.2">
      <c r="A908">
        <v>906</v>
      </c>
      <c r="B908">
        <f>(A908-1)/12</f>
        <v>75.416666666666671</v>
      </c>
      <c r="C908" s="2">
        <f t="shared" si="42"/>
        <v>75</v>
      </c>
      <c r="D908" s="2">
        <f t="shared" si="43"/>
        <v>0.4166666666666714</v>
      </c>
      <c r="E908">
        <v>0</v>
      </c>
      <c r="F908">
        <v>0</v>
      </c>
      <c r="G908">
        <v>0</v>
      </c>
    </row>
    <row r="909" spans="1:7" x14ac:dyDescent="0.2">
      <c r="A909">
        <v>907</v>
      </c>
      <c r="B909">
        <f>(A909-1)/12</f>
        <v>75.5</v>
      </c>
      <c r="C909" s="2">
        <f t="shared" si="42"/>
        <v>75</v>
      </c>
      <c r="D909" s="2">
        <f t="shared" si="43"/>
        <v>0.5</v>
      </c>
      <c r="E909">
        <v>0</v>
      </c>
      <c r="F909">
        <v>0</v>
      </c>
      <c r="G909">
        <v>0</v>
      </c>
    </row>
    <row r="910" spans="1:7" x14ac:dyDescent="0.2">
      <c r="A910">
        <v>908</v>
      </c>
      <c r="B910">
        <f>(A910-1)/12</f>
        <v>75.583333333333329</v>
      </c>
      <c r="C910" s="2">
        <f t="shared" si="42"/>
        <v>75</v>
      </c>
      <c r="D910" s="2">
        <f t="shared" si="43"/>
        <v>0.5833333333333286</v>
      </c>
      <c r="E910">
        <v>0</v>
      </c>
      <c r="F910">
        <v>0</v>
      </c>
      <c r="G910">
        <v>0</v>
      </c>
    </row>
    <row r="911" spans="1:7" x14ac:dyDescent="0.2">
      <c r="A911">
        <v>909</v>
      </c>
      <c r="B911">
        <f>(A911-1)/12</f>
        <v>75.666666666666671</v>
      </c>
      <c r="C911" s="2">
        <f t="shared" si="42"/>
        <v>75</v>
      </c>
      <c r="D911" s="2">
        <f t="shared" si="43"/>
        <v>0.6666666666666714</v>
      </c>
      <c r="E911">
        <v>0</v>
      </c>
      <c r="F911">
        <v>0</v>
      </c>
      <c r="G911">
        <v>0</v>
      </c>
    </row>
    <row r="912" spans="1:7" x14ac:dyDescent="0.2">
      <c r="A912">
        <v>910</v>
      </c>
      <c r="B912">
        <f>(A912-1)/12</f>
        <v>75.75</v>
      </c>
      <c r="C912" s="2">
        <f t="shared" si="42"/>
        <v>75</v>
      </c>
      <c r="D912" s="2">
        <f t="shared" si="43"/>
        <v>0.75</v>
      </c>
      <c r="E912">
        <v>0</v>
      </c>
      <c r="F912">
        <v>0</v>
      </c>
      <c r="G912">
        <v>0</v>
      </c>
    </row>
    <row r="913" spans="1:7" x14ac:dyDescent="0.2">
      <c r="A913">
        <v>911</v>
      </c>
      <c r="B913">
        <f>(A913-1)/12</f>
        <v>75.833333333333329</v>
      </c>
      <c r="C913" s="2">
        <f t="shared" si="42"/>
        <v>75</v>
      </c>
      <c r="D913" s="2">
        <f t="shared" si="43"/>
        <v>0.8333333333333286</v>
      </c>
      <c r="E913">
        <v>0</v>
      </c>
      <c r="F913">
        <v>0</v>
      </c>
      <c r="G913">
        <v>0</v>
      </c>
    </row>
    <row r="914" spans="1:7" x14ac:dyDescent="0.2">
      <c r="A914">
        <v>912</v>
      </c>
      <c r="B914">
        <f>(A914-1)/12</f>
        <v>75.916666666666671</v>
      </c>
      <c r="C914" s="2">
        <f t="shared" si="42"/>
        <v>75</v>
      </c>
      <c r="D914" s="2">
        <f t="shared" si="43"/>
        <v>0.9166666666666714</v>
      </c>
      <c r="E914">
        <v>0</v>
      </c>
      <c r="F914">
        <v>0</v>
      </c>
      <c r="G914">
        <v>0</v>
      </c>
    </row>
    <row r="915" spans="1:7" x14ac:dyDescent="0.2">
      <c r="A915">
        <v>913</v>
      </c>
      <c r="B915">
        <f>(A915-1)/12</f>
        <v>76</v>
      </c>
      <c r="C915" s="2">
        <f t="shared" si="42"/>
        <v>76</v>
      </c>
      <c r="D915" s="2">
        <f t="shared" si="43"/>
        <v>0</v>
      </c>
      <c r="E915">
        <v>0</v>
      </c>
      <c r="F915">
        <v>5</v>
      </c>
      <c r="G915">
        <v>0</v>
      </c>
    </row>
    <row r="916" spans="1:7" x14ac:dyDescent="0.2">
      <c r="A916">
        <v>914</v>
      </c>
      <c r="B916">
        <f>(A916-1)/12</f>
        <v>76.083333333333329</v>
      </c>
      <c r="C916" s="2">
        <f t="shared" si="42"/>
        <v>76</v>
      </c>
      <c r="D916" s="2">
        <f t="shared" si="43"/>
        <v>8.3333333333328596E-2</v>
      </c>
      <c r="E916">
        <v>0</v>
      </c>
      <c r="F916">
        <v>0</v>
      </c>
      <c r="G916">
        <v>0</v>
      </c>
    </row>
    <row r="917" spans="1:7" x14ac:dyDescent="0.2">
      <c r="A917">
        <v>915</v>
      </c>
      <c r="B917">
        <f>(A917-1)/12</f>
        <v>76.166666666666671</v>
      </c>
      <c r="C917" s="2">
        <f t="shared" si="42"/>
        <v>76</v>
      </c>
      <c r="D917" s="2">
        <f t="shared" si="43"/>
        <v>0.1666666666666714</v>
      </c>
      <c r="E917">
        <v>0</v>
      </c>
      <c r="F917">
        <v>0</v>
      </c>
      <c r="G917">
        <v>0</v>
      </c>
    </row>
    <row r="918" spans="1:7" x14ac:dyDescent="0.2">
      <c r="A918">
        <v>916</v>
      </c>
      <c r="B918">
        <f>(A918-1)/12</f>
        <v>76.25</v>
      </c>
      <c r="C918" s="2">
        <f t="shared" si="42"/>
        <v>76</v>
      </c>
      <c r="D918" s="2">
        <f t="shared" si="43"/>
        <v>0.25</v>
      </c>
      <c r="E918">
        <v>0</v>
      </c>
      <c r="F918">
        <v>0</v>
      </c>
      <c r="G918">
        <v>0</v>
      </c>
    </row>
    <row r="919" spans="1:7" x14ac:dyDescent="0.2">
      <c r="A919">
        <v>917</v>
      </c>
      <c r="B919">
        <f>(A919-1)/12</f>
        <v>76.333333333333329</v>
      </c>
      <c r="C919" s="2">
        <f t="shared" si="42"/>
        <v>76</v>
      </c>
      <c r="D919" s="2">
        <f t="shared" si="43"/>
        <v>0.3333333333333286</v>
      </c>
      <c r="E919">
        <v>0</v>
      </c>
      <c r="F919">
        <v>0</v>
      </c>
      <c r="G919">
        <v>0</v>
      </c>
    </row>
    <row r="920" spans="1:7" x14ac:dyDescent="0.2">
      <c r="A920">
        <v>918</v>
      </c>
      <c r="B920">
        <f>(A920-1)/12</f>
        <v>76.416666666666671</v>
      </c>
      <c r="C920" s="2">
        <f t="shared" si="42"/>
        <v>76</v>
      </c>
      <c r="D920" s="2">
        <f t="shared" si="43"/>
        <v>0.4166666666666714</v>
      </c>
      <c r="E920">
        <v>0</v>
      </c>
      <c r="F920">
        <v>0</v>
      </c>
      <c r="G920">
        <v>0</v>
      </c>
    </row>
    <row r="921" spans="1:7" x14ac:dyDescent="0.2">
      <c r="A921">
        <v>919</v>
      </c>
      <c r="B921">
        <f>(A921-1)/12</f>
        <v>76.5</v>
      </c>
      <c r="C921" s="2">
        <f t="shared" si="42"/>
        <v>76</v>
      </c>
      <c r="D921" s="2">
        <f t="shared" si="43"/>
        <v>0.5</v>
      </c>
      <c r="E921">
        <v>0</v>
      </c>
      <c r="F921">
        <v>0</v>
      </c>
      <c r="G921">
        <v>0</v>
      </c>
    </row>
    <row r="922" spans="1:7" x14ac:dyDescent="0.2">
      <c r="A922">
        <v>920</v>
      </c>
      <c r="B922">
        <f>(A922-1)/12</f>
        <v>76.583333333333329</v>
      </c>
      <c r="C922" s="2">
        <f t="shared" si="42"/>
        <v>76</v>
      </c>
      <c r="D922" s="2">
        <f t="shared" si="43"/>
        <v>0.5833333333333286</v>
      </c>
      <c r="E922">
        <v>0</v>
      </c>
      <c r="F922">
        <v>0</v>
      </c>
      <c r="G922">
        <v>0</v>
      </c>
    </row>
    <row r="923" spans="1:7" x14ac:dyDescent="0.2">
      <c r="A923">
        <v>921</v>
      </c>
      <c r="B923">
        <f>(A923-1)/12</f>
        <v>76.666666666666671</v>
      </c>
      <c r="C923" s="2">
        <f t="shared" si="42"/>
        <v>76</v>
      </c>
      <c r="D923" s="2">
        <f t="shared" si="43"/>
        <v>0.6666666666666714</v>
      </c>
      <c r="E923">
        <v>0</v>
      </c>
      <c r="F923">
        <v>0</v>
      </c>
      <c r="G923">
        <v>0</v>
      </c>
    </row>
    <row r="924" spans="1:7" x14ac:dyDescent="0.2">
      <c r="A924">
        <v>922</v>
      </c>
      <c r="B924">
        <f>(A924-1)/12</f>
        <v>76.75</v>
      </c>
      <c r="C924" s="2">
        <f t="shared" si="42"/>
        <v>76</v>
      </c>
      <c r="D924" s="2">
        <f t="shared" si="43"/>
        <v>0.75</v>
      </c>
      <c r="E924">
        <v>0</v>
      </c>
      <c r="F924">
        <v>0</v>
      </c>
      <c r="G924">
        <v>0</v>
      </c>
    </row>
    <row r="925" spans="1:7" x14ac:dyDescent="0.2">
      <c r="A925">
        <v>923</v>
      </c>
      <c r="B925">
        <f>(A925-1)/12</f>
        <v>76.833333333333329</v>
      </c>
      <c r="C925" s="2">
        <f t="shared" si="42"/>
        <v>76</v>
      </c>
      <c r="D925" s="2">
        <f t="shared" si="43"/>
        <v>0.8333333333333286</v>
      </c>
      <c r="E925">
        <v>0</v>
      </c>
      <c r="F925">
        <v>0</v>
      </c>
      <c r="G925">
        <v>0</v>
      </c>
    </row>
    <row r="926" spans="1:7" x14ac:dyDescent="0.2">
      <c r="A926">
        <v>924</v>
      </c>
      <c r="B926">
        <f>(A926-1)/12</f>
        <v>76.916666666666671</v>
      </c>
      <c r="C926" s="2">
        <f t="shared" si="42"/>
        <v>76</v>
      </c>
      <c r="D926" s="2">
        <f t="shared" si="43"/>
        <v>0.9166666666666714</v>
      </c>
      <c r="E926">
        <v>0</v>
      </c>
      <c r="F926">
        <v>0</v>
      </c>
      <c r="G926">
        <v>0</v>
      </c>
    </row>
    <row r="927" spans="1:7" x14ac:dyDescent="0.2">
      <c r="A927">
        <v>925</v>
      </c>
      <c r="B927">
        <f>(A927-1)/12</f>
        <v>77</v>
      </c>
      <c r="C927" s="2">
        <f t="shared" si="42"/>
        <v>77</v>
      </c>
      <c r="D927" s="2">
        <f t="shared" si="43"/>
        <v>0</v>
      </c>
      <c r="E927">
        <v>0</v>
      </c>
      <c r="F927">
        <v>5</v>
      </c>
      <c r="G927">
        <v>0</v>
      </c>
    </row>
    <row r="928" spans="1:7" x14ac:dyDescent="0.2">
      <c r="A928">
        <v>926</v>
      </c>
      <c r="B928">
        <f>(A928-1)/12</f>
        <v>77.083333333333329</v>
      </c>
      <c r="C928" s="2">
        <f t="shared" si="42"/>
        <v>77</v>
      </c>
      <c r="D928" s="2">
        <f t="shared" si="43"/>
        <v>8.3333333333328596E-2</v>
      </c>
      <c r="E928">
        <v>0</v>
      </c>
      <c r="F928">
        <v>0</v>
      </c>
      <c r="G928">
        <v>0</v>
      </c>
    </row>
    <row r="929" spans="1:7" x14ac:dyDescent="0.2">
      <c r="A929">
        <v>927</v>
      </c>
      <c r="B929">
        <f>(A929-1)/12</f>
        <v>77.166666666666671</v>
      </c>
      <c r="C929" s="2">
        <f t="shared" si="42"/>
        <v>77</v>
      </c>
      <c r="D929" s="2">
        <f t="shared" si="43"/>
        <v>0.1666666666666714</v>
      </c>
      <c r="E929">
        <v>0</v>
      </c>
      <c r="F929">
        <v>0</v>
      </c>
      <c r="G929">
        <v>0</v>
      </c>
    </row>
    <row r="930" spans="1:7" x14ac:dyDescent="0.2">
      <c r="A930">
        <v>928</v>
      </c>
      <c r="B930">
        <f>(A930-1)/12</f>
        <v>77.25</v>
      </c>
      <c r="C930" s="2">
        <f t="shared" si="42"/>
        <v>77</v>
      </c>
      <c r="D930" s="2">
        <f t="shared" si="43"/>
        <v>0.25</v>
      </c>
      <c r="E930">
        <v>0</v>
      </c>
      <c r="F930">
        <v>0</v>
      </c>
      <c r="G930">
        <v>0</v>
      </c>
    </row>
    <row r="931" spans="1:7" x14ac:dyDescent="0.2">
      <c r="A931">
        <v>929</v>
      </c>
      <c r="B931">
        <f>(A931-1)/12</f>
        <v>77.333333333333329</v>
      </c>
      <c r="C931" s="2">
        <f t="shared" si="42"/>
        <v>77</v>
      </c>
      <c r="D931" s="2">
        <f t="shared" si="43"/>
        <v>0.3333333333333286</v>
      </c>
      <c r="E931">
        <v>0</v>
      </c>
      <c r="F931">
        <v>0</v>
      </c>
      <c r="G931">
        <v>0</v>
      </c>
    </row>
    <row r="932" spans="1:7" x14ac:dyDescent="0.2">
      <c r="A932">
        <v>930</v>
      </c>
      <c r="B932">
        <f>(A932-1)/12</f>
        <v>77.416666666666671</v>
      </c>
      <c r="C932" s="2">
        <f t="shared" si="42"/>
        <v>77</v>
      </c>
      <c r="D932" s="2">
        <f t="shared" si="43"/>
        <v>0.4166666666666714</v>
      </c>
      <c r="E932">
        <v>0</v>
      </c>
      <c r="F932">
        <v>0</v>
      </c>
      <c r="G932">
        <v>0</v>
      </c>
    </row>
    <row r="933" spans="1:7" x14ac:dyDescent="0.2">
      <c r="A933">
        <v>931</v>
      </c>
      <c r="B933">
        <f>(A933-1)/12</f>
        <v>77.5</v>
      </c>
      <c r="C933" s="2">
        <f t="shared" si="42"/>
        <v>77</v>
      </c>
      <c r="D933" s="2">
        <f t="shared" si="43"/>
        <v>0.5</v>
      </c>
      <c r="E933">
        <v>0</v>
      </c>
      <c r="F933">
        <v>0</v>
      </c>
      <c r="G933">
        <v>0</v>
      </c>
    </row>
    <row r="934" spans="1:7" x14ac:dyDescent="0.2">
      <c r="A934">
        <v>932</v>
      </c>
      <c r="B934">
        <f>(A934-1)/12</f>
        <v>77.583333333333329</v>
      </c>
      <c r="C934" s="2">
        <f t="shared" si="42"/>
        <v>77</v>
      </c>
      <c r="D934" s="2">
        <f t="shared" si="43"/>
        <v>0.5833333333333286</v>
      </c>
      <c r="E934">
        <v>0</v>
      </c>
      <c r="F934">
        <v>0</v>
      </c>
      <c r="G934">
        <v>0</v>
      </c>
    </row>
    <row r="935" spans="1:7" x14ac:dyDescent="0.2">
      <c r="A935">
        <v>933</v>
      </c>
      <c r="B935">
        <f>(A935-1)/12</f>
        <v>77.666666666666671</v>
      </c>
      <c r="C935" s="2">
        <f t="shared" si="42"/>
        <v>77</v>
      </c>
      <c r="D935" s="2">
        <f t="shared" si="43"/>
        <v>0.6666666666666714</v>
      </c>
      <c r="E935">
        <v>0</v>
      </c>
      <c r="F935">
        <v>0</v>
      </c>
      <c r="G935">
        <v>0</v>
      </c>
    </row>
    <row r="936" spans="1:7" x14ac:dyDescent="0.2">
      <c r="A936">
        <v>934</v>
      </c>
      <c r="B936">
        <f>(A936-1)/12</f>
        <v>77.75</v>
      </c>
      <c r="C936" s="2">
        <f t="shared" si="42"/>
        <v>77</v>
      </c>
      <c r="D936" s="2">
        <f t="shared" si="43"/>
        <v>0.75</v>
      </c>
      <c r="E936">
        <v>0</v>
      </c>
      <c r="F936">
        <v>0</v>
      </c>
      <c r="G936">
        <v>0</v>
      </c>
    </row>
    <row r="937" spans="1:7" x14ac:dyDescent="0.2">
      <c r="A937">
        <v>935</v>
      </c>
      <c r="B937">
        <f>(A937-1)/12</f>
        <v>77.833333333333329</v>
      </c>
      <c r="C937" s="2">
        <f t="shared" si="42"/>
        <v>77</v>
      </c>
      <c r="D937" s="2">
        <f t="shared" si="43"/>
        <v>0.8333333333333286</v>
      </c>
      <c r="E937">
        <v>0</v>
      </c>
      <c r="F937">
        <v>0</v>
      </c>
      <c r="G937">
        <v>0</v>
      </c>
    </row>
    <row r="938" spans="1:7" x14ac:dyDescent="0.2">
      <c r="A938">
        <v>936</v>
      </c>
      <c r="B938">
        <f>(A938-1)/12</f>
        <v>77.916666666666671</v>
      </c>
      <c r="C938" s="2">
        <f t="shared" si="42"/>
        <v>77</v>
      </c>
      <c r="D938" s="2">
        <f t="shared" si="43"/>
        <v>0.9166666666666714</v>
      </c>
      <c r="E938">
        <v>0</v>
      </c>
      <c r="F938">
        <v>0</v>
      </c>
      <c r="G938">
        <v>0</v>
      </c>
    </row>
    <row r="939" spans="1:7" x14ac:dyDescent="0.2">
      <c r="A939">
        <v>937</v>
      </c>
      <c r="B939">
        <f>(A939-1)/12</f>
        <v>78</v>
      </c>
      <c r="C939" s="2">
        <f t="shared" si="42"/>
        <v>78</v>
      </c>
      <c r="D939" s="2">
        <f t="shared" si="43"/>
        <v>0</v>
      </c>
      <c r="E939">
        <v>0</v>
      </c>
      <c r="F939">
        <v>5</v>
      </c>
      <c r="G939">
        <v>0</v>
      </c>
    </row>
    <row r="940" spans="1:7" x14ac:dyDescent="0.2">
      <c r="A940">
        <v>938</v>
      </c>
      <c r="B940">
        <f>(A940-1)/12</f>
        <v>78.083333333333329</v>
      </c>
      <c r="C940" s="2">
        <f t="shared" si="42"/>
        <v>78</v>
      </c>
      <c r="D940" s="2">
        <f t="shared" si="43"/>
        <v>8.3333333333328596E-2</v>
      </c>
      <c r="E940">
        <v>0</v>
      </c>
      <c r="F940">
        <v>0</v>
      </c>
      <c r="G940">
        <v>0</v>
      </c>
    </row>
    <row r="941" spans="1:7" x14ac:dyDescent="0.2">
      <c r="A941">
        <v>939</v>
      </c>
      <c r="B941">
        <f>(A941-1)/12</f>
        <v>78.166666666666671</v>
      </c>
      <c r="C941" s="2">
        <f t="shared" si="42"/>
        <v>78</v>
      </c>
      <c r="D941" s="2">
        <f t="shared" si="43"/>
        <v>0.1666666666666714</v>
      </c>
      <c r="E941">
        <v>0</v>
      </c>
      <c r="F941">
        <v>0</v>
      </c>
      <c r="G941">
        <v>0</v>
      </c>
    </row>
    <row r="942" spans="1:7" x14ac:dyDescent="0.2">
      <c r="A942">
        <v>940</v>
      </c>
      <c r="B942">
        <f>(A942-1)/12</f>
        <v>78.25</v>
      </c>
      <c r="C942" s="2">
        <f t="shared" si="42"/>
        <v>78</v>
      </c>
      <c r="D942" s="2">
        <f t="shared" si="43"/>
        <v>0.25</v>
      </c>
      <c r="E942">
        <v>0</v>
      </c>
      <c r="F942">
        <v>0</v>
      </c>
      <c r="G942">
        <v>0</v>
      </c>
    </row>
    <row r="943" spans="1:7" x14ac:dyDescent="0.2">
      <c r="A943">
        <v>941</v>
      </c>
      <c r="B943">
        <f>(A943-1)/12</f>
        <v>78.333333333333329</v>
      </c>
      <c r="C943" s="2">
        <f t="shared" si="42"/>
        <v>78</v>
      </c>
      <c r="D943" s="2">
        <f t="shared" si="43"/>
        <v>0.3333333333333286</v>
      </c>
      <c r="E943">
        <v>0</v>
      </c>
      <c r="F943">
        <v>0</v>
      </c>
      <c r="G943">
        <v>0</v>
      </c>
    </row>
    <row r="944" spans="1:7" x14ac:dyDescent="0.2">
      <c r="A944">
        <v>942</v>
      </c>
      <c r="B944">
        <f>(A944-1)/12</f>
        <v>78.416666666666671</v>
      </c>
      <c r="C944" s="2">
        <f t="shared" si="42"/>
        <v>78</v>
      </c>
      <c r="D944" s="2">
        <f t="shared" si="43"/>
        <v>0.4166666666666714</v>
      </c>
      <c r="E944">
        <v>0</v>
      </c>
      <c r="F944">
        <v>0</v>
      </c>
      <c r="G944">
        <v>0</v>
      </c>
    </row>
    <row r="945" spans="1:7" x14ac:dyDescent="0.2">
      <c r="A945">
        <v>943</v>
      </c>
      <c r="B945">
        <f>(A945-1)/12</f>
        <v>78.5</v>
      </c>
      <c r="C945" s="2">
        <f t="shared" si="42"/>
        <v>78</v>
      </c>
      <c r="D945" s="2">
        <f t="shared" si="43"/>
        <v>0.5</v>
      </c>
      <c r="E945">
        <v>0</v>
      </c>
      <c r="F945">
        <v>0</v>
      </c>
      <c r="G945">
        <v>0</v>
      </c>
    </row>
    <row r="946" spans="1:7" x14ac:dyDescent="0.2">
      <c r="A946">
        <v>944</v>
      </c>
      <c r="B946">
        <f>(A946-1)/12</f>
        <v>78.583333333333329</v>
      </c>
      <c r="C946" s="2">
        <f t="shared" si="42"/>
        <v>78</v>
      </c>
      <c r="D946" s="2">
        <f t="shared" si="43"/>
        <v>0.5833333333333286</v>
      </c>
      <c r="E946">
        <v>0</v>
      </c>
      <c r="F946">
        <v>0</v>
      </c>
      <c r="G946">
        <v>0</v>
      </c>
    </row>
    <row r="947" spans="1:7" x14ac:dyDescent="0.2">
      <c r="A947">
        <v>945</v>
      </c>
      <c r="B947">
        <f>(A947-1)/12</f>
        <v>78.666666666666671</v>
      </c>
      <c r="C947" s="2">
        <f t="shared" si="42"/>
        <v>78</v>
      </c>
      <c r="D947" s="2">
        <f t="shared" si="43"/>
        <v>0.6666666666666714</v>
      </c>
      <c r="E947">
        <v>0</v>
      </c>
      <c r="F947">
        <v>0</v>
      </c>
      <c r="G947">
        <v>0</v>
      </c>
    </row>
    <row r="948" spans="1:7" x14ac:dyDescent="0.2">
      <c r="A948">
        <v>946</v>
      </c>
      <c r="B948">
        <f>(A948-1)/12</f>
        <v>78.75</v>
      </c>
      <c r="C948" s="2">
        <f t="shared" si="42"/>
        <v>78</v>
      </c>
      <c r="D948" s="2">
        <f t="shared" si="43"/>
        <v>0.75</v>
      </c>
      <c r="E948">
        <v>0</v>
      </c>
      <c r="F948">
        <v>0</v>
      </c>
      <c r="G948">
        <v>0</v>
      </c>
    </row>
    <row r="949" spans="1:7" x14ac:dyDescent="0.2">
      <c r="A949">
        <v>947</v>
      </c>
      <c r="B949">
        <f>(A949-1)/12</f>
        <v>78.833333333333329</v>
      </c>
      <c r="C949" s="2">
        <f t="shared" si="42"/>
        <v>78</v>
      </c>
      <c r="D949" s="2">
        <f t="shared" si="43"/>
        <v>0.8333333333333286</v>
      </c>
      <c r="E949">
        <v>0</v>
      </c>
      <c r="F949">
        <v>0</v>
      </c>
      <c r="G949">
        <v>0</v>
      </c>
    </row>
    <row r="950" spans="1:7" x14ac:dyDescent="0.2">
      <c r="A950">
        <v>948</v>
      </c>
      <c r="B950">
        <f>(A950-1)/12</f>
        <v>78.916666666666671</v>
      </c>
      <c r="C950" s="2">
        <f t="shared" si="42"/>
        <v>78</v>
      </c>
      <c r="D950" s="2">
        <f t="shared" si="43"/>
        <v>0.9166666666666714</v>
      </c>
      <c r="E950">
        <v>0</v>
      </c>
      <c r="F950">
        <v>0</v>
      </c>
      <c r="G950">
        <v>0</v>
      </c>
    </row>
    <row r="951" spans="1:7" x14ac:dyDescent="0.2">
      <c r="A951">
        <v>949</v>
      </c>
      <c r="B951">
        <f>(A951-1)/12</f>
        <v>79</v>
      </c>
      <c r="C951" s="2">
        <f t="shared" si="42"/>
        <v>79</v>
      </c>
      <c r="D951" s="2">
        <f t="shared" si="43"/>
        <v>0</v>
      </c>
      <c r="E951">
        <v>0</v>
      </c>
      <c r="F951">
        <v>5</v>
      </c>
      <c r="G951">
        <v>0</v>
      </c>
    </row>
    <row r="952" spans="1:7" x14ac:dyDescent="0.2">
      <c r="A952">
        <v>950</v>
      </c>
      <c r="B952">
        <f>(A952-1)/12</f>
        <v>79.083333333333329</v>
      </c>
      <c r="C952" s="2">
        <f t="shared" si="42"/>
        <v>79</v>
      </c>
      <c r="D952" s="2">
        <f t="shared" si="43"/>
        <v>8.3333333333328596E-2</v>
      </c>
      <c r="E952">
        <v>0</v>
      </c>
      <c r="F952">
        <v>0</v>
      </c>
      <c r="G952">
        <v>0</v>
      </c>
    </row>
    <row r="953" spans="1:7" x14ac:dyDescent="0.2">
      <c r="A953">
        <v>951</v>
      </c>
      <c r="B953">
        <f>(A953-1)/12</f>
        <v>79.166666666666671</v>
      </c>
      <c r="C953" s="2">
        <f t="shared" si="42"/>
        <v>79</v>
      </c>
      <c r="D953" s="2">
        <f t="shared" si="43"/>
        <v>0.1666666666666714</v>
      </c>
      <c r="E953">
        <v>0</v>
      </c>
      <c r="F953">
        <v>0</v>
      </c>
      <c r="G953">
        <v>0</v>
      </c>
    </row>
    <row r="954" spans="1:7" x14ac:dyDescent="0.2">
      <c r="A954">
        <v>952</v>
      </c>
      <c r="B954">
        <f>(A954-1)/12</f>
        <v>79.25</v>
      </c>
      <c r="C954" s="2">
        <f t="shared" si="42"/>
        <v>79</v>
      </c>
      <c r="D954" s="2">
        <f t="shared" si="43"/>
        <v>0.25</v>
      </c>
      <c r="E954">
        <v>0</v>
      </c>
      <c r="F954">
        <v>0</v>
      </c>
      <c r="G954">
        <v>0</v>
      </c>
    </row>
    <row r="955" spans="1:7" x14ac:dyDescent="0.2">
      <c r="A955">
        <v>953</v>
      </c>
      <c r="B955">
        <f>(A955-1)/12</f>
        <v>79.333333333333329</v>
      </c>
      <c r="C955" s="2">
        <f t="shared" si="42"/>
        <v>79</v>
      </c>
      <c r="D955" s="2">
        <f t="shared" si="43"/>
        <v>0.3333333333333286</v>
      </c>
      <c r="E955">
        <v>0</v>
      </c>
      <c r="F955">
        <v>0</v>
      </c>
      <c r="G955">
        <v>0</v>
      </c>
    </row>
    <row r="956" spans="1:7" x14ac:dyDescent="0.2">
      <c r="A956">
        <v>954</v>
      </c>
      <c r="B956">
        <f>(A956-1)/12</f>
        <v>79.416666666666671</v>
      </c>
      <c r="C956" s="2">
        <f t="shared" si="42"/>
        <v>79</v>
      </c>
      <c r="D956" s="2">
        <f t="shared" si="43"/>
        <v>0.4166666666666714</v>
      </c>
      <c r="E956">
        <v>0</v>
      </c>
      <c r="F956">
        <v>0</v>
      </c>
      <c r="G956">
        <v>0</v>
      </c>
    </row>
    <row r="957" spans="1:7" x14ac:dyDescent="0.2">
      <c r="A957">
        <v>955</v>
      </c>
      <c r="B957">
        <f>(A957-1)/12</f>
        <v>79.5</v>
      </c>
      <c r="C957" s="2">
        <f t="shared" si="42"/>
        <v>79</v>
      </c>
      <c r="D957" s="2">
        <f t="shared" si="43"/>
        <v>0.5</v>
      </c>
      <c r="E957">
        <v>0</v>
      </c>
      <c r="F957">
        <v>0</v>
      </c>
      <c r="G957">
        <v>0</v>
      </c>
    </row>
    <row r="958" spans="1:7" x14ac:dyDescent="0.2">
      <c r="A958">
        <v>956</v>
      </c>
      <c r="B958">
        <f>(A958-1)/12</f>
        <v>79.583333333333329</v>
      </c>
      <c r="C958" s="2">
        <f t="shared" si="42"/>
        <v>79</v>
      </c>
      <c r="D958" s="2">
        <f t="shared" si="43"/>
        <v>0.5833333333333286</v>
      </c>
      <c r="E958">
        <v>0</v>
      </c>
      <c r="F958">
        <v>0</v>
      </c>
      <c r="G958">
        <v>0</v>
      </c>
    </row>
    <row r="959" spans="1:7" x14ac:dyDescent="0.2">
      <c r="A959">
        <v>957</v>
      </c>
      <c r="B959">
        <f>(A959-1)/12</f>
        <v>79.666666666666671</v>
      </c>
      <c r="C959" s="2">
        <f t="shared" si="42"/>
        <v>79</v>
      </c>
      <c r="D959" s="2">
        <f t="shared" si="43"/>
        <v>0.6666666666666714</v>
      </c>
      <c r="E959">
        <v>0</v>
      </c>
      <c r="F959">
        <v>0</v>
      </c>
      <c r="G959">
        <v>0</v>
      </c>
    </row>
    <row r="960" spans="1:7" x14ac:dyDescent="0.2">
      <c r="A960">
        <v>958</v>
      </c>
      <c r="B960">
        <f>(A960-1)/12</f>
        <v>79.75</v>
      </c>
      <c r="C960" s="2">
        <f t="shared" si="42"/>
        <v>79</v>
      </c>
      <c r="D960" s="2">
        <f t="shared" si="43"/>
        <v>0.75</v>
      </c>
      <c r="E960">
        <v>0</v>
      </c>
      <c r="F960">
        <v>0</v>
      </c>
      <c r="G960">
        <v>0</v>
      </c>
    </row>
    <row r="961" spans="1:7" x14ac:dyDescent="0.2">
      <c r="A961">
        <v>959</v>
      </c>
      <c r="B961">
        <f>(A961-1)/12</f>
        <v>79.833333333333329</v>
      </c>
      <c r="C961" s="2">
        <f t="shared" si="42"/>
        <v>79</v>
      </c>
      <c r="D961" s="2">
        <f t="shared" si="43"/>
        <v>0.8333333333333286</v>
      </c>
      <c r="E961">
        <v>0</v>
      </c>
      <c r="F961">
        <v>0</v>
      </c>
      <c r="G961">
        <v>0</v>
      </c>
    </row>
    <row r="962" spans="1:7" x14ac:dyDescent="0.2">
      <c r="A962">
        <v>960</v>
      </c>
      <c r="B962">
        <f>(A962-1)/12</f>
        <v>79.916666666666671</v>
      </c>
      <c r="C962" s="2">
        <f t="shared" si="42"/>
        <v>79</v>
      </c>
      <c r="D962" s="2">
        <f t="shared" si="43"/>
        <v>0.9166666666666714</v>
      </c>
      <c r="E962">
        <v>0</v>
      </c>
      <c r="F962">
        <v>0</v>
      </c>
      <c r="G962">
        <v>0</v>
      </c>
    </row>
    <row r="963" spans="1:7" x14ac:dyDescent="0.2">
      <c r="A963">
        <v>961</v>
      </c>
      <c r="B963">
        <f>(A963-1)/12</f>
        <v>80</v>
      </c>
      <c r="C963" s="2">
        <f t="shared" si="42"/>
        <v>80</v>
      </c>
      <c r="D963" s="2">
        <f t="shared" si="43"/>
        <v>0</v>
      </c>
      <c r="E963">
        <v>0</v>
      </c>
      <c r="F963">
        <v>6</v>
      </c>
      <c r="G963">
        <v>0</v>
      </c>
    </row>
    <row r="964" spans="1:7" x14ac:dyDescent="0.2">
      <c r="A964">
        <v>962</v>
      </c>
      <c r="B964">
        <f>(A964-1)/12</f>
        <v>80.083333333333329</v>
      </c>
      <c r="C964" s="2">
        <f t="shared" si="42"/>
        <v>80</v>
      </c>
      <c r="D964" s="2">
        <f t="shared" si="43"/>
        <v>8.3333333333328596E-2</v>
      </c>
      <c r="E964">
        <v>0</v>
      </c>
      <c r="F964">
        <v>0</v>
      </c>
      <c r="G964">
        <v>0</v>
      </c>
    </row>
    <row r="965" spans="1:7" x14ac:dyDescent="0.2">
      <c r="A965">
        <v>963</v>
      </c>
      <c r="B965">
        <f>(A965-1)/12</f>
        <v>80.166666666666671</v>
      </c>
      <c r="C965" s="2">
        <f t="shared" ref="C965:C1028" si="44">TRUNC(B965)</f>
        <v>80</v>
      </c>
      <c r="D965" s="2">
        <f t="shared" ref="D965:D1028" si="45">B965-C965</f>
        <v>0.1666666666666714</v>
      </c>
      <c r="E965">
        <v>0</v>
      </c>
      <c r="F965">
        <v>0</v>
      </c>
      <c r="G965">
        <v>0</v>
      </c>
    </row>
    <row r="966" spans="1:7" x14ac:dyDescent="0.2">
      <c r="A966">
        <v>964</v>
      </c>
      <c r="B966">
        <f>(A966-1)/12</f>
        <v>80.25</v>
      </c>
      <c r="C966" s="2">
        <f t="shared" si="44"/>
        <v>80</v>
      </c>
      <c r="D966" s="2">
        <f t="shared" si="45"/>
        <v>0.25</v>
      </c>
      <c r="E966">
        <v>0</v>
      </c>
      <c r="F966">
        <v>0</v>
      </c>
      <c r="G966">
        <v>0</v>
      </c>
    </row>
    <row r="967" spans="1:7" x14ac:dyDescent="0.2">
      <c r="A967">
        <v>965</v>
      </c>
      <c r="B967">
        <f>(A967-1)/12</f>
        <v>80.333333333333329</v>
      </c>
      <c r="C967" s="2">
        <f t="shared" si="44"/>
        <v>80</v>
      </c>
      <c r="D967" s="2">
        <f t="shared" si="45"/>
        <v>0.3333333333333286</v>
      </c>
      <c r="E967">
        <v>0</v>
      </c>
      <c r="F967">
        <v>0</v>
      </c>
      <c r="G967">
        <v>0</v>
      </c>
    </row>
    <row r="968" spans="1:7" x14ac:dyDescent="0.2">
      <c r="A968">
        <v>966</v>
      </c>
      <c r="B968">
        <f>(A968-1)/12</f>
        <v>80.416666666666671</v>
      </c>
      <c r="C968" s="2">
        <f t="shared" si="44"/>
        <v>80</v>
      </c>
      <c r="D968" s="2">
        <f t="shared" si="45"/>
        <v>0.4166666666666714</v>
      </c>
      <c r="E968">
        <v>0</v>
      </c>
      <c r="F968">
        <v>0</v>
      </c>
      <c r="G968">
        <v>0</v>
      </c>
    </row>
    <row r="969" spans="1:7" x14ac:dyDescent="0.2">
      <c r="A969">
        <v>967</v>
      </c>
      <c r="B969">
        <f>(A969-1)/12</f>
        <v>80.5</v>
      </c>
      <c r="C969" s="2">
        <f t="shared" si="44"/>
        <v>80</v>
      </c>
      <c r="D969" s="2">
        <f t="shared" si="45"/>
        <v>0.5</v>
      </c>
      <c r="E969">
        <v>0</v>
      </c>
      <c r="F969">
        <v>0</v>
      </c>
      <c r="G969">
        <v>0</v>
      </c>
    </row>
    <row r="970" spans="1:7" x14ac:dyDescent="0.2">
      <c r="A970">
        <v>968</v>
      </c>
      <c r="B970">
        <f>(A970-1)/12</f>
        <v>80.583333333333329</v>
      </c>
      <c r="C970" s="2">
        <f t="shared" si="44"/>
        <v>80</v>
      </c>
      <c r="D970" s="2">
        <f t="shared" si="45"/>
        <v>0.5833333333333286</v>
      </c>
      <c r="E970">
        <v>0</v>
      </c>
      <c r="F970">
        <v>0</v>
      </c>
      <c r="G970">
        <v>0</v>
      </c>
    </row>
    <row r="971" spans="1:7" x14ac:dyDescent="0.2">
      <c r="A971">
        <v>969</v>
      </c>
      <c r="B971">
        <f>(A971-1)/12</f>
        <v>80.666666666666671</v>
      </c>
      <c r="C971" s="2">
        <f t="shared" si="44"/>
        <v>80</v>
      </c>
      <c r="D971" s="2">
        <f t="shared" si="45"/>
        <v>0.6666666666666714</v>
      </c>
      <c r="E971">
        <v>0</v>
      </c>
      <c r="F971">
        <v>0</v>
      </c>
      <c r="G971">
        <v>0</v>
      </c>
    </row>
    <row r="972" spans="1:7" x14ac:dyDescent="0.2">
      <c r="A972">
        <v>970</v>
      </c>
      <c r="B972">
        <f>(A972-1)/12</f>
        <v>80.75</v>
      </c>
      <c r="C972" s="2">
        <f t="shared" si="44"/>
        <v>80</v>
      </c>
      <c r="D972" s="2">
        <f t="shared" si="45"/>
        <v>0.75</v>
      </c>
      <c r="E972">
        <v>0</v>
      </c>
      <c r="F972">
        <v>0</v>
      </c>
      <c r="G972">
        <v>0</v>
      </c>
    </row>
    <row r="973" spans="1:7" x14ac:dyDescent="0.2">
      <c r="A973">
        <v>971</v>
      </c>
      <c r="B973">
        <f>(A973-1)/12</f>
        <v>80.833333333333329</v>
      </c>
      <c r="C973" s="2">
        <f t="shared" si="44"/>
        <v>80</v>
      </c>
      <c r="D973" s="2">
        <f t="shared" si="45"/>
        <v>0.8333333333333286</v>
      </c>
      <c r="E973">
        <v>0</v>
      </c>
      <c r="F973">
        <v>0</v>
      </c>
      <c r="G973">
        <v>0</v>
      </c>
    </row>
    <row r="974" spans="1:7" x14ac:dyDescent="0.2">
      <c r="A974">
        <v>972</v>
      </c>
      <c r="B974">
        <f>(A974-1)/12</f>
        <v>80.916666666666671</v>
      </c>
      <c r="C974" s="2">
        <f t="shared" si="44"/>
        <v>80</v>
      </c>
      <c r="D974" s="2">
        <f t="shared" si="45"/>
        <v>0.9166666666666714</v>
      </c>
      <c r="E974">
        <v>0</v>
      </c>
      <c r="F974">
        <v>0</v>
      </c>
      <c r="G974">
        <v>0</v>
      </c>
    </row>
    <row r="975" spans="1:7" x14ac:dyDescent="0.2">
      <c r="A975">
        <v>973</v>
      </c>
      <c r="B975">
        <f>(A975-1)/12</f>
        <v>81</v>
      </c>
      <c r="C975" s="2">
        <f t="shared" si="44"/>
        <v>81</v>
      </c>
      <c r="D975" s="2">
        <f t="shared" si="45"/>
        <v>0</v>
      </c>
      <c r="E975">
        <v>0</v>
      </c>
      <c r="F975">
        <v>5</v>
      </c>
      <c r="G975">
        <v>0</v>
      </c>
    </row>
    <row r="976" spans="1:7" x14ac:dyDescent="0.2">
      <c r="A976">
        <v>974</v>
      </c>
      <c r="B976">
        <f>(A976-1)/12</f>
        <v>81.083333333333329</v>
      </c>
      <c r="C976" s="2">
        <f t="shared" si="44"/>
        <v>81</v>
      </c>
      <c r="D976" s="2">
        <f t="shared" si="45"/>
        <v>8.3333333333328596E-2</v>
      </c>
      <c r="E976">
        <v>0</v>
      </c>
      <c r="F976">
        <v>0</v>
      </c>
      <c r="G976">
        <v>0</v>
      </c>
    </row>
    <row r="977" spans="1:7" x14ac:dyDescent="0.2">
      <c r="A977">
        <v>975</v>
      </c>
      <c r="B977">
        <f>(A977-1)/12</f>
        <v>81.166666666666671</v>
      </c>
      <c r="C977" s="2">
        <f t="shared" si="44"/>
        <v>81</v>
      </c>
      <c r="D977" s="2">
        <f t="shared" si="45"/>
        <v>0.1666666666666714</v>
      </c>
      <c r="E977">
        <v>0</v>
      </c>
      <c r="F977">
        <v>0</v>
      </c>
      <c r="G977">
        <v>0</v>
      </c>
    </row>
    <row r="978" spans="1:7" x14ac:dyDescent="0.2">
      <c r="A978">
        <v>976</v>
      </c>
      <c r="B978">
        <f>(A978-1)/12</f>
        <v>81.25</v>
      </c>
      <c r="C978" s="2">
        <f t="shared" si="44"/>
        <v>81</v>
      </c>
      <c r="D978" s="2">
        <f t="shared" si="45"/>
        <v>0.25</v>
      </c>
      <c r="E978">
        <v>0</v>
      </c>
      <c r="F978">
        <v>0</v>
      </c>
      <c r="G978">
        <v>0</v>
      </c>
    </row>
    <row r="979" spans="1:7" x14ac:dyDescent="0.2">
      <c r="A979">
        <v>977</v>
      </c>
      <c r="B979">
        <f>(A979-1)/12</f>
        <v>81.333333333333329</v>
      </c>
      <c r="C979" s="2">
        <f t="shared" si="44"/>
        <v>81</v>
      </c>
      <c r="D979" s="2">
        <f t="shared" si="45"/>
        <v>0.3333333333333286</v>
      </c>
      <c r="E979">
        <v>0</v>
      </c>
      <c r="F979">
        <v>0</v>
      </c>
      <c r="G979">
        <v>0</v>
      </c>
    </row>
    <row r="980" spans="1:7" x14ac:dyDescent="0.2">
      <c r="A980">
        <v>978</v>
      </c>
      <c r="B980">
        <f>(A980-1)/12</f>
        <v>81.416666666666671</v>
      </c>
      <c r="C980" s="2">
        <f t="shared" si="44"/>
        <v>81</v>
      </c>
      <c r="D980" s="2">
        <f t="shared" si="45"/>
        <v>0.4166666666666714</v>
      </c>
      <c r="E980">
        <v>0</v>
      </c>
      <c r="F980">
        <v>0</v>
      </c>
      <c r="G980">
        <v>0</v>
      </c>
    </row>
    <row r="981" spans="1:7" x14ac:dyDescent="0.2">
      <c r="A981">
        <v>979</v>
      </c>
      <c r="B981">
        <f>(A981-1)/12</f>
        <v>81.5</v>
      </c>
      <c r="C981" s="2">
        <f t="shared" si="44"/>
        <v>81</v>
      </c>
      <c r="D981" s="2">
        <f t="shared" si="45"/>
        <v>0.5</v>
      </c>
      <c r="E981">
        <v>0</v>
      </c>
      <c r="F981">
        <v>0</v>
      </c>
      <c r="G981">
        <v>0</v>
      </c>
    </row>
    <row r="982" spans="1:7" x14ac:dyDescent="0.2">
      <c r="A982">
        <v>980</v>
      </c>
      <c r="B982">
        <f>(A982-1)/12</f>
        <v>81.583333333333329</v>
      </c>
      <c r="C982" s="2">
        <f t="shared" si="44"/>
        <v>81</v>
      </c>
      <c r="D982" s="2">
        <f t="shared" si="45"/>
        <v>0.5833333333333286</v>
      </c>
      <c r="E982">
        <v>0</v>
      </c>
      <c r="F982">
        <v>0</v>
      </c>
      <c r="G982">
        <v>0</v>
      </c>
    </row>
    <row r="983" spans="1:7" x14ac:dyDescent="0.2">
      <c r="A983">
        <v>981</v>
      </c>
      <c r="B983">
        <f>(A983-1)/12</f>
        <v>81.666666666666671</v>
      </c>
      <c r="C983" s="2">
        <f t="shared" si="44"/>
        <v>81</v>
      </c>
      <c r="D983" s="2">
        <f t="shared" si="45"/>
        <v>0.6666666666666714</v>
      </c>
      <c r="E983">
        <v>0</v>
      </c>
      <c r="F983">
        <v>0</v>
      </c>
      <c r="G983">
        <v>0</v>
      </c>
    </row>
    <row r="984" spans="1:7" x14ac:dyDescent="0.2">
      <c r="A984">
        <v>982</v>
      </c>
      <c r="B984">
        <f>(A984-1)/12</f>
        <v>81.75</v>
      </c>
      <c r="C984" s="2">
        <f t="shared" si="44"/>
        <v>81</v>
      </c>
      <c r="D984" s="2">
        <f t="shared" si="45"/>
        <v>0.75</v>
      </c>
      <c r="E984">
        <v>0</v>
      </c>
      <c r="F984">
        <v>0</v>
      </c>
      <c r="G984">
        <v>0</v>
      </c>
    </row>
    <row r="985" spans="1:7" x14ac:dyDescent="0.2">
      <c r="A985">
        <v>983</v>
      </c>
      <c r="B985">
        <f>(A985-1)/12</f>
        <v>81.833333333333329</v>
      </c>
      <c r="C985" s="2">
        <f t="shared" si="44"/>
        <v>81</v>
      </c>
      <c r="D985" s="2">
        <f t="shared" si="45"/>
        <v>0.8333333333333286</v>
      </c>
      <c r="E985">
        <v>0</v>
      </c>
      <c r="F985">
        <v>0</v>
      </c>
      <c r="G985">
        <v>0</v>
      </c>
    </row>
    <row r="986" spans="1:7" x14ac:dyDescent="0.2">
      <c r="A986">
        <v>984</v>
      </c>
      <c r="B986">
        <f>(A986-1)/12</f>
        <v>81.916666666666671</v>
      </c>
      <c r="C986" s="2">
        <f t="shared" si="44"/>
        <v>81</v>
      </c>
      <c r="D986" s="2">
        <f t="shared" si="45"/>
        <v>0.9166666666666714</v>
      </c>
      <c r="E986">
        <v>0</v>
      </c>
      <c r="F986">
        <v>0</v>
      </c>
      <c r="G986">
        <v>0</v>
      </c>
    </row>
    <row r="987" spans="1:7" x14ac:dyDescent="0.2">
      <c r="A987">
        <v>985</v>
      </c>
      <c r="B987">
        <f>(A987-1)/12</f>
        <v>82</v>
      </c>
      <c r="C987" s="2">
        <f t="shared" si="44"/>
        <v>82</v>
      </c>
      <c r="D987" s="2">
        <f t="shared" si="45"/>
        <v>0</v>
      </c>
      <c r="E987">
        <v>0</v>
      </c>
      <c r="F987">
        <v>5</v>
      </c>
      <c r="G987">
        <v>0</v>
      </c>
    </row>
    <row r="988" spans="1:7" x14ac:dyDescent="0.2">
      <c r="A988">
        <v>986</v>
      </c>
      <c r="B988">
        <f>(A988-1)/12</f>
        <v>82.083333333333329</v>
      </c>
      <c r="C988" s="2">
        <f t="shared" si="44"/>
        <v>82</v>
      </c>
      <c r="D988" s="2">
        <f t="shared" si="45"/>
        <v>8.3333333333328596E-2</v>
      </c>
      <c r="E988">
        <v>0</v>
      </c>
      <c r="F988">
        <v>0</v>
      </c>
      <c r="G988">
        <v>0</v>
      </c>
    </row>
    <row r="989" spans="1:7" x14ac:dyDescent="0.2">
      <c r="A989">
        <v>987</v>
      </c>
      <c r="B989">
        <f>(A989-1)/12</f>
        <v>82.166666666666671</v>
      </c>
      <c r="C989" s="2">
        <f t="shared" si="44"/>
        <v>82</v>
      </c>
      <c r="D989" s="2">
        <f t="shared" si="45"/>
        <v>0.1666666666666714</v>
      </c>
      <c r="E989">
        <v>0</v>
      </c>
      <c r="F989">
        <v>0</v>
      </c>
      <c r="G989">
        <v>0</v>
      </c>
    </row>
    <row r="990" spans="1:7" x14ac:dyDescent="0.2">
      <c r="A990">
        <v>988</v>
      </c>
      <c r="B990">
        <f>(A990-1)/12</f>
        <v>82.25</v>
      </c>
      <c r="C990" s="2">
        <f t="shared" si="44"/>
        <v>82</v>
      </c>
      <c r="D990" s="2">
        <f t="shared" si="45"/>
        <v>0.25</v>
      </c>
      <c r="E990">
        <v>0</v>
      </c>
      <c r="F990">
        <v>0</v>
      </c>
      <c r="G990">
        <v>0</v>
      </c>
    </row>
    <row r="991" spans="1:7" x14ac:dyDescent="0.2">
      <c r="A991">
        <v>989</v>
      </c>
      <c r="B991">
        <f>(A991-1)/12</f>
        <v>82.333333333333329</v>
      </c>
      <c r="C991" s="2">
        <f t="shared" si="44"/>
        <v>82</v>
      </c>
      <c r="D991" s="2">
        <f t="shared" si="45"/>
        <v>0.3333333333333286</v>
      </c>
      <c r="E991">
        <v>0</v>
      </c>
      <c r="F991">
        <v>0</v>
      </c>
      <c r="G991">
        <v>0</v>
      </c>
    </row>
    <row r="992" spans="1:7" x14ac:dyDescent="0.2">
      <c r="A992">
        <v>990</v>
      </c>
      <c r="B992">
        <f>(A992-1)/12</f>
        <v>82.416666666666671</v>
      </c>
      <c r="C992" s="2">
        <f t="shared" si="44"/>
        <v>82</v>
      </c>
      <c r="D992" s="2">
        <f t="shared" si="45"/>
        <v>0.4166666666666714</v>
      </c>
      <c r="E992">
        <v>0</v>
      </c>
      <c r="F992">
        <v>0</v>
      </c>
      <c r="G992">
        <v>0</v>
      </c>
    </row>
    <row r="993" spans="1:7" x14ac:dyDescent="0.2">
      <c r="A993">
        <v>991</v>
      </c>
      <c r="B993">
        <f>(A993-1)/12</f>
        <v>82.5</v>
      </c>
      <c r="C993" s="2">
        <f t="shared" si="44"/>
        <v>82</v>
      </c>
      <c r="D993" s="2">
        <f t="shared" si="45"/>
        <v>0.5</v>
      </c>
      <c r="E993">
        <v>0</v>
      </c>
      <c r="F993">
        <v>0</v>
      </c>
      <c r="G993">
        <v>0</v>
      </c>
    </row>
    <row r="994" spans="1:7" x14ac:dyDescent="0.2">
      <c r="A994">
        <v>992</v>
      </c>
      <c r="B994">
        <f>(A994-1)/12</f>
        <v>82.583333333333329</v>
      </c>
      <c r="C994" s="2">
        <f t="shared" si="44"/>
        <v>82</v>
      </c>
      <c r="D994" s="2">
        <f t="shared" si="45"/>
        <v>0.5833333333333286</v>
      </c>
      <c r="E994">
        <v>0</v>
      </c>
      <c r="F994">
        <v>0</v>
      </c>
      <c r="G994">
        <v>0</v>
      </c>
    </row>
    <row r="995" spans="1:7" x14ac:dyDescent="0.2">
      <c r="A995">
        <v>993</v>
      </c>
      <c r="B995">
        <f>(A995-1)/12</f>
        <v>82.666666666666671</v>
      </c>
      <c r="C995" s="2">
        <f t="shared" si="44"/>
        <v>82</v>
      </c>
      <c r="D995" s="2">
        <f t="shared" si="45"/>
        <v>0.6666666666666714</v>
      </c>
      <c r="E995">
        <v>0</v>
      </c>
      <c r="F995">
        <v>0</v>
      </c>
      <c r="G995">
        <v>0</v>
      </c>
    </row>
    <row r="996" spans="1:7" x14ac:dyDescent="0.2">
      <c r="A996">
        <v>994</v>
      </c>
      <c r="B996">
        <f>(A996-1)/12</f>
        <v>82.75</v>
      </c>
      <c r="C996" s="2">
        <f t="shared" si="44"/>
        <v>82</v>
      </c>
      <c r="D996" s="2">
        <f t="shared" si="45"/>
        <v>0.75</v>
      </c>
      <c r="E996">
        <v>0</v>
      </c>
      <c r="F996">
        <v>0</v>
      </c>
      <c r="G996">
        <v>0</v>
      </c>
    </row>
    <row r="997" spans="1:7" x14ac:dyDescent="0.2">
      <c r="A997">
        <v>995</v>
      </c>
      <c r="B997">
        <f>(A997-1)/12</f>
        <v>82.833333333333329</v>
      </c>
      <c r="C997" s="2">
        <f t="shared" si="44"/>
        <v>82</v>
      </c>
      <c r="D997" s="2">
        <f t="shared" si="45"/>
        <v>0.8333333333333286</v>
      </c>
      <c r="E997">
        <v>0</v>
      </c>
      <c r="F997">
        <v>0</v>
      </c>
      <c r="G997">
        <v>0</v>
      </c>
    </row>
    <row r="998" spans="1:7" x14ac:dyDescent="0.2">
      <c r="A998">
        <v>996</v>
      </c>
      <c r="B998">
        <f>(A998-1)/12</f>
        <v>82.916666666666671</v>
      </c>
      <c r="C998" s="2">
        <f t="shared" si="44"/>
        <v>82</v>
      </c>
      <c r="D998" s="2">
        <f t="shared" si="45"/>
        <v>0.9166666666666714</v>
      </c>
      <c r="E998">
        <v>0</v>
      </c>
      <c r="F998">
        <v>0</v>
      </c>
      <c r="G998">
        <v>0</v>
      </c>
    </row>
    <row r="999" spans="1:7" x14ac:dyDescent="0.2">
      <c r="A999">
        <v>997</v>
      </c>
      <c r="B999">
        <f>(A999-1)/12</f>
        <v>83</v>
      </c>
      <c r="C999" s="2">
        <f t="shared" si="44"/>
        <v>83</v>
      </c>
      <c r="D999" s="2">
        <f t="shared" si="45"/>
        <v>0</v>
      </c>
      <c r="E999">
        <v>0</v>
      </c>
      <c r="F999">
        <v>6</v>
      </c>
      <c r="G999">
        <v>0</v>
      </c>
    </row>
    <row r="1000" spans="1:7" x14ac:dyDescent="0.2">
      <c r="A1000">
        <v>998</v>
      </c>
      <c r="B1000">
        <f>(A1000-1)/12</f>
        <v>83.083333333333329</v>
      </c>
      <c r="C1000" s="2">
        <f t="shared" si="44"/>
        <v>83</v>
      </c>
      <c r="D1000" s="2">
        <f t="shared" si="45"/>
        <v>8.3333333333328596E-2</v>
      </c>
      <c r="E1000">
        <v>0</v>
      </c>
      <c r="F1000">
        <v>0</v>
      </c>
      <c r="G1000">
        <v>0</v>
      </c>
    </row>
    <row r="1001" spans="1:7" x14ac:dyDescent="0.2">
      <c r="A1001">
        <v>999</v>
      </c>
      <c r="B1001">
        <f>(A1001-1)/12</f>
        <v>83.166666666666671</v>
      </c>
      <c r="C1001" s="2">
        <f t="shared" si="44"/>
        <v>83</v>
      </c>
      <c r="D1001" s="2">
        <f t="shared" si="45"/>
        <v>0.1666666666666714</v>
      </c>
      <c r="E1001">
        <v>0</v>
      </c>
      <c r="F1001">
        <v>0</v>
      </c>
      <c r="G1001">
        <v>0</v>
      </c>
    </row>
    <row r="1002" spans="1:7" x14ac:dyDescent="0.2">
      <c r="A1002">
        <v>1000</v>
      </c>
      <c r="B1002">
        <f>(A1002-1)/12</f>
        <v>83.25</v>
      </c>
      <c r="C1002" s="2">
        <f t="shared" si="44"/>
        <v>83</v>
      </c>
      <c r="D1002" s="2">
        <f t="shared" si="45"/>
        <v>0.25</v>
      </c>
      <c r="E1002">
        <v>0</v>
      </c>
      <c r="F1002">
        <v>0</v>
      </c>
      <c r="G1002">
        <v>0</v>
      </c>
    </row>
    <row r="1003" spans="1:7" x14ac:dyDescent="0.2">
      <c r="A1003">
        <v>1001</v>
      </c>
      <c r="B1003">
        <f>(A1003-1)/12</f>
        <v>83.333333333333329</v>
      </c>
      <c r="C1003" s="2">
        <f t="shared" si="44"/>
        <v>83</v>
      </c>
      <c r="D1003" s="2">
        <f t="shared" si="45"/>
        <v>0.3333333333333286</v>
      </c>
      <c r="E1003">
        <v>0</v>
      </c>
      <c r="F1003">
        <v>0</v>
      </c>
      <c r="G1003">
        <v>0</v>
      </c>
    </row>
    <row r="1004" spans="1:7" x14ac:dyDescent="0.2">
      <c r="A1004">
        <v>1002</v>
      </c>
      <c r="B1004">
        <f>(A1004-1)/12</f>
        <v>83.416666666666671</v>
      </c>
      <c r="C1004" s="2">
        <f t="shared" si="44"/>
        <v>83</v>
      </c>
      <c r="D1004" s="2">
        <f t="shared" si="45"/>
        <v>0.4166666666666714</v>
      </c>
      <c r="E1004">
        <v>0</v>
      </c>
      <c r="F1004">
        <v>0</v>
      </c>
      <c r="G1004">
        <v>0</v>
      </c>
    </row>
    <row r="1005" spans="1:7" x14ac:dyDescent="0.2">
      <c r="A1005">
        <v>1003</v>
      </c>
      <c r="B1005">
        <f>(A1005-1)/12</f>
        <v>83.5</v>
      </c>
      <c r="C1005" s="2">
        <f t="shared" si="44"/>
        <v>83</v>
      </c>
      <c r="D1005" s="2">
        <f t="shared" si="45"/>
        <v>0.5</v>
      </c>
      <c r="E1005">
        <v>0</v>
      </c>
      <c r="F1005">
        <v>0</v>
      </c>
      <c r="G1005">
        <v>0</v>
      </c>
    </row>
    <row r="1006" spans="1:7" x14ac:dyDescent="0.2">
      <c r="A1006">
        <v>1004</v>
      </c>
      <c r="B1006">
        <f>(A1006-1)/12</f>
        <v>83.583333333333329</v>
      </c>
      <c r="C1006" s="2">
        <f t="shared" si="44"/>
        <v>83</v>
      </c>
      <c r="D1006" s="2">
        <f t="shared" si="45"/>
        <v>0.5833333333333286</v>
      </c>
      <c r="E1006">
        <v>0</v>
      </c>
      <c r="F1006">
        <v>0</v>
      </c>
      <c r="G1006">
        <v>0</v>
      </c>
    </row>
    <row r="1007" spans="1:7" x14ac:dyDescent="0.2">
      <c r="A1007">
        <v>1005</v>
      </c>
      <c r="B1007">
        <f>(A1007-1)/12</f>
        <v>83.666666666666671</v>
      </c>
      <c r="C1007" s="2">
        <f t="shared" si="44"/>
        <v>83</v>
      </c>
      <c r="D1007" s="2">
        <f t="shared" si="45"/>
        <v>0.6666666666666714</v>
      </c>
      <c r="E1007">
        <v>0</v>
      </c>
      <c r="F1007">
        <v>0</v>
      </c>
      <c r="G1007">
        <v>0</v>
      </c>
    </row>
    <row r="1008" spans="1:7" x14ac:dyDescent="0.2">
      <c r="A1008">
        <v>1006</v>
      </c>
      <c r="B1008">
        <f>(A1008-1)/12</f>
        <v>83.75</v>
      </c>
      <c r="C1008" s="2">
        <f t="shared" si="44"/>
        <v>83</v>
      </c>
      <c r="D1008" s="2">
        <f t="shared" si="45"/>
        <v>0.75</v>
      </c>
      <c r="E1008">
        <v>0</v>
      </c>
      <c r="F1008">
        <v>0</v>
      </c>
      <c r="G1008">
        <v>0</v>
      </c>
    </row>
    <row r="1009" spans="1:7" x14ac:dyDescent="0.2">
      <c r="A1009">
        <v>1007</v>
      </c>
      <c r="B1009">
        <f>(A1009-1)/12</f>
        <v>83.833333333333329</v>
      </c>
      <c r="C1009" s="2">
        <f t="shared" si="44"/>
        <v>83</v>
      </c>
      <c r="D1009" s="2">
        <f t="shared" si="45"/>
        <v>0.8333333333333286</v>
      </c>
      <c r="E1009">
        <v>0</v>
      </c>
      <c r="F1009">
        <v>0</v>
      </c>
      <c r="G1009">
        <v>0</v>
      </c>
    </row>
    <row r="1010" spans="1:7" x14ac:dyDescent="0.2">
      <c r="A1010">
        <v>1008</v>
      </c>
      <c r="B1010">
        <f>(A1010-1)/12</f>
        <v>83.916666666666671</v>
      </c>
      <c r="C1010" s="2">
        <f t="shared" si="44"/>
        <v>83</v>
      </c>
      <c r="D1010" s="2">
        <f t="shared" si="45"/>
        <v>0.9166666666666714</v>
      </c>
      <c r="E1010">
        <v>0</v>
      </c>
      <c r="F1010">
        <v>0</v>
      </c>
      <c r="G1010">
        <v>0</v>
      </c>
    </row>
    <row r="1011" spans="1:7" x14ac:dyDescent="0.2">
      <c r="A1011">
        <v>1009</v>
      </c>
      <c r="B1011">
        <f>(A1011-1)/12</f>
        <v>84</v>
      </c>
      <c r="C1011" s="2">
        <f t="shared" si="44"/>
        <v>84</v>
      </c>
      <c r="D1011" s="2">
        <f t="shared" si="45"/>
        <v>0</v>
      </c>
      <c r="E1011">
        <v>0</v>
      </c>
      <c r="F1011">
        <v>5</v>
      </c>
      <c r="G1011">
        <v>0</v>
      </c>
    </row>
    <row r="1012" spans="1:7" x14ac:dyDescent="0.2">
      <c r="A1012">
        <v>1010</v>
      </c>
      <c r="B1012">
        <f>(A1012-1)/12</f>
        <v>84.083333333333329</v>
      </c>
      <c r="C1012" s="2">
        <f t="shared" si="44"/>
        <v>84</v>
      </c>
      <c r="D1012" s="2">
        <f t="shared" si="45"/>
        <v>8.3333333333328596E-2</v>
      </c>
      <c r="E1012">
        <v>0</v>
      </c>
      <c r="F1012">
        <v>0</v>
      </c>
      <c r="G1012">
        <v>0</v>
      </c>
    </row>
    <row r="1013" spans="1:7" x14ac:dyDescent="0.2">
      <c r="A1013">
        <v>1011</v>
      </c>
      <c r="B1013">
        <f>(A1013-1)/12</f>
        <v>84.166666666666671</v>
      </c>
      <c r="C1013" s="2">
        <f t="shared" si="44"/>
        <v>84</v>
      </c>
      <c r="D1013" s="2">
        <f t="shared" si="45"/>
        <v>0.1666666666666714</v>
      </c>
      <c r="E1013">
        <v>0</v>
      </c>
      <c r="F1013">
        <v>0</v>
      </c>
      <c r="G1013">
        <v>0</v>
      </c>
    </row>
    <row r="1014" spans="1:7" x14ac:dyDescent="0.2">
      <c r="A1014">
        <v>1012</v>
      </c>
      <c r="B1014">
        <f>(A1014-1)/12</f>
        <v>84.25</v>
      </c>
      <c r="C1014" s="2">
        <f t="shared" si="44"/>
        <v>84</v>
      </c>
      <c r="D1014" s="2">
        <f t="shared" si="45"/>
        <v>0.25</v>
      </c>
      <c r="E1014">
        <v>0</v>
      </c>
      <c r="F1014">
        <v>0</v>
      </c>
      <c r="G1014">
        <v>0</v>
      </c>
    </row>
    <row r="1015" spans="1:7" x14ac:dyDescent="0.2">
      <c r="A1015">
        <v>1013</v>
      </c>
      <c r="B1015">
        <f>(A1015-1)/12</f>
        <v>84.333333333333329</v>
      </c>
      <c r="C1015" s="2">
        <f t="shared" si="44"/>
        <v>84</v>
      </c>
      <c r="D1015" s="2">
        <f t="shared" si="45"/>
        <v>0.3333333333333286</v>
      </c>
      <c r="E1015">
        <v>0</v>
      </c>
      <c r="F1015">
        <v>0</v>
      </c>
      <c r="G1015">
        <v>0</v>
      </c>
    </row>
    <row r="1016" spans="1:7" x14ac:dyDescent="0.2">
      <c r="A1016">
        <v>1014</v>
      </c>
      <c r="B1016">
        <f>(A1016-1)/12</f>
        <v>84.416666666666671</v>
      </c>
      <c r="C1016" s="2">
        <f t="shared" si="44"/>
        <v>84</v>
      </c>
      <c r="D1016" s="2">
        <f t="shared" si="45"/>
        <v>0.4166666666666714</v>
      </c>
      <c r="E1016">
        <v>0</v>
      </c>
      <c r="F1016">
        <v>0</v>
      </c>
      <c r="G1016">
        <v>0</v>
      </c>
    </row>
    <row r="1017" spans="1:7" x14ac:dyDescent="0.2">
      <c r="A1017">
        <v>1015</v>
      </c>
      <c r="B1017">
        <f>(A1017-1)/12</f>
        <v>84.5</v>
      </c>
      <c r="C1017" s="2">
        <f t="shared" si="44"/>
        <v>84</v>
      </c>
      <c r="D1017" s="2">
        <f t="shared" si="45"/>
        <v>0.5</v>
      </c>
      <c r="E1017">
        <v>0</v>
      </c>
      <c r="F1017">
        <v>0</v>
      </c>
      <c r="G1017">
        <v>0</v>
      </c>
    </row>
    <row r="1018" spans="1:7" x14ac:dyDescent="0.2">
      <c r="A1018">
        <v>1016</v>
      </c>
      <c r="B1018">
        <f>(A1018-1)/12</f>
        <v>84.583333333333329</v>
      </c>
      <c r="C1018" s="2">
        <f t="shared" si="44"/>
        <v>84</v>
      </c>
      <c r="D1018" s="2">
        <f t="shared" si="45"/>
        <v>0.5833333333333286</v>
      </c>
      <c r="E1018">
        <v>0</v>
      </c>
      <c r="F1018">
        <v>0</v>
      </c>
      <c r="G1018">
        <v>0</v>
      </c>
    </row>
    <row r="1019" spans="1:7" x14ac:dyDescent="0.2">
      <c r="A1019">
        <v>1017</v>
      </c>
      <c r="B1019">
        <f>(A1019-1)/12</f>
        <v>84.666666666666671</v>
      </c>
      <c r="C1019" s="2">
        <f t="shared" si="44"/>
        <v>84</v>
      </c>
      <c r="D1019" s="2">
        <f t="shared" si="45"/>
        <v>0.6666666666666714</v>
      </c>
      <c r="E1019">
        <v>0</v>
      </c>
      <c r="F1019">
        <v>0</v>
      </c>
      <c r="G1019">
        <v>0</v>
      </c>
    </row>
    <row r="1020" spans="1:7" x14ac:dyDescent="0.2">
      <c r="A1020">
        <v>1018</v>
      </c>
      <c r="B1020">
        <f>(A1020-1)/12</f>
        <v>84.75</v>
      </c>
      <c r="C1020" s="2">
        <f t="shared" si="44"/>
        <v>84</v>
      </c>
      <c r="D1020" s="2">
        <f t="shared" si="45"/>
        <v>0.75</v>
      </c>
      <c r="E1020">
        <v>0</v>
      </c>
      <c r="F1020">
        <v>0</v>
      </c>
      <c r="G1020">
        <v>0</v>
      </c>
    </row>
    <row r="1021" spans="1:7" x14ac:dyDescent="0.2">
      <c r="A1021">
        <v>1019</v>
      </c>
      <c r="B1021">
        <f>(A1021-1)/12</f>
        <v>84.833333333333329</v>
      </c>
      <c r="C1021" s="2">
        <f t="shared" si="44"/>
        <v>84</v>
      </c>
      <c r="D1021" s="2">
        <f t="shared" si="45"/>
        <v>0.8333333333333286</v>
      </c>
      <c r="E1021">
        <v>0</v>
      </c>
      <c r="F1021">
        <v>0</v>
      </c>
      <c r="G1021">
        <v>0</v>
      </c>
    </row>
    <row r="1022" spans="1:7" x14ac:dyDescent="0.2">
      <c r="A1022">
        <v>1020</v>
      </c>
      <c r="B1022">
        <f>(A1022-1)/12</f>
        <v>84.916666666666671</v>
      </c>
      <c r="C1022" s="2">
        <f t="shared" si="44"/>
        <v>84</v>
      </c>
      <c r="D1022" s="2">
        <f t="shared" si="45"/>
        <v>0.9166666666666714</v>
      </c>
      <c r="E1022">
        <v>0</v>
      </c>
      <c r="F1022">
        <v>0</v>
      </c>
      <c r="G1022">
        <v>0</v>
      </c>
    </row>
    <row r="1023" spans="1:7" x14ac:dyDescent="0.2">
      <c r="A1023">
        <v>1021</v>
      </c>
      <c r="B1023">
        <f>(A1023-1)/12</f>
        <v>85</v>
      </c>
      <c r="C1023" s="2">
        <f t="shared" si="44"/>
        <v>85</v>
      </c>
      <c r="D1023" s="2">
        <f t="shared" si="45"/>
        <v>0</v>
      </c>
      <c r="E1023">
        <v>0</v>
      </c>
      <c r="F1023">
        <v>6</v>
      </c>
      <c r="G1023">
        <v>0</v>
      </c>
    </row>
    <row r="1024" spans="1:7" x14ac:dyDescent="0.2">
      <c r="A1024">
        <v>1022</v>
      </c>
      <c r="B1024">
        <f>(A1024-1)/12</f>
        <v>85.083333333333329</v>
      </c>
      <c r="C1024" s="2">
        <f t="shared" si="44"/>
        <v>85</v>
      </c>
      <c r="D1024" s="2">
        <f t="shared" si="45"/>
        <v>8.3333333333328596E-2</v>
      </c>
      <c r="E1024">
        <v>0</v>
      </c>
      <c r="F1024">
        <v>0</v>
      </c>
      <c r="G1024">
        <v>0</v>
      </c>
    </row>
    <row r="1025" spans="1:7" x14ac:dyDescent="0.2">
      <c r="A1025">
        <v>1023</v>
      </c>
      <c r="B1025">
        <f>(A1025-1)/12</f>
        <v>85.166666666666671</v>
      </c>
      <c r="C1025" s="2">
        <f t="shared" si="44"/>
        <v>85</v>
      </c>
      <c r="D1025" s="2">
        <f t="shared" si="45"/>
        <v>0.1666666666666714</v>
      </c>
      <c r="E1025">
        <v>0</v>
      </c>
      <c r="F1025">
        <v>0</v>
      </c>
      <c r="G1025">
        <v>0</v>
      </c>
    </row>
    <row r="1026" spans="1:7" x14ac:dyDescent="0.2">
      <c r="A1026">
        <v>1024</v>
      </c>
      <c r="B1026">
        <f>(A1026-1)/12</f>
        <v>85.25</v>
      </c>
      <c r="C1026" s="2">
        <f t="shared" si="44"/>
        <v>85</v>
      </c>
      <c r="D1026" s="2">
        <f t="shared" si="45"/>
        <v>0.25</v>
      </c>
      <c r="E1026">
        <v>0</v>
      </c>
      <c r="F1026">
        <v>0</v>
      </c>
      <c r="G1026">
        <v>0</v>
      </c>
    </row>
    <row r="1027" spans="1:7" x14ac:dyDescent="0.2">
      <c r="A1027">
        <v>1025</v>
      </c>
      <c r="B1027">
        <f>(A1027-1)/12</f>
        <v>85.333333333333329</v>
      </c>
      <c r="C1027" s="2">
        <f t="shared" si="44"/>
        <v>85</v>
      </c>
      <c r="D1027" s="2">
        <f t="shared" si="45"/>
        <v>0.3333333333333286</v>
      </c>
      <c r="E1027">
        <v>0</v>
      </c>
      <c r="F1027">
        <v>0</v>
      </c>
      <c r="G1027">
        <v>0</v>
      </c>
    </row>
    <row r="1028" spans="1:7" x14ac:dyDescent="0.2">
      <c r="A1028">
        <v>1026</v>
      </c>
      <c r="B1028">
        <f>(A1028-1)/12</f>
        <v>85.416666666666671</v>
      </c>
      <c r="C1028" s="2">
        <f t="shared" si="44"/>
        <v>85</v>
      </c>
      <c r="D1028" s="2">
        <f t="shared" si="45"/>
        <v>0.4166666666666714</v>
      </c>
      <c r="E1028">
        <v>0</v>
      </c>
      <c r="F1028">
        <v>0</v>
      </c>
      <c r="G1028">
        <v>0</v>
      </c>
    </row>
    <row r="1029" spans="1:7" x14ac:dyDescent="0.2">
      <c r="A1029">
        <v>1027</v>
      </c>
      <c r="B1029">
        <f>(A1029-1)/12</f>
        <v>85.5</v>
      </c>
      <c r="C1029" s="2">
        <f t="shared" ref="C1029:C1092" si="46">TRUNC(B1029)</f>
        <v>85</v>
      </c>
      <c r="D1029" s="2">
        <f t="shared" ref="D1029:D1092" si="47">B1029-C1029</f>
        <v>0.5</v>
      </c>
      <c r="E1029">
        <v>0</v>
      </c>
      <c r="F1029">
        <v>0</v>
      </c>
      <c r="G1029">
        <v>0</v>
      </c>
    </row>
    <row r="1030" spans="1:7" x14ac:dyDescent="0.2">
      <c r="A1030">
        <v>1028</v>
      </c>
      <c r="B1030">
        <f>(A1030-1)/12</f>
        <v>85.583333333333329</v>
      </c>
      <c r="C1030" s="2">
        <f t="shared" si="46"/>
        <v>85</v>
      </c>
      <c r="D1030" s="2">
        <f t="shared" si="47"/>
        <v>0.5833333333333286</v>
      </c>
      <c r="E1030">
        <v>0</v>
      </c>
      <c r="F1030">
        <v>0</v>
      </c>
      <c r="G1030">
        <v>0</v>
      </c>
    </row>
    <row r="1031" spans="1:7" x14ac:dyDescent="0.2">
      <c r="A1031">
        <v>1029</v>
      </c>
      <c r="B1031">
        <f>(A1031-1)/12</f>
        <v>85.666666666666671</v>
      </c>
      <c r="C1031" s="2">
        <f t="shared" si="46"/>
        <v>85</v>
      </c>
      <c r="D1031" s="2">
        <f t="shared" si="47"/>
        <v>0.6666666666666714</v>
      </c>
      <c r="E1031">
        <v>0</v>
      </c>
      <c r="F1031">
        <v>0</v>
      </c>
      <c r="G1031">
        <v>0</v>
      </c>
    </row>
    <row r="1032" spans="1:7" x14ac:dyDescent="0.2">
      <c r="A1032">
        <v>1030</v>
      </c>
      <c r="B1032">
        <f>(A1032-1)/12</f>
        <v>85.75</v>
      </c>
      <c r="C1032" s="2">
        <f t="shared" si="46"/>
        <v>85</v>
      </c>
      <c r="D1032" s="2">
        <f t="shared" si="47"/>
        <v>0.75</v>
      </c>
      <c r="E1032">
        <v>0</v>
      </c>
      <c r="F1032">
        <v>0</v>
      </c>
      <c r="G1032">
        <v>0</v>
      </c>
    </row>
    <row r="1033" spans="1:7" x14ac:dyDescent="0.2">
      <c r="A1033">
        <v>1031</v>
      </c>
      <c r="B1033">
        <f>(A1033-1)/12</f>
        <v>85.833333333333329</v>
      </c>
      <c r="C1033" s="2">
        <f t="shared" si="46"/>
        <v>85</v>
      </c>
      <c r="D1033" s="2">
        <f t="shared" si="47"/>
        <v>0.8333333333333286</v>
      </c>
      <c r="E1033">
        <v>0</v>
      </c>
      <c r="F1033">
        <v>0</v>
      </c>
      <c r="G1033">
        <v>0</v>
      </c>
    </row>
    <row r="1034" spans="1:7" x14ac:dyDescent="0.2">
      <c r="A1034">
        <v>1032</v>
      </c>
      <c r="B1034">
        <f>(A1034-1)/12</f>
        <v>85.916666666666671</v>
      </c>
      <c r="C1034" s="2">
        <f t="shared" si="46"/>
        <v>85</v>
      </c>
      <c r="D1034" s="2">
        <f t="shared" si="47"/>
        <v>0.9166666666666714</v>
      </c>
      <c r="E1034">
        <v>0</v>
      </c>
      <c r="F1034">
        <v>0</v>
      </c>
      <c r="G1034">
        <v>0</v>
      </c>
    </row>
    <row r="1035" spans="1:7" x14ac:dyDescent="0.2">
      <c r="A1035">
        <v>1033</v>
      </c>
      <c r="B1035">
        <f>(A1035-1)/12</f>
        <v>86</v>
      </c>
      <c r="C1035" s="2">
        <f t="shared" si="46"/>
        <v>86</v>
      </c>
      <c r="D1035" s="2">
        <f t="shared" si="47"/>
        <v>0</v>
      </c>
      <c r="E1035">
        <v>0</v>
      </c>
      <c r="F1035">
        <v>8</v>
      </c>
      <c r="G1035">
        <v>0</v>
      </c>
    </row>
    <row r="1036" spans="1:7" x14ac:dyDescent="0.2">
      <c r="A1036">
        <v>1034</v>
      </c>
      <c r="B1036">
        <f>(A1036-1)/12</f>
        <v>86.083333333333329</v>
      </c>
      <c r="C1036" s="2">
        <f t="shared" si="46"/>
        <v>86</v>
      </c>
      <c r="D1036" s="2">
        <f t="shared" si="47"/>
        <v>8.3333333333328596E-2</v>
      </c>
      <c r="E1036">
        <v>0</v>
      </c>
      <c r="F1036">
        <v>0</v>
      </c>
      <c r="G1036">
        <v>0</v>
      </c>
    </row>
    <row r="1037" spans="1:7" x14ac:dyDescent="0.2">
      <c r="A1037">
        <v>1035</v>
      </c>
      <c r="B1037">
        <f>(A1037-1)/12</f>
        <v>86.166666666666671</v>
      </c>
      <c r="C1037" s="2">
        <f t="shared" si="46"/>
        <v>86</v>
      </c>
      <c r="D1037" s="2">
        <f t="shared" si="47"/>
        <v>0.1666666666666714</v>
      </c>
      <c r="E1037">
        <v>0</v>
      </c>
      <c r="F1037">
        <v>0</v>
      </c>
      <c r="G1037">
        <v>0</v>
      </c>
    </row>
    <row r="1038" spans="1:7" x14ac:dyDescent="0.2">
      <c r="A1038">
        <v>1036</v>
      </c>
      <c r="B1038">
        <f>(A1038-1)/12</f>
        <v>86.25</v>
      </c>
      <c r="C1038" s="2">
        <f t="shared" si="46"/>
        <v>86</v>
      </c>
      <c r="D1038" s="2">
        <f t="shared" si="47"/>
        <v>0.25</v>
      </c>
      <c r="E1038">
        <v>0</v>
      </c>
      <c r="F1038">
        <v>0</v>
      </c>
      <c r="G1038">
        <v>0</v>
      </c>
    </row>
    <row r="1039" spans="1:7" x14ac:dyDescent="0.2">
      <c r="A1039">
        <v>1037</v>
      </c>
      <c r="B1039">
        <f>(A1039-1)/12</f>
        <v>86.333333333333329</v>
      </c>
      <c r="C1039" s="2">
        <f t="shared" si="46"/>
        <v>86</v>
      </c>
      <c r="D1039" s="2">
        <f t="shared" si="47"/>
        <v>0.3333333333333286</v>
      </c>
      <c r="E1039">
        <v>0</v>
      </c>
      <c r="F1039">
        <v>0</v>
      </c>
      <c r="G1039">
        <v>0</v>
      </c>
    </row>
    <row r="1040" spans="1:7" x14ac:dyDescent="0.2">
      <c r="A1040">
        <v>1038</v>
      </c>
      <c r="B1040">
        <f>(A1040-1)/12</f>
        <v>86.416666666666671</v>
      </c>
      <c r="C1040" s="2">
        <f t="shared" si="46"/>
        <v>86</v>
      </c>
      <c r="D1040" s="2">
        <f t="shared" si="47"/>
        <v>0.4166666666666714</v>
      </c>
      <c r="E1040">
        <v>0</v>
      </c>
      <c r="F1040">
        <v>0</v>
      </c>
      <c r="G1040">
        <v>0</v>
      </c>
    </row>
    <row r="1041" spans="1:7" x14ac:dyDescent="0.2">
      <c r="A1041">
        <v>1039</v>
      </c>
      <c r="B1041">
        <f>(A1041-1)/12</f>
        <v>86.5</v>
      </c>
      <c r="C1041" s="2">
        <f t="shared" si="46"/>
        <v>86</v>
      </c>
      <c r="D1041" s="2">
        <f t="shared" si="47"/>
        <v>0.5</v>
      </c>
      <c r="E1041">
        <v>0</v>
      </c>
      <c r="F1041">
        <v>0</v>
      </c>
      <c r="G1041">
        <v>0</v>
      </c>
    </row>
    <row r="1042" spans="1:7" x14ac:dyDescent="0.2">
      <c r="A1042">
        <v>1040</v>
      </c>
      <c r="B1042">
        <f>(A1042-1)/12</f>
        <v>86.583333333333329</v>
      </c>
      <c r="C1042" s="2">
        <f t="shared" si="46"/>
        <v>86</v>
      </c>
      <c r="D1042" s="2">
        <f t="shared" si="47"/>
        <v>0.5833333333333286</v>
      </c>
      <c r="E1042">
        <v>0</v>
      </c>
      <c r="F1042">
        <v>0</v>
      </c>
      <c r="G1042">
        <v>0</v>
      </c>
    </row>
    <row r="1043" spans="1:7" x14ac:dyDescent="0.2">
      <c r="A1043">
        <v>1041</v>
      </c>
      <c r="B1043">
        <f>(A1043-1)/12</f>
        <v>86.666666666666671</v>
      </c>
      <c r="C1043" s="2">
        <f t="shared" si="46"/>
        <v>86</v>
      </c>
      <c r="D1043" s="2">
        <f t="shared" si="47"/>
        <v>0.6666666666666714</v>
      </c>
      <c r="E1043">
        <v>0</v>
      </c>
      <c r="F1043">
        <v>0</v>
      </c>
      <c r="G1043">
        <v>0</v>
      </c>
    </row>
    <row r="1044" spans="1:7" x14ac:dyDescent="0.2">
      <c r="A1044">
        <v>1042</v>
      </c>
      <c r="B1044">
        <f>(A1044-1)/12</f>
        <v>86.75</v>
      </c>
      <c r="C1044" s="2">
        <f t="shared" si="46"/>
        <v>86</v>
      </c>
      <c r="D1044" s="2">
        <f t="shared" si="47"/>
        <v>0.75</v>
      </c>
      <c r="E1044">
        <v>0</v>
      </c>
      <c r="F1044">
        <v>0</v>
      </c>
      <c r="G1044">
        <v>0</v>
      </c>
    </row>
    <row r="1045" spans="1:7" x14ac:dyDescent="0.2">
      <c r="A1045">
        <v>1043</v>
      </c>
      <c r="B1045">
        <f>(A1045-1)/12</f>
        <v>86.833333333333329</v>
      </c>
      <c r="C1045" s="2">
        <f t="shared" si="46"/>
        <v>86</v>
      </c>
      <c r="D1045" s="2">
        <f t="shared" si="47"/>
        <v>0.8333333333333286</v>
      </c>
      <c r="E1045">
        <v>0</v>
      </c>
      <c r="F1045">
        <v>0</v>
      </c>
      <c r="G1045">
        <v>0</v>
      </c>
    </row>
    <row r="1046" spans="1:7" x14ac:dyDescent="0.2">
      <c r="A1046">
        <v>1044</v>
      </c>
      <c r="B1046">
        <f>(A1046-1)/12</f>
        <v>86.916666666666671</v>
      </c>
      <c r="C1046" s="2">
        <f t="shared" si="46"/>
        <v>86</v>
      </c>
      <c r="D1046" s="2">
        <f t="shared" si="47"/>
        <v>0.9166666666666714</v>
      </c>
      <c r="E1046">
        <v>0</v>
      </c>
      <c r="F1046">
        <v>0</v>
      </c>
      <c r="G1046">
        <v>0</v>
      </c>
    </row>
    <row r="1047" spans="1:7" x14ac:dyDescent="0.2">
      <c r="A1047">
        <v>1045</v>
      </c>
      <c r="B1047">
        <f>(A1047-1)/12</f>
        <v>87</v>
      </c>
      <c r="C1047" s="2">
        <f t="shared" si="46"/>
        <v>87</v>
      </c>
      <c r="D1047" s="2">
        <f t="shared" si="47"/>
        <v>0</v>
      </c>
      <c r="E1047">
        <v>0</v>
      </c>
      <c r="F1047">
        <v>8</v>
      </c>
      <c r="G1047">
        <v>0</v>
      </c>
    </row>
    <row r="1048" spans="1:7" x14ac:dyDescent="0.2">
      <c r="A1048">
        <v>1046</v>
      </c>
      <c r="B1048">
        <f>(A1048-1)/12</f>
        <v>87.083333333333329</v>
      </c>
      <c r="C1048" s="2">
        <f t="shared" si="46"/>
        <v>87</v>
      </c>
      <c r="D1048" s="2">
        <f t="shared" si="47"/>
        <v>8.3333333333328596E-2</v>
      </c>
      <c r="E1048">
        <v>0</v>
      </c>
      <c r="F1048">
        <v>0</v>
      </c>
      <c r="G1048">
        <v>0</v>
      </c>
    </row>
    <row r="1049" spans="1:7" x14ac:dyDescent="0.2">
      <c r="A1049">
        <v>1047</v>
      </c>
      <c r="B1049">
        <f>(A1049-1)/12</f>
        <v>87.166666666666671</v>
      </c>
      <c r="C1049" s="2">
        <f t="shared" si="46"/>
        <v>87</v>
      </c>
      <c r="D1049" s="2">
        <f t="shared" si="47"/>
        <v>0.1666666666666714</v>
      </c>
      <c r="E1049">
        <v>0</v>
      </c>
      <c r="F1049">
        <v>0</v>
      </c>
      <c r="G1049">
        <v>0</v>
      </c>
    </row>
    <row r="1050" spans="1:7" x14ac:dyDescent="0.2">
      <c r="A1050">
        <v>1048</v>
      </c>
      <c r="B1050">
        <f>(A1050-1)/12</f>
        <v>87.25</v>
      </c>
      <c r="C1050" s="2">
        <f t="shared" si="46"/>
        <v>87</v>
      </c>
      <c r="D1050" s="2">
        <f t="shared" si="47"/>
        <v>0.25</v>
      </c>
      <c r="E1050">
        <v>0</v>
      </c>
      <c r="F1050">
        <v>0</v>
      </c>
      <c r="G1050">
        <v>0</v>
      </c>
    </row>
    <row r="1051" spans="1:7" x14ac:dyDescent="0.2">
      <c r="A1051">
        <v>1049</v>
      </c>
      <c r="B1051">
        <f>(A1051-1)/12</f>
        <v>87.333333333333329</v>
      </c>
      <c r="C1051" s="2">
        <f t="shared" si="46"/>
        <v>87</v>
      </c>
      <c r="D1051" s="2">
        <f t="shared" si="47"/>
        <v>0.3333333333333286</v>
      </c>
      <c r="E1051">
        <v>0</v>
      </c>
      <c r="F1051">
        <v>0</v>
      </c>
      <c r="G1051">
        <v>0</v>
      </c>
    </row>
    <row r="1052" spans="1:7" x14ac:dyDescent="0.2">
      <c r="A1052">
        <v>1050</v>
      </c>
      <c r="B1052">
        <f>(A1052-1)/12</f>
        <v>87.416666666666671</v>
      </c>
      <c r="C1052" s="2">
        <f t="shared" si="46"/>
        <v>87</v>
      </c>
      <c r="D1052" s="2">
        <f t="shared" si="47"/>
        <v>0.4166666666666714</v>
      </c>
      <c r="E1052">
        <v>0</v>
      </c>
      <c r="F1052">
        <v>0</v>
      </c>
      <c r="G1052">
        <v>0</v>
      </c>
    </row>
    <row r="1053" spans="1:7" x14ac:dyDescent="0.2">
      <c r="A1053">
        <v>1051</v>
      </c>
      <c r="B1053">
        <f>(A1053-1)/12</f>
        <v>87.5</v>
      </c>
      <c r="C1053" s="2">
        <f t="shared" si="46"/>
        <v>87</v>
      </c>
      <c r="D1053" s="2">
        <f t="shared" si="47"/>
        <v>0.5</v>
      </c>
      <c r="E1053">
        <v>0</v>
      </c>
      <c r="F1053">
        <v>0</v>
      </c>
      <c r="G1053">
        <v>0</v>
      </c>
    </row>
    <row r="1054" spans="1:7" x14ac:dyDescent="0.2">
      <c r="A1054">
        <v>1052</v>
      </c>
      <c r="B1054">
        <f>(A1054-1)/12</f>
        <v>87.583333333333329</v>
      </c>
      <c r="C1054" s="2">
        <f t="shared" si="46"/>
        <v>87</v>
      </c>
      <c r="D1054" s="2">
        <f t="shared" si="47"/>
        <v>0.5833333333333286</v>
      </c>
      <c r="E1054">
        <v>0</v>
      </c>
      <c r="F1054">
        <v>0</v>
      </c>
      <c r="G1054">
        <v>0</v>
      </c>
    </row>
    <row r="1055" spans="1:7" x14ac:dyDescent="0.2">
      <c r="A1055">
        <v>1053</v>
      </c>
      <c r="B1055">
        <f>(A1055-1)/12</f>
        <v>87.666666666666671</v>
      </c>
      <c r="C1055" s="2">
        <f t="shared" si="46"/>
        <v>87</v>
      </c>
      <c r="D1055" s="2">
        <f t="shared" si="47"/>
        <v>0.6666666666666714</v>
      </c>
      <c r="E1055">
        <v>0</v>
      </c>
      <c r="F1055">
        <v>0</v>
      </c>
      <c r="G1055">
        <v>0</v>
      </c>
    </row>
    <row r="1056" spans="1:7" x14ac:dyDescent="0.2">
      <c r="A1056">
        <v>1054</v>
      </c>
      <c r="B1056">
        <f>(A1056-1)/12</f>
        <v>87.75</v>
      </c>
      <c r="C1056" s="2">
        <f t="shared" si="46"/>
        <v>87</v>
      </c>
      <c r="D1056" s="2">
        <f t="shared" si="47"/>
        <v>0.75</v>
      </c>
      <c r="E1056">
        <v>0</v>
      </c>
      <c r="F1056">
        <v>0</v>
      </c>
      <c r="G1056">
        <v>0</v>
      </c>
    </row>
    <row r="1057" spans="1:7" x14ac:dyDescent="0.2">
      <c r="A1057">
        <v>1055</v>
      </c>
      <c r="B1057">
        <f>(A1057-1)/12</f>
        <v>87.833333333333329</v>
      </c>
      <c r="C1057" s="2">
        <f t="shared" si="46"/>
        <v>87</v>
      </c>
      <c r="D1057" s="2">
        <f t="shared" si="47"/>
        <v>0.8333333333333286</v>
      </c>
      <c r="E1057">
        <v>0</v>
      </c>
      <c r="F1057">
        <v>0</v>
      </c>
      <c r="G1057">
        <v>0</v>
      </c>
    </row>
    <row r="1058" spans="1:7" x14ac:dyDescent="0.2">
      <c r="A1058">
        <v>1056</v>
      </c>
      <c r="B1058">
        <f>(A1058-1)/12</f>
        <v>87.916666666666671</v>
      </c>
      <c r="C1058" s="2">
        <f t="shared" si="46"/>
        <v>87</v>
      </c>
      <c r="D1058" s="2">
        <f t="shared" si="47"/>
        <v>0.9166666666666714</v>
      </c>
      <c r="E1058">
        <v>0</v>
      </c>
      <c r="F1058">
        <v>0</v>
      </c>
      <c r="G1058">
        <v>0</v>
      </c>
    </row>
    <row r="1059" spans="1:7" x14ac:dyDescent="0.2">
      <c r="A1059">
        <v>1057</v>
      </c>
      <c r="B1059">
        <f>(A1059-1)/12</f>
        <v>88</v>
      </c>
      <c r="C1059" s="2">
        <f t="shared" si="46"/>
        <v>88</v>
      </c>
      <c r="D1059" s="2">
        <f t="shared" si="47"/>
        <v>0</v>
      </c>
      <c r="E1059">
        <v>0</v>
      </c>
      <c r="F1059">
        <v>8</v>
      </c>
      <c r="G1059">
        <v>0</v>
      </c>
    </row>
    <row r="1060" spans="1:7" x14ac:dyDescent="0.2">
      <c r="A1060">
        <v>1058</v>
      </c>
      <c r="B1060">
        <f>(A1060-1)/12</f>
        <v>88.083333333333329</v>
      </c>
      <c r="C1060" s="2">
        <f t="shared" si="46"/>
        <v>88</v>
      </c>
      <c r="D1060" s="2">
        <f t="shared" si="47"/>
        <v>8.3333333333328596E-2</v>
      </c>
      <c r="E1060">
        <v>0</v>
      </c>
      <c r="F1060">
        <v>0</v>
      </c>
      <c r="G1060">
        <v>0</v>
      </c>
    </row>
    <row r="1061" spans="1:7" x14ac:dyDescent="0.2">
      <c r="A1061">
        <v>1059</v>
      </c>
      <c r="B1061">
        <f>(A1061-1)/12</f>
        <v>88.166666666666671</v>
      </c>
      <c r="C1061" s="2">
        <f t="shared" si="46"/>
        <v>88</v>
      </c>
      <c r="D1061" s="2">
        <f t="shared" si="47"/>
        <v>0.1666666666666714</v>
      </c>
      <c r="E1061">
        <v>0</v>
      </c>
      <c r="F1061">
        <v>0</v>
      </c>
      <c r="G1061">
        <v>0</v>
      </c>
    </row>
    <row r="1062" spans="1:7" x14ac:dyDescent="0.2">
      <c r="A1062">
        <v>1060</v>
      </c>
      <c r="B1062">
        <f>(A1062-1)/12</f>
        <v>88.25</v>
      </c>
      <c r="C1062" s="2">
        <f t="shared" si="46"/>
        <v>88</v>
      </c>
      <c r="D1062" s="2">
        <f t="shared" si="47"/>
        <v>0.25</v>
      </c>
      <c r="E1062">
        <v>0</v>
      </c>
      <c r="F1062">
        <v>0</v>
      </c>
      <c r="G1062">
        <v>0</v>
      </c>
    </row>
    <row r="1063" spans="1:7" x14ac:dyDescent="0.2">
      <c r="A1063">
        <v>1061</v>
      </c>
      <c r="B1063">
        <f>(A1063-1)/12</f>
        <v>88.333333333333329</v>
      </c>
      <c r="C1063" s="2">
        <f t="shared" si="46"/>
        <v>88</v>
      </c>
      <c r="D1063" s="2">
        <f t="shared" si="47"/>
        <v>0.3333333333333286</v>
      </c>
      <c r="E1063">
        <v>0</v>
      </c>
      <c r="F1063">
        <v>0</v>
      </c>
      <c r="G1063">
        <v>0</v>
      </c>
    </row>
    <row r="1064" spans="1:7" x14ac:dyDescent="0.2">
      <c r="A1064">
        <v>1062</v>
      </c>
      <c r="B1064">
        <f>(A1064-1)/12</f>
        <v>88.416666666666671</v>
      </c>
      <c r="C1064" s="2">
        <f t="shared" si="46"/>
        <v>88</v>
      </c>
      <c r="D1064" s="2">
        <f t="shared" si="47"/>
        <v>0.4166666666666714</v>
      </c>
      <c r="E1064">
        <v>0</v>
      </c>
      <c r="F1064">
        <v>0</v>
      </c>
      <c r="G1064">
        <v>0</v>
      </c>
    </row>
    <row r="1065" spans="1:7" x14ac:dyDescent="0.2">
      <c r="A1065">
        <v>1063</v>
      </c>
      <c r="B1065">
        <f>(A1065-1)/12</f>
        <v>88.5</v>
      </c>
      <c r="C1065" s="2">
        <f t="shared" si="46"/>
        <v>88</v>
      </c>
      <c r="D1065" s="2">
        <f t="shared" si="47"/>
        <v>0.5</v>
      </c>
      <c r="E1065">
        <v>0</v>
      </c>
      <c r="F1065">
        <v>0</v>
      </c>
      <c r="G1065">
        <v>0</v>
      </c>
    </row>
    <row r="1066" spans="1:7" x14ac:dyDescent="0.2">
      <c r="A1066">
        <v>1064</v>
      </c>
      <c r="B1066">
        <f>(A1066-1)/12</f>
        <v>88.583333333333329</v>
      </c>
      <c r="C1066" s="2">
        <f t="shared" si="46"/>
        <v>88</v>
      </c>
      <c r="D1066" s="2">
        <f t="shared" si="47"/>
        <v>0.5833333333333286</v>
      </c>
      <c r="E1066">
        <v>0</v>
      </c>
      <c r="F1066">
        <v>0</v>
      </c>
      <c r="G1066">
        <v>0</v>
      </c>
    </row>
    <row r="1067" spans="1:7" x14ac:dyDescent="0.2">
      <c r="A1067">
        <v>1065</v>
      </c>
      <c r="B1067">
        <f>(A1067-1)/12</f>
        <v>88.666666666666671</v>
      </c>
      <c r="C1067" s="2">
        <f t="shared" si="46"/>
        <v>88</v>
      </c>
      <c r="D1067" s="2">
        <f t="shared" si="47"/>
        <v>0.6666666666666714</v>
      </c>
      <c r="E1067">
        <v>0</v>
      </c>
      <c r="F1067">
        <v>0</v>
      </c>
      <c r="G1067">
        <v>0</v>
      </c>
    </row>
    <row r="1068" spans="1:7" x14ac:dyDescent="0.2">
      <c r="A1068">
        <v>1066</v>
      </c>
      <c r="B1068">
        <f>(A1068-1)/12</f>
        <v>88.75</v>
      </c>
      <c r="C1068" s="2">
        <f t="shared" si="46"/>
        <v>88</v>
      </c>
      <c r="D1068" s="2">
        <f t="shared" si="47"/>
        <v>0.75</v>
      </c>
      <c r="E1068">
        <v>0</v>
      </c>
      <c r="F1068">
        <v>0</v>
      </c>
      <c r="G1068">
        <v>0</v>
      </c>
    </row>
    <row r="1069" spans="1:7" x14ac:dyDescent="0.2">
      <c r="A1069">
        <v>1067</v>
      </c>
      <c r="B1069">
        <f>(A1069-1)/12</f>
        <v>88.833333333333329</v>
      </c>
      <c r="C1069" s="2">
        <f t="shared" si="46"/>
        <v>88</v>
      </c>
      <c r="D1069" s="2">
        <f t="shared" si="47"/>
        <v>0.8333333333333286</v>
      </c>
      <c r="E1069">
        <v>0</v>
      </c>
      <c r="F1069">
        <v>0</v>
      </c>
      <c r="G1069">
        <v>0</v>
      </c>
    </row>
    <row r="1070" spans="1:7" x14ac:dyDescent="0.2">
      <c r="A1070">
        <v>1068</v>
      </c>
      <c r="B1070">
        <f>(A1070-1)/12</f>
        <v>88.916666666666671</v>
      </c>
      <c r="C1070" s="2">
        <f t="shared" si="46"/>
        <v>88</v>
      </c>
      <c r="D1070" s="2">
        <f t="shared" si="47"/>
        <v>0.9166666666666714</v>
      </c>
      <c r="E1070">
        <v>0</v>
      </c>
      <c r="F1070">
        <v>0</v>
      </c>
      <c r="G1070">
        <v>0</v>
      </c>
    </row>
    <row r="1071" spans="1:7" x14ac:dyDescent="0.2">
      <c r="A1071">
        <v>1069</v>
      </c>
      <c r="B1071">
        <f>(A1071-1)/12</f>
        <v>89</v>
      </c>
      <c r="C1071" s="2">
        <f t="shared" si="46"/>
        <v>89</v>
      </c>
      <c r="D1071" s="2">
        <f t="shared" si="47"/>
        <v>0</v>
      </c>
      <c r="E1071">
        <v>0</v>
      </c>
      <c r="F1071">
        <v>8</v>
      </c>
      <c r="G1071">
        <v>0</v>
      </c>
    </row>
    <row r="1072" spans="1:7" x14ac:dyDescent="0.2">
      <c r="A1072">
        <v>1070</v>
      </c>
      <c r="B1072">
        <f>(A1072-1)/12</f>
        <v>89.083333333333329</v>
      </c>
      <c r="C1072" s="2">
        <f t="shared" si="46"/>
        <v>89</v>
      </c>
      <c r="D1072" s="2">
        <f t="shared" si="47"/>
        <v>8.3333333333328596E-2</v>
      </c>
      <c r="E1072">
        <v>0</v>
      </c>
      <c r="F1072">
        <v>0</v>
      </c>
      <c r="G1072">
        <v>0</v>
      </c>
    </row>
    <row r="1073" spans="1:7" x14ac:dyDescent="0.2">
      <c r="A1073">
        <v>1071</v>
      </c>
      <c r="B1073">
        <f>(A1073-1)/12</f>
        <v>89.166666666666671</v>
      </c>
      <c r="C1073" s="2">
        <f t="shared" si="46"/>
        <v>89</v>
      </c>
      <c r="D1073" s="2">
        <f t="shared" si="47"/>
        <v>0.1666666666666714</v>
      </c>
      <c r="E1073">
        <v>0</v>
      </c>
      <c r="F1073">
        <v>0</v>
      </c>
      <c r="G1073">
        <v>0</v>
      </c>
    </row>
    <row r="1074" spans="1:7" x14ac:dyDescent="0.2">
      <c r="A1074">
        <v>1072</v>
      </c>
      <c r="B1074">
        <f>(A1074-1)/12</f>
        <v>89.25</v>
      </c>
      <c r="C1074" s="2">
        <f t="shared" si="46"/>
        <v>89</v>
      </c>
      <c r="D1074" s="2">
        <f t="shared" si="47"/>
        <v>0.25</v>
      </c>
      <c r="E1074">
        <v>0</v>
      </c>
      <c r="F1074">
        <v>0</v>
      </c>
      <c r="G1074">
        <v>0</v>
      </c>
    </row>
    <row r="1075" spans="1:7" x14ac:dyDescent="0.2">
      <c r="A1075">
        <v>1073</v>
      </c>
      <c r="B1075">
        <f>(A1075-1)/12</f>
        <v>89.333333333333329</v>
      </c>
      <c r="C1075" s="2">
        <f t="shared" si="46"/>
        <v>89</v>
      </c>
      <c r="D1075" s="2">
        <f t="shared" si="47"/>
        <v>0.3333333333333286</v>
      </c>
      <c r="E1075">
        <v>0</v>
      </c>
      <c r="F1075">
        <v>0</v>
      </c>
      <c r="G1075">
        <v>0</v>
      </c>
    </row>
    <row r="1076" spans="1:7" x14ac:dyDescent="0.2">
      <c r="A1076">
        <v>1074</v>
      </c>
      <c r="B1076">
        <f>(A1076-1)/12</f>
        <v>89.416666666666671</v>
      </c>
      <c r="C1076" s="2">
        <f t="shared" si="46"/>
        <v>89</v>
      </c>
      <c r="D1076" s="2">
        <f t="shared" si="47"/>
        <v>0.4166666666666714</v>
      </c>
      <c r="E1076">
        <v>0</v>
      </c>
      <c r="F1076">
        <v>0</v>
      </c>
      <c r="G1076">
        <v>0</v>
      </c>
    </row>
    <row r="1077" spans="1:7" x14ac:dyDescent="0.2">
      <c r="A1077">
        <v>1075</v>
      </c>
      <c r="B1077">
        <f>(A1077-1)/12</f>
        <v>89.5</v>
      </c>
      <c r="C1077" s="2">
        <f t="shared" si="46"/>
        <v>89</v>
      </c>
      <c r="D1077" s="2">
        <f t="shared" si="47"/>
        <v>0.5</v>
      </c>
      <c r="E1077">
        <v>0</v>
      </c>
      <c r="F1077">
        <v>0</v>
      </c>
      <c r="G1077">
        <v>0</v>
      </c>
    </row>
    <row r="1078" spans="1:7" x14ac:dyDescent="0.2">
      <c r="A1078">
        <v>1076</v>
      </c>
      <c r="B1078">
        <f>(A1078-1)/12</f>
        <v>89.583333333333329</v>
      </c>
      <c r="C1078" s="2">
        <f t="shared" si="46"/>
        <v>89</v>
      </c>
      <c r="D1078" s="2">
        <f t="shared" si="47"/>
        <v>0.5833333333333286</v>
      </c>
      <c r="E1078">
        <v>0</v>
      </c>
      <c r="F1078">
        <v>0</v>
      </c>
      <c r="G1078">
        <v>0</v>
      </c>
    </row>
    <row r="1079" spans="1:7" x14ac:dyDescent="0.2">
      <c r="A1079">
        <v>1077</v>
      </c>
      <c r="B1079">
        <f>(A1079-1)/12</f>
        <v>89.666666666666671</v>
      </c>
      <c r="C1079" s="2">
        <f t="shared" si="46"/>
        <v>89</v>
      </c>
      <c r="D1079" s="2">
        <f t="shared" si="47"/>
        <v>0.6666666666666714</v>
      </c>
      <c r="E1079">
        <v>0</v>
      </c>
      <c r="F1079">
        <v>0</v>
      </c>
      <c r="G1079">
        <v>0</v>
      </c>
    </row>
    <row r="1080" spans="1:7" x14ac:dyDescent="0.2">
      <c r="A1080">
        <v>1078</v>
      </c>
      <c r="B1080">
        <f>(A1080-1)/12</f>
        <v>89.75</v>
      </c>
      <c r="C1080" s="2">
        <f t="shared" si="46"/>
        <v>89</v>
      </c>
      <c r="D1080" s="2">
        <f t="shared" si="47"/>
        <v>0.75</v>
      </c>
      <c r="E1080">
        <v>0</v>
      </c>
      <c r="F1080">
        <v>0</v>
      </c>
      <c r="G1080">
        <v>0</v>
      </c>
    </row>
    <row r="1081" spans="1:7" x14ac:dyDescent="0.2">
      <c r="A1081">
        <v>1079</v>
      </c>
      <c r="B1081">
        <f>(A1081-1)/12</f>
        <v>89.833333333333329</v>
      </c>
      <c r="C1081" s="2">
        <f t="shared" si="46"/>
        <v>89</v>
      </c>
      <c r="D1081" s="2">
        <f t="shared" si="47"/>
        <v>0.8333333333333286</v>
      </c>
      <c r="E1081">
        <v>0</v>
      </c>
      <c r="F1081">
        <v>0</v>
      </c>
      <c r="G1081">
        <v>0</v>
      </c>
    </row>
    <row r="1082" spans="1:7" x14ac:dyDescent="0.2">
      <c r="A1082">
        <v>1080</v>
      </c>
      <c r="B1082">
        <f>(A1082-1)/12</f>
        <v>89.916666666666671</v>
      </c>
      <c r="C1082" s="2">
        <f t="shared" si="46"/>
        <v>89</v>
      </c>
      <c r="D1082" s="2">
        <f t="shared" si="47"/>
        <v>0.9166666666666714</v>
      </c>
      <c r="E1082">
        <v>0</v>
      </c>
      <c r="F1082">
        <v>0</v>
      </c>
      <c r="G1082">
        <v>0</v>
      </c>
    </row>
    <row r="1083" spans="1:7" x14ac:dyDescent="0.2">
      <c r="A1083">
        <v>1081</v>
      </c>
      <c r="B1083">
        <f>(A1083-1)/12</f>
        <v>90</v>
      </c>
      <c r="C1083" s="2">
        <f t="shared" si="46"/>
        <v>90</v>
      </c>
      <c r="D1083" s="2">
        <f t="shared" si="47"/>
        <v>0</v>
      </c>
      <c r="E1083">
        <v>0</v>
      </c>
      <c r="F1083">
        <v>9</v>
      </c>
      <c r="G1083">
        <v>0</v>
      </c>
    </row>
    <row r="1084" spans="1:7" x14ac:dyDescent="0.2">
      <c r="A1084">
        <v>1082</v>
      </c>
      <c r="B1084">
        <f>(A1084-1)/12</f>
        <v>90.083333333333329</v>
      </c>
      <c r="C1084" s="2">
        <f t="shared" si="46"/>
        <v>90</v>
      </c>
      <c r="D1084" s="2">
        <f t="shared" si="47"/>
        <v>8.3333333333328596E-2</v>
      </c>
      <c r="E1084">
        <v>0</v>
      </c>
      <c r="F1084">
        <v>0</v>
      </c>
      <c r="G1084">
        <v>0</v>
      </c>
    </row>
    <row r="1085" spans="1:7" x14ac:dyDescent="0.2">
      <c r="A1085">
        <v>1083</v>
      </c>
      <c r="B1085">
        <f>(A1085-1)/12</f>
        <v>90.166666666666671</v>
      </c>
      <c r="C1085" s="2">
        <f t="shared" si="46"/>
        <v>90</v>
      </c>
      <c r="D1085" s="2">
        <f t="shared" si="47"/>
        <v>0.1666666666666714</v>
      </c>
      <c r="E1085">
        <v>0</v>
      </c>
      <c r="F1085">
        <v>0</v>
      </c>
      <c r="G1085">
        <v>0</v>
      </c>
    </row>
    <row r="1086" spans="1:7" x14ac:dyDescent="0.2">
      <c r="A1086">
        <v>1084</v>
      </c>
      <c r="B1086">
        <f>(A1086-1)/12</f>
        <v>90.25</v>
      </c>
      <c r="C1086" s="2">
        <f t="shared" si="46"/>
        <v>90</v>
      </c>
      <c r="D1086" s="2">
        <f t="shared" si="47"/>
        <v>0.25</v>
      </c>
      <c r="E1086">
        <v>0</v>
      </c>
      <c r="F1086">
        <v>0</v>
      </c>
      <c r="G1086">
        <v>0</v>
      </c>
    </row>
    <row r="1087" spans="1:7" x14ac:dyDescent="0.2">
      <c r="A1087">
        <v>1085</v>
      </c>
      <c r="B1087">
        <f>(A1087-1)/12</f>
        <v>90.333333333333329</v>
      </c>
      <c r="C1087" s="2">
        <f t="shared" si="46"/>
        <v>90</v>
      </c>
      <c r="D1087" s="2">
        <f t="shared" si="47"/>
        <v>0.3333333333333286</v>
      </c>
      <c r="E1087">
        <v>0</v>
      </c>
      <c r="F1087">
        <v>0</v>
      </c>
      <c r="G1087">
        <v>0</v>
      </c>
    </row>
    <row r="1088" spans="1:7" x14ac:dyDescent="0.2">
      <c r="A1088">
        <v>1086</v>
      </c>
      <c r="B1088">
        <f>(A1088-1)/12</f>
        <v>90.416666666666671</v>
      </c>
      <c r="C1088" s="2">
        <f t="shared" si="46"/>
        <v>90</v>
      </c>
      <c r="D1088" s="2">
        <f t="shared" si="47"/>
        <v>0.4166666666666714</v>
      </c>
      <c r="E1088">
        <v>0</v>
      </c>
      <c r="F1088">
        <v>0</v>
      </c>
      <c r="G1088">
        <v>0</v>
      </c>
    </row>
    <row r="1089" spans="1:7" x14ac:dyDescent="0.2">
      <c r="A1089">
        <v>1087</v>
      </c>
      <c r="B1089">
        <f>(A1089-1)/12</f>
        <v>90.5</v>
      </c>
      <c r="C1089" s="2">
        <f t="shared" si="46"/>
        <v>90</v>
      </c>
      <c r="D1089" s="2">
        <f t="shared" si="47"/>
        <v>0.5</v>
      </c>
      <c r="E1089">
        <v>0</v>
      </c>
      <c r="F1089">
        <v>0</v>
      </c>
      <c r="G1089">
        <v>0</v>
      </c>
    </row>
    <row r="1090" spans="1:7" x14ac:dyDescent="0.2">
      <c r="A1090">
        <v>1088</v>
      </c>
      <c r="B1090">
        <f>(A1090-1)/12</f>
        <v>90.583333333333329</v>
      </c>
      <c r="C1090" s="2">
        <f t="shared" si="46"/>
        <v>90</v>
      </c>
      <c r="D1090" s="2">
        <f t="shared" si="47"/>
        <v>0.5833333333333286</v>
      </c>
      <c r="E1090">
        <v>0</v>
      </c>
      <c r="F1090">
        <v>0</v>
      </c>
      <c r="G1090">
        <v>0</v>
      </c>
    </row>
    <row r="1091" spans="1:7" x14ac:dyDescent="0.2">
      <c r="A1091">
        <v>1089</v>
      </c>
      <c r="B1091">
        <f>(A1091-1)/12</f>
        <v>90.666666666666671</v>
      </c>
      <c r="C1091" s="2">
        <f t="shared" si="46"/>
        <v>90</v>
      </c>
      <c r="D1091" s="2">
        <f t="shared" si="47"/>
        <v>0.6666666666666714</v>
      </c>
      <c r="E1091">
        <v>0</v>
      </c>
      <c r="F1091">
        <v>0</v>
      </c>
      <c r="G1091">
        <v>0</v>
      </c>
    </row>
    <row r="1092" spans="1:7" x14ac:dyDescent="0.2">
      <c r="A1092">
        <v>1090</v>
      </c>
      <c r="B1092">
        <f>(A1092-1)/12</f>
        <v>90.75</v>
      </c>
      <c r="C1092" s="2">
        <f t="shared" si="46"/>
        <v>90</v>
      </c>
      <c r="D1092" s="2">
        <f t="shared" si="47"/>
        <v>0.75</v>
      </c>
      <c r="E1092">
        <v>0</v>
      </c>
      <c r="F1092">
        <v>0</v>
      </c>
      <c r="G1092">
        <v>0</v>
      </c>
    </row>
    <row r="1093" spans="1:7" x14ac:dyDescent="0.2">
      <c r="A1093">
        <v>1091</v>
      </c>
      <c r="B1093">
        <f>(A1093-1)/12</f>
        <v>90.833333333333329</v>
      </c>
      <c r="C1093" s="2">
        <f t="shared" ref="C1093:C1156" si="48">TRUNC(B1093)</f>
        <v>90</v>
      </c>
      <c r="D1093" s="2">
        <f t="shared" ref="D1093:D1156" si="49">B1093-C1093</f>
        <v>0.8333333333333286</v>
      </c>
      <c r="E1093">
        <v>0</v>
      </c>
      <c r="F1093">
        <v>0</v>
      </c>
      <c r="G1093">
        <v>0</v>
      </c>
    </row>
    <row r="1094" spans="1:7" x14ac:dyDescent="0.2">
      <c r="A1094">
        <v>1092</v>
      </c>
      <c r="B1094">
        <f>(A1094-1)/12</f>
        <v>90.916666666666671</v>
      </c>
      <c r="C1094" s="2">
        <f t="shared" si="48"/>
        <v>90</v>
      </c>
      <c r="D1094" s="2">
        <f t="shared" si="49"/>
        <v>0.9166666666666714</v>
      </c>
      <c r="E1094">
        <v>0</v>
      </c>
      <c r="F1094">
        <v>0</v>
      </c>
      <c r="G1094">
        <v>0</v>
      </c>
    </row>
    <row r="1095" spans="1:7" x14ac:dyDescent="0.2">
      <c r="A1095">
        <v>1093</v>
      </c>
      <c r="B1095">
        <f>(A1095-1)/12</f>
        <v>91</v>
      </c>
      <c r="C1095" s="2">
        <f t="shared" si="48"/>
        <v>91</v>
      </c>
      <c r="D1095" s="2">
        <f t="shared" si="49"/>
        <v>0</v>
      </c>
      <c r="E1095">
        <v>0</v>
      </c>
      <c r="F1095">
        <v>8</v>
      </c>
      <c r="G1095">
        <v>0</v>
      </c>
    </row>
    <row r="1096" spans="1:7" x14ac:dyDescent="0.2">
      <c r="A1096">
        <v>1094</v>
      </c>
      <c r="B1096">
        <f>(A1096-1)/12</f>
        <v>91.083333333333329</v>
      </c>
      <c r="C1096" s="2">
        <f t="shared" si="48"/>
        <v>91</v>
      </c>
      <c r="D1096" s="2">
        <f t="shared" si="49"/>
        <v>8.3333333333328596E-2</v>
      </c>
      <c r="E1096">
        <v>0</v>
      </c>
      <c r="F1096">
        <v>0</v>
      </c>
      <c r="G1096">
        <v>0</v>
      </c>
    </row>
    <row r="1097" spans="1:7" x14ac:dyDescent="0.2">
      <c r="A1097">
        <v>1095</v>
      </c>
      <c r="B1097">
        <f>(A1097-1)/12</f>
        <v>91.166666666666671</v>
      </c>
      <c r="C1097" s="2">
        <f t="shared" si="48"/>
        <v>91</v>
      </c>
      <c r="D1097" s="2">
        <f t="shared" si="49"/>
        <v>0.1666666666666714</v>
      </c>
      <c r="E1097">
        <v>0</v>
      </c>
      <c r="F1097">
        <v>0</v>
      </c>
      <c r="G1097">
        <v>0</v>
      </c>
    </row>
    <row r="1098" spans="1:7" x14ac:dyDescent="0.2">
      <c r="A1098">
        <v>1096</v>
      </c>
      <c r="B1098">
        <f>(A1098-1)/12</f>
        <v>91.25</v>
      </c>
      <c r="C1098" s="2">
        <f t="shared" si="48"/>
        <v>91</v>
      </c>
      <c r="D1098" s="2">
        <f t="shared" si="49"/>
        <v>0.25</v>
      </c>
      <c r="E1098">
        <v>0</v>
      </c>
      <c r="F1098">
        <v>0</v>
      </c>
      <c r="G1098">
        <v>0</v>
      </c>
    </row>
    <row r="1099" spans="1:7" x14ac:dyDescent="0.2">
      <c r="A1099">
        <v>1097</v>
      </c>
      <c r="B1099">
        <f>(A1099-1)/12</f>
        <v>91.333333333333329</v>
      </c>
      <c r="C1099" s="2">
        <f t="shared" si="48"/>
        <v>91</v>
      </c>
      <c r="D1099" s="2">
        <f t="shared" si="49"/>
        <v>0.3333333333333286</v>
      </c>
      <c r="E1099">
        <v>0</v>
      </c>
      <c r="F1099">
        <v>0</v>
      </c>
      <c r="G1099">
        <v>0</v>
      </c>
    </row>
    <row r="1100" spans="1:7" x14ac:dyDescent="0.2">
      <c r="A1100">
        <v>1098</v>
      </c>
      <c r="B1100">
        <f>(A1100-1)/12</f>
        <v>91.416666666666671</v>
      </c>
      <c r="C1100" s="2">
        <f t="shared" si="48"/>
        <v>91</v>
      </c>
      <c r="D1100" s="2">
        <f t="shared" si="49"/>
        <v>0.4166666666666714</v>
      </c>
      <c r="E1100">
        <v>0</v>
      </c>
      <c r="F1100">
        <v>0</v>
      </c>
      <c r="G1100">
        <v>0</v>
      </c>
    </row>
    <row r="1101" spans="1:7" x14ac:dyDescent="0.2">
      <c r="A1101">
        <v>1099</v>
      </c>
      <c r="B1101">
        <f>(A1101-1)/12</f>
        <v>91.5</v>
      </c>
      <c r="C1101" s="2">
        <f t="shared" si="48"/>
        <v>91</v>
      </c>
      <c r="D1101" s="2">
        <f t="shared" si="49"/>
        <v>0.5</v>
      </c>
      <c r="E1101">
        <v>0</v>
      </c>
      <c r="F1101">
        <v>0</v>
      </c>
      <c r="G1101">
        <v>0</v>
      </c>
    </row>
    <row r="1102" spans="1:7" x14ac:dyDescent="0.2">
      <c r="A1102">
        <v>1100</v>
      </c>
      <c r="B1102">
        <f>(A1102-1)/12</f>
        <v>91.583333333333329</v>
      </c>
      <c r="C1102" s="2">
        <f t="shared" si="48"/>
        <v>91</v>
      </c>
      <c r="D1102" s="2">
        <f t="shared" si="49"/>
        <v>0.5833333333333286</v>
      </c>
      <c r="E1102">
        <v>0</v>
      </c>
      <c r="F1102">
        <v>0</v>
      </c>
      <c r="G1102">
        <v>0</v>
      </c>
    </row>
    <row r="1103" spans="1:7" x14ac:dyDescent="0.2">
      <c r="A1103">
        <v>1101</v>
      </c>
      <c r="B1103">
        <f>(A1103-1)/12</f>
        <v>91.666666666666671</v>
      </c>
      <c r="C1103" s="2">
        <f t="shared" si="48"/>
        <v>91</v>
      </c>
      <c r="D1103" s="2">
        <f t="shared" si="49"/>
        <v>0.6666666666666714</v>
      </c>
      <c r="E1103">
        <v>0</v>
      </c>
      <c r="F1103">
        <v>0</v>
      </c>
      <c r="G1103">
        <v>0</v>
      </c>
    </row>
    <row r="1104" spans="1:7" x14ac:dyDescent="0.2">
      <c r="A1104">
        <v>1102</v>
      </c>
      <c r="B1104">
        <f>(A1104-1)/12</f>
        <v>91.75</v>
      </c>
      <c r="C1104" s="2">
        <f t="shared" si="48"/>
        <v>91</v>
      </c>
      <c r="D1104" s="2">
        <f t="shared" si="49"/>
        <v>0.75</v>
      </c>
      <c r="E1104">
        <v>0</v>
      </c>
      <c r="F1104">
        <v>0</v>
      </c>
      <c r="G1104">
        <v>0</v>
      </c>
    </row>
    <row r="1105" spans="1:7" x14ac:dyDescent="0.2">
      <c r="A1105">
        <v>1103</v>
      </c>
      <c r="B1105">
        <f>(A1105-1)/12</f>
        <v>91.833333333333329</v>
      </c>
      <c r="C1105" s="2">
        <f t="shared" si="48"/>
        <v>91</v>
      </c>
      <c r="D1105" s="2">
        <f t="shared" si="49"/>
        <v>0.8333333333333286</v>
      </c>
      <c r="E1105">
        <v>0</v>
      </c>
      <c r="F1105">
        <v>0</v>
      </c>
      <c r="G1105">
        <v>0</v>
      </c>
    </row>
    <row r="1106" spans="1:7" x14ac:dyDescent="0.2">
      <c r="A1106">
        <v>1104</v>
      </c>
      <c r="B1106">
        <f>(A1106-1)/12</f>
        <v>91.916666666666671</v>
      </c>
      <c r="C1106" s="2">
        <f t="shared" si="48"/>
        <v>91</v>
      </c>
      <c r="D1106" s="2">
        <f t="shared" si="49"/>
        <v>0.9166666666666714</v>
      </c>
      <c r="E1106">
        <v>0</v>
      </c>
      <c r="F1106">
        <v>0</v>
      </c>
      <c r="G1106">
        <v>0</v>
      </c>
    </row>
    <row r="1107" spans="1:7" x14ac:dyDescent="0.2">
      <c r="A1107">
        <v>1105</v>
      </c>
      <c r="B1107">
        <f>(A1107-1)/12</f>
        <v>92</v>
      </c>
      <c r="C1107" s="2">
        <f t="shared" si="48"/>
        <v>92</v>
      </c>
      <c r="D1107" s="2">
        <f t="shared" si="49"/>
        <v>0</v>
      </c>
      <c r="E1107">
        <v>0</v>
      </c>
      <c r="F1107">
        <v>9</v>
      </c>
      <c r="G1107">
        <v>0</v>
      </c>
    </row>
    <row r="1108" spans="1:7" x14ac:dyDescent="0.2">
      <c r="A1108">
        <v>1106</v>
      </c>
      <c r="B1108">
        <f>(A1108-1)/12</f>
        <v>92.083333333333329</v>
      </c>
      <c r="C1108" s="2">
        <f t="shared" si="48"/>
        <v>92</v>
      </c>
      <c r="D1108" s="2">
        <f t="shared" si="49"/>
        <v>8.3333333333328596E-2</v>
      </c>
      <c r="E1108">
        <v>0</v>
      </c>
      <c r="F1108">
        <v>0</v>
      </c>
      <c r="G1108">
        <v>0</v>
      </c>
    </row>
    <row r="1109" spans="1:7" x14ac:dyDescent="0.2">
      <c r="A1109">
        <v>1107</v>
      </c>
      <c r="B1109">
        <f>(A1109-1)/12</f>
        <v>92.166666666666671</v>
      </c>
      <c r="C1109" s="2">
        <f t="shared" si="48"/>
        <v>92</v>
      </c>
      <c r="D1109" s="2">
        <f t="shared" si="49"/>
        <v>0.1666666666666714</v>
      </c>
      <c r="E1109">
        <v>0</v>
      </c>
      <c r="F1109">
        <v>0</v>
      </c>
      <c r="G1109">
        <v>0</v>
      </c>
    </row>
    <row r="1110" spans="1:7" x14ac:dyDescent="0.2">
      <c r="A1110">
        <v>1108</v>
      </c>
      <c r="B1110">
        <f>(A1110-1)/12</f>
        <v>92.25</v>
      </c>
      <c r="C1110" s="2">
        <f t="shared" si="48"/>
        <v>92</v>
      </c>
      <c r="D1110" s="2">
        <f t="shared" si="49"/>
        <v>0.25</v>
      </c>
      <c r="E1110">
        <v>0</v>
      </c>
      <c r="F1110">
        <v>0</v>
      </c>
      <c r="G1110">
        <v>0</v>
      </c>
    </row>
    <row r="1111" spans="1:7" x14ac:dyDescent="0.2">
      <c r="A1111">
        <v>1109</v>
      </c>
      <c r="B1111">
        <f>(A1111-1)/12</f>
        <v>92.333333333333329</v>
      </c>
      <c r="C1111" s="2">
        <f t="shared" si="48"/>
        <v>92</v>
      </c>
      <c r="D1111" s="2">
        <f t="shared" si="49"/>
        <v>0.3333333333333286</v>
      </c>
      <c r="E1111">
        <v>0</v>
      </c>
      <c r="F1111">
        <v>0</v>
      </c>
      <c r="G1111">
        <v>0</v>
      </c>
    </row>
    <row r="1112" spans="1:7" x14ac:dyDescent="0.2">
      <c r="A1112">
        <v>1110</v>
      </c>
      <c r="B1112">
        <f>(A1112-1)/12</f>
        <v>92.416666666666671</v>
      </c>
      <c r="C1112" s="2">
        <f t="shared" si="48"/>
        <v>92</v>
      </c>
      <c r="D1112" s="2">
        <f t="shared" si="49"/>
        <v>0.4166666666666714</v>
      </c>
      <c r="E1112">
        <v>0</v>
      </c>
      <c r="F1112">
        <v>0</v>
      </c>
      <c r="G1112">
        <v>0</v>
      </c>
    </row>
    <row r="1113" spans="1:7" x14ac:dyDescent="0.2">
      <c r="A1113">
        <v>1111</v>
      </c>
      <c r="B1113">
        <f>(A1113-1)/12</f>
        <v>92.5</v>
      </c>
      <c r="C1113" s="2">
        <f t="shared" si="48"/>
        <v>92</v>
      </c>
      <c r="D1113" s="2">
        <f t="shared" si="49"/>
        <v>0.5</v>
      </c>
      <c r="E1113">
        <v>0</v>
      </c>
      <c r="F1113">
        <v>0</v>
      </c>
      <c r="G1113">
        <v>0</v>
      </c>
    </row>
    <row r="1114" spans="1:7" x14ac:dyDescent="0.2">
      <c r="A1114">
        <v>1112</v>
      </c>
      <c r="B1114">
        <f>(A1114-1)/12</f>
        <v>92.583333333333329</v>
      </c>
      <c r="C1114" s="2">
        <f t="shared" si="48"/>
        <v>92</v>
      </c>
      <c r="D1114" s="2">
        <f t="shared" si="49"/>
        <v>0.5833333333333286</v>
      </c>
      <c r="E1114">
        <v>0</v>
      </c>
      <c r="F1114">
        <v>0</v>
      </c>
      <c r="G1114">
        <v>0</v>
      </c>
    </row>
    <row r="1115" spans="1:7" x14ac:dyDescent="0.2">
      <c r="A1115">
        <v>1113</v>
      </c>
      <c r="B1115">
        <f>(A1115-1)/12</f>
        <v>92.666666666666671</v>
      </c>
      <c r="C1115" s="2">
        <f t="shared" si="48"/>
        <v>92</v>
      </c>
      <c r="D1115" s="2">
        <f t="shared" si="49"/>
        <v>0.6666666666666714</v>
      </c>
      <c r="E1115">
        <v>0</v>
      </c>
      <c r="F1115">
        <v>0</v>
      </c>
      <c r="G1115">
        <v>0</v>
      </c>
    </row>
    <row r="1116" spans="1:7" x14ac:dyDescent="0.2">
      <c r="A1116">
        <v>1114</v>
      </c>
      <c r="B1116">
        <f>(A1116-1)/12</f>
        <v>92.75</v>
      </c>
      <c r="C1116" s="2">
        <f t="shared" si="48"/>
        <v>92</v>
      </c>
      <c r="D1116" s="2">
        <f t="shared" si="49"/>
        <v>0.75</v>
      </c>
      <c r="E1116">
        <v>0</v>
      </c>
      <c r="F1116">
        <v>0</v>
      </c>
      <c r="G1116">
        <v>0</v>
      </c>
    </row>
    <row r="1117" spans="1:7" x14ac:dyDescent="0.2">
      <c r="A1117">
        <v>1115</v>
      </c>
      <c r="B1117">
        <f>(A1117-1)/12</f>
        <v>92.833333333333329</v>
      </c>
      <c r="C1117" s="2">
        <f t="shared" si="48"/>
        <v>92</v>
      </c>
      <c r="D1117" s="2">
        <f t="shared" si="49"/>
        <v>0.8333333333333286</v>
      </c>
      <c r="E1117">
        <v>0</v>
      </c>
      <c r="F1117">
        <v>0</v>
      </c>
      <c r="G1117">
        <v>0</v>
      </c>
    </row>
    <row r="1118" spans="1:7" x14ac:dyDescent="0.2">
      <c r="A1118">
        <v>1116</v>
      </c>
      <c r="B1118">
        <f>(A1118-1)/12</f>
        <v>92.916666666666671</v>
      </c>
      <c r="C1118" s="2">
        <f t="shared" si="48"/>
        <v>92</v>
      </c>
      <c r="D1118" s="2">
        <f t="shared" si="49"/>
        <v>0.9166666666666714</v>
      </c>
      <c r="E1118">
        <v>0</v>
      </c>
      <c r="F1118">
        <v>0</v>
      </c>
      <c r="G1118">
        <v>0</v>
      </c>
    </row>
    <row r="1119" spans="1:7" x14ac:dyDescent="0.2">
      <c r="A1119">
        <v>1117</v>
      </c>
      <c r="B1119">
        <f>(A1119-1)/12</f>
        <v>93</v>
      </c>
      <c r="C1119" s="2">
        <f t="shared" si="48"/>
        <v>93</v>
      </c>
      <c r="D1119" s="2">
        <f t="shared" si="49"/>
        <v>0</v>
      </c>
      <c r="E1119">
        <v>0</v>
      </c>
      <c r="F1119">
        <v>8</v>
      </c>
      <c r="G1119">
        <v>0</v>
      </c>
    </row>
    <row r="1120" spans="1:7" x14ac:dyDescent="0.2">
      <c r="A1120">
        <v>1118</v>
      </c>
      <c r="B1120">
        <f>(A1120-1)/12</f>
        <v>93.083333333333329</v>
      </c>
      <c r="C1120" s="2">
        <f t="shared" si="48"/>
        <v>93</v>
      </c>
      <c r="D1120" s="2">
        <f t="shared" si="49"/>
        <v>8.3333333333328596E-2</v>
      </c>
      <c r="E1120">
        <v>0</v>
      </c>
      <c r="F1120">
        <v>0</v>
      </c>
      <c r="G1120">
        <v>0</v>
      </c>
    </row>
    <row r="1121" spans="1:7" x14ac:dyDescent="0.2">
      <c r="A1121">
        <v>1119</v>
      </c>
      <c r="B1121">
        <f>(A1121-1)/12</f>
        <v>93.166666666666671</v>
      </c>
      <c r="C1121" s="2">
        <f t="shared" si="48"/>
        <v>93</v>
      </c>
      <c r="D1121" s="2">
        <f t="shared" si="49"/>
        <v>0.1666666666666714</v>
      </c>
      <c r="E1121">
        <v>0</v>
      </c>
      <c r="F1121">
        <v>0</v>
      </c>
      <c r="G1121">
        <v>0</v>
      </c>
    </row>
    <row r="1122" spans="1:7" x14ac:dyDescent="0.2">
      <c r="A1122">
        <v>1120</v>
      </c>
      <c r="B1122">
        <f>(A1122-1)/12</f>
        <v>93.25</v>
      </c>
      <c r="C1122" s="2">
        <f t="shared" si="48"/>
        <v>93</v>
      </c>
      <c r="D1122" s="2">
        <f t="shared" si="49"/>
        <v>0.25</v>
      </c>
      <c r="E1122">
        <v>0</v>
      </c>
      <c r="F1122">
        <v>0</v>
      </c>
      <c r="G1122">
        <v>0</v>
      </c>
    </row>
    <row r="1123" spans="1:7" x14ac:dyDescent="0.2">
      <c r="A1123">
        <v>1121</v>
      </c>
      <c r="B1123">
        <f>(A1123-1)/12</f>
        <v>93.333333333333329</v>
      </c>
      <c r="C1123" s="2">
        <f t="shared" si="48"/>
        <v>93</v>
      </c>
      <c r="D1123" s="2">
        <f t="shared" si="49"/>
        <v>0.3333333333333286</v>
      </c>
      <c r="E1123">
        <v>0</v>
      </c>
      <c r="F1123">
        <v>0</v>
      </c>
      <c r="G1123">
        <v>0</v>
      </c>
    </row>
    <row r="1124" spans="1:7" x14ac:dyDescent="0.2">
      <c r="A1124">
        <v>1122</v>
      </c>
      <c r="B1124">
        <f>(A1124-1)/12</f>
        <v>93.416666666666671</v>
      </c>
      <c r="C1124" s="2">
        <f t="shared" si="48"/>
        <v>93</v>
      </c>
      <c r="D1124" s="2">
        <f t="shared" si="49"/>
        <v>0.4166666666666714</v>
      </c>
      <c r="E1124">
        <v>0</v>
      </c>
      <c r="F1124">
        <v>0</v>
      </c>
      <c r="G1124">
        <v>0</v>
      </c>
    </row>
    <row r="1125" spans="1:7" x14ac:dyDescent="0.2">
      <c r="A1125">
        <v>1123</v>
      </c>
      <c r="B1125">
        <f>(A1125-1)/12</f>
        <v>93.5</v>
      </c>
      <c r="C1125" s="2">
        <f t="shared" si="48"/>
        <v>93</v>
      </c>
      <c r="D1125" s="2">
        <f t="shared" si="49"/>
        <v>0.5</v>
      </c>
      <c r="E1125">
        <v>0</v>
      </c>
      <c r="F1125">
        <v>0</v>
      </c>
      <c r="G1125">
        <v>0</v>
      </c>
    </row>
    <row r="1126" spans="1:7" x14ac:dyDescent="0.2">
      <c r="A1126">
        <v>1124</v>
      </c>
      <c r="B1126">
        <f>(A1126-1)/12</f>
        <v>93.583333333333329</v>
      </c>
      <c r="C1126" s="2">
        <f t="shared" si="48"/>
        <v>93</v>
      </c>
      <c r="D1126" s="2">
        <f t="shared" si="49"/>
        <v>0.5833333333333286</v>
      </c>
      <c r="E1126">
        <v>0</v>
      </c>
      <c r="F1126">
        <v>0</v>
      </c>
      <c r="G1126">
        <v>0</v>
      </c>
    </row>
    <row r="1127" spans="1:7" x14ac:dyDescent="0.2">
      <c r="A1127">
        <v>1125</v>
      </c>
      <c r="B1127">
        <f>(A1127-1)/12</f>
        <v>93.666666666666671</v>
      </c>
      <c r="C1127" s="2">
        <f t="shared" si="48"/>
        <v>93</v>
      </c>
      <c r="D1127" s="2">
        <f t="shared" si="49"/>
        <v>0.6666666666666714</v>
      </c>
      <c r="E1127">
        <v>0</v>
      </c>
      <c r="F1127">
        <v>0</v>
      </c>
      <c r="G1127">
        <v>0</v>
      </c>
    </row>
    <row r="1128" spans="1:7" x14ac:dyDescent="0.2">
      <c r="A1128">
        <v>1126</v>
      </c>
      <c r="B1128">
        <f>(A1128-1)/12</f>
        <v>93.75</v>
      </c>
      <c r="C1128" s="2">
        <f t="shared" si="48"/>
        <v>93</v>
      </c>
      <c r="D1128" s="2">
        <f t="shared" si="49"/>
        <v>0.75</v>
      </c>
      <c r="E1128">
        <v>0</v>
      </c>
      <c r="F1128">
        <v>0</v>
      </c>
      <c r="G1128">
        <v>0</v>
      </c>
    </row>
    <row r="1129" spans="1:7" x14ac:dyDescent="0.2">
      <c r="A1129">
        <v>1127</v>
      </c>
      <c r="B1129">
        <f>(A1129-1)/12</f>
        <v>93.833333333333329</v>
      </c>
      <c r="C1129" s="2">
        <f t="shared" si="48"/>
        <v>93</v>
      </c>
      <c r="D1129" s="2">
        <f t="shared" si="49"/>
        <v>0.8333333333333286</v>
      </c>
      <c r="E1129">
        <v>0</v>
      </c>
      <c r="F1129">
        <v>0</v>
      </c>
      <c r="G1129">
        <v>0</v>
      </c>
    </row>
    <row r="1130" spans="1:7" x14ac:dyDescent="0.2">
      <c r="A1130">
        <v>1128</v>
      </c>
      <c r="B1130">
        <f>(A1130-1)/12</f>
        <v>93.916666666666671</v>
      </c>
      <c r="C1130" s="2">
        <f t="shared" si="48"/>
        <v>93</v>
      </c>
      <c r="D1130" s="2">
        <f t="shared" si="49"/>
        <v>0.9166666666666714</v>
      </c>
      <c r="E1130">
        <v>0</v>
      </c>
      <c r="F1130">
        <v>0</v>
      </c>
      <c r="G1130">
        <v>0</v>
      </c>
    </row>
    <row r="1131" spans="1:7" x14ac:dyDescent="0.2">
      <c r="A1131">
        <v>1129</v>
      </c>
      <c r="B1131">
        <f>(A1131-1)/12</f>
        <v>94</v>
      </c>
      <c r="C1131" s="2">
        <f t="shared" si="48"/>
        <v>94</v>
      </c>
      <c r="D1131" s="2">
        <f t="shared" si="49"/>
        <v>0</v>
      </c>
      <c r="E1131">
        <v>0</v>
      </c>
      <c r="F1131">
        <v>9</v>
      </c>
      <c r="G1131">
        <v>0</v>
      </c>
    </row>
    <row r="1132" spans="1:7" x14ac:dyDescent="0.2">
      <c r="A1132">
        <v>1130</v>
      </c>
      <c r="B1132">
        <f>(A1132-1)/12</f>
        <v>94.083333333333329</v>
      </c>
      <c r="C1132" s="2">
        <f t="shared" si="48"/>
        <v>94</v>
      </c>
      <c r="D1132" s="2">
        <f t="shared" si="49"/>
        <v>8.3333333333328596E-2</v>
      </c>
      <c r="E1132">
        <v>0</v>
      </c>
      <c r="F1132">
        <v>0</v>
      </c>
      <c r="G1132">
        <v>0</v>
      </c>
    </row>
    <row r="1133" spans="1:7" x14ac:dyDescent="0.2">
      <c r="A1133">
        <v>1131</v>
      </c>
      <c r="B1133">
        <f>(A1133-1)/12</f>
        <v>94.166666666666671</v>
      </c>
      <c r="C1133" s="2">
        <f t="shared" si="48"/>
        <v>94</v>
      </c>
      <c r="D1133" s="2">
        <f t="shared" si="49"/>
        <v>0.1666666666666714</v>
      </c>
      <c r="E1133">
        <v>0</v>
      </c>
      <c r="F1133">
        <v>0</v>
      </c>
      <c r="G1133">
        <v>0</v>
      </c>
    </row>
    <row r="1134" spans="1:7" x14ac:dyDescent="0.2">
      <c r="A1134">
        <v>1132</v>
      </c>
      <c r="B1134">
        <f>(A1134-1)/12</f>
        <v>94.25</v>
      </c>
      <c r="C1134" s="2">
        <f t="shared" si="48"/>
        <v>94</v>
      </c>
      <c r="D1134" s="2">
        <f t="shared" si="49"/>
        <v>0.25</v>
      </c>
      <c r="E1134">
        <v>0</v>
      </c>
      <c r="F1134">
        <v>0</v>
      </c>
      <c r="G1134">
        <v>0</v>
      </c>
    </row>
    <row r="1135" spans="1:7" x14ac:dyDescent="0.2">
      <c r="A1135">
        <v>1133</v>
      </c>
      <c r="B1135">
        <f>(A1135-1)/12</f>
        <v>94.333333333333329</v>
      </c>
      <c r="C1135" s="2">
        <f t="shared" si="48"/>
        <v>94</v>
      </c>
      <c r="D1135" s="2">
        <f t="shared" si="49"/>
        <v>0.3333333333333286</v>
      </c>
      <c r="E1135">
        <v>0</v>
      </c>
      <c r="F1135">
        <v>0</v>
      </c>
      <c r="G1135">
        <v>0</v>
      </c>
    </row>
    <row r="1136" spans="1:7" x14ac:dyDescent="0.2">
      <c r="A1136">
        <v>1134</v>
      </c>
      <c r="B1136">
        <f>(A1136-1)/12</f>
        <v>94.416666666666671</v>
      </c>
      <c r="C1136" s="2">
        <f t="shared" si="48"/>
        <v>94</v>
      </c>
      <c r="D1136" s="2">
        <f t="shared" si="49"/>
        <v>0.4166666666666714</v>
      </c>
      <c r="E1136">
        <v>0</v>
      </c>
      <c r="F1136">
        <v>0</v>
      </c>
      <c r="G1136">
        <v>0</v>
      </c>
    </row>
    <row r="1137" spans="1:7" x14ac:dyDescent="0.2">
      <c r="A1137">
        <v>1135</v>
      </c>
      <c r="B1137">
        <f>(A1137-1)/12</f>
        <v>94.5</v>
      </c>
      <c r="C1137" s="2">
        <f t="shared" si="48"/>
        <v>94</v>
      </c>
      <c r="D1137" s="2">
        <f t="shared" si="49"/>
        <v>0.5</v>
      </c>
      <c r="E1137">
        <v>0</v>
      </c>
      <c r="F1137">
        <v>0</v>
      </c>
      <c r="G1137">
        <v>0</v>
      </c>
    </row>
    <row r="1138" spans="1:7" x14ac:dyDescent="0.2">
      <c r="A1138">
        <v>1136</v>
      </c>
      <c r="B1138">
        <f>(A1138-1)/12</f>
        <v>94.583333333333329</v>
      </c>
      <c r="C1138" s="2">
        <f t="shared" si="48"/>
        <v>94</v>
      </c>
      <c r="D1138" s="2">
        <f t="shared" si="49"/>
        <v>0.5833333333333286</v>
      </c>
      <c r="E1138">
        <v>0</v>
      </c>
      <c r="F1138">
        <v>0</v>
      </c>
      <c r="G1138">
        <v>0</v>
      </c>
    </row>
    <row r="1139" spans="1:7" x14ac:dyDescent="0.2">
      <c r="A1139">
        <v>1137</v>
      </c>
      <c r="B1139">
        <f>(A1139-1)/12</f>
        <v>94.666666666666671</v>
      </c>
      <c r="C1139" s="2">
        <f t="shared" si="48"/>
        <v>94</v>
      </c>
      <c r="D1139" s="2">
        <f t="shared" si="49"/>
        <v>0.6666666666666714</v>
      </c>
      <c r="E1139">
        <v>0</v>
      </c>
      <c r="F1139">
        <v>0</v>
      </c>
      <c r="G1139">
        <v>0</v>
      </c>
    </row>
    <row r="1140" spans="1:7" x14ac:dyDescent="0.2">
      <c r="A1140">
        <v>1138</v>
      </c>
      <c r="B1140">
        <f>(A1140-1)/12</f>
        <v>94.75</v>
      </c>
      <c r="C1140" s="2">
        <f t="shared" si="48"/>
        <v>94</v>
      </c>
      <c r="D1140" s="2">
        <f t="shared" si="49"/>
        <v>0.75</v>
      </c>
      <c r="E1140">
        <v>0</v>
      </c>
      <c r="F1140">
        <v>0</v>
      </c>
      <c r="G1140">
        <v>0</v>
      </c>
    </row>
    <row r="1141" spans="1:7" x14ac:dyDescent="0.2">
      <c r="A1141">
        <v>1139</v>
      </c>
      <c r="B1141">
        <f>(A1141-1)/12</f>
        <v>94.833333333333329</v>
      </c>
      <c r="C1141" s="2">
        <f t="shared" si="48"/>
        <v>94</v>
      </c>
      <c r="D1141" s="2">
        <f t="shared" si="49"/>
        <v>0.8333333333333286</v>
      </c>
      <c r="E1141">
        <v>0</v>
      </c>
      <c r="F1141">
        <v>0</v>
      </c>
      <c r="G1141">
        <v>0</v>
      </c>
    </row>
    <row r="1142" spans="1:7" x14ac:dyDescent="0.2">
      <c r="A1142">
        <v>1140</v>
      </c>
      <c r="B1142">
        <f>(A1142-1)/12</f>
        <v>94.916666666666671</v>
      </c>
      <c r="C1142" s="2">
        <f t="shared" si="48"/>
        <v>94</v>
      </c>
      <c r="D1142" s="2">
        <f t="shared" si="49"/>
        <v>0.9166666666666714</v>
      </c>
      <c r="E1142">
        <v>0</v>
      </c>
      <c r="F1142">
        <v>0</v>
      </c>
      <c r="G1142">
        <v>0</v>
      </c>
    </row>
    <row r="1143" spans="1:7" x14ac:dyDescent="0.2">
      <c r="A1143">
        <v>1141</v>
      </c>
      <c r="B1143">
        <f>(A1143-1)/12</f>
        <v>95</v>
      </c>
      <c r="C1143" s="2">
        <f t="shared" si="48"/>
        <v>95</v>
      </c>
      <c r="D1143" s="2">
        <f t="shared" si="49"/>
        <v>0</v>
      </c>
      <c r="E1143">
        <v>0</v>
      </c>
      <c r="F1143">
        <v>8</v>
      </c>
      <c r="G1143">
        <v>0</v>
      </c>
    </row>
    <row r="1144" spans="1:7" x14ac:dyDescent="0.2">
      <c r="A1144">
        <v>1142</v>
      </c>
      <c r="B1144">
        <f>(A1144-1)/12</f>
        <v>95.083333333333329</v>
      </c>
      <c r="C1144" s="2">
        <f t="shared" si="48"/>
        <v>95</v>
      </c>
      <c r="D1144" s="2">
        <f t="shared" si="49"/>
        <v>8.3333333333328596E-2</v>
      </c>
      <c r="E1144">
        <v>0</v>
      </c>
      <c r="F1144">
        <v>0</v>
      </c>
      <c r="G1144">
        <v>0</v>
      </c>
    </row>
    <row r="1145" spans="1:7" x14ac:dyDescent="0.2">
      <c r="A1145">
        <v>1143</v>
      </c>
      <c r="B1145">
        <f>(A1145-1)/12</f>
        <v>95.166666666666671</v>
      </c>
      <c r="C1145" s="2">
        <f t="shared" si="48"/>
        <v>95</v>
      </c>
      <c r="D1145" s="2">
        <f t="shared" si="49"/>
        <v>0.1666666666666714</v>
      </c>
      <c r="E1145">
        <v>0</v>
      </c>
      <c r="F1145">
        <v>0</v>
      </c>
      <c r="G1145">
        <v>0</v>
      </c>
    </row>
    <row r="1146" spans="1:7" x14ac:dyDescent="0.2">
      <c r="A1146">
        <v>1144</v>
      </c>
      <c r="B1146">
        <f>(A1146-1)/12</f>
        <v>95.25</v>
      </c>
      <c r="C1146" s="2">
        <f t="shared" si="48"/>
        <v>95</v>
      </c>
      <c r="D1146" s="2">
        <f t="shared" si="49"/>
        <v>0.25</v>
      </c>
      <c r="E1146">
        <v>0</v>
      </c>
      <c r="F1146">
        <v>0</v>
      </c>
      <c r="G1146">
        <v>0</v>
      </c>
    </row>
    <row r="1147" spans="1:7" x14ac:dyDescent="0.2">
      <c r="A1147">
        <v>1145</v>
      </c>
      <c r="B1147">
        <f>(A1147-1)/12</f>
        <v>95.333333333333329</v>
      </c>
      <c r="C1147" s="2">
        <f t="shared" si="48"/>
        <v>95</v>
      </c>
      <c r="D1147" s="2">
        <f t="shared" si="49"/>
        <v>0.3333333333333286</v>
      </c>
      <c r="E1147">
        <v>0</v>
      </c>
      <c r="F1147">
        <v>0</v>
      </c>
      <c r="G1147">
        <v>0</v>
      </c>
    </row>
    <row r="1148" spans="1:7" x14ac:dyDescent="0.2">
      <c r="A1148">
        <v>1146</v>
      </c>
      <c r="B1148">
        <f>(A1148-1)/12</f>
        <v>95.416666666666671</v>
      </c>
      <c r="C1148" s="2">
        <f t="shared" si="48"/>
        <v>95</v>
      </c>
      <c r="D1148" s="2">
        <f t="shared" si="49"/>
        <v>0.4166666666666714</v>
      </c>
      <c r="E1148">
        <v>0</v>
      </c>
      <c r="F1148">
        <v>0</v>
      </c>
      <c r="G1148">
        <v>0</v>
      </c>
    </row>
    <row r="1149" spans="1:7" x14ac:dyDescent="0.2">
      <c r="A1149">
        <v>1147</v>
      </c>
      <c r="B1149">
        <f>(A1149-1)/12</f>
        <v>95.5</v>
      </c>
      <c r="C1149" s="2">
        <f t="shared" si="48"/>
        <v>95</v>
      </c>
      <c r="D1149" s="2">
        <f t="shared" si="49"/>
        <v>0.5</v>
      </c>
      <c r="E1149">
        <v>0</v>
      </c>
      <c r="F1149">
        <v>0</v>
      </c>
      <c r="G1149">
        <v>0</v>
      </c>
    </row>
    <row r="1150" spans="1:7" x14ac:dyDescent="0.2">
      <c r="A1150">
        <v>1148</v>
      </c>
      <c r="B1150">
        <f>(A1150-1)/12</f>
        <v>95.583333333333329</v>
      </c>
      <c r="C1150" s="2">
        <f t="shared" si="48"/>
        <v>95</v>
      </c>
      <c r="D1150" s="2">
        <f t="shared" si="49"/>
        <v>0.5833333333333286</v>
      </c>
      <c r="E1150">
        <v>0</v>
      </c>
      <c r="F1150">
        <v>0</v>
      </c>
      <c r="G1150">
        <v>0</v>
      </c>
    </row>
    <row r="1151" spans="1:7" x14ac:dyDescent="0.2">
      <c r="A1151">
        <v>1149</v>
      </c>
      <c r="B1151">
        <f>(A1151-1)/12</f>
        <v>95.666666666666671</v>
      </c>
      <c r="C1151" s="2">
        <f t="shared" si="48"/>
        <v>95</v>
      </c>
      <c r="D1151" s="2">
        <f t="shared" si="49"/>
        <v>0.6666666666666714</v>
      </c>
      <c r="E1151">
        <v>0</v>
      </c>
      <c r="F1151">
        <v>0</v>
      </c>
      <c r="G1151">
        <v>0</v>
      </c>
    </row>
    <row r="1152" spans="1:7" x14ac:dyDescent="0.2">
      <c r="A1152">
        <v>1150</v>
      </c>
      <c r="B1152">
        <f>(A1152-1)/12</f>
        <v>95.75</v>
      </c>
      <c r="C1152" s="2">
        <f t="shared" si="48"/>
        <v>95</v>
      </c>
      <c r="D1152" s="2">
        <f t="shared" si="49"/>
        <v>0.75</v>
      </c>
      <c r="E1152">
        <v>0</v>
      </c>
      <c r="F1152">
        <v>0</v>
      </c>
      <c r="G1152">
        <v>0</v>
      </c>
    </row>
    <row r="1153" spans="1:7" x14ac:dyDescent="0.2">
      <c r="A1153">
        <v>1151</v>
      </c>
      <c r="B1153">
        <f>(A1153-1)/12</f>
        <v>95.833333333333329</v>
      </c>
      <c r="C1153" s="2">
        <f t="shared" si="48"/>
        <v>95</v>
      </c>
      <c r="D1153" s="2">
        <f t="shared" si="49"/>
        <v>0.8333333333333286</v>
      </c>
      <c r="E1153">
        <v>0</v>
      </c>
      <c r="F1153">
        <v>0</v>
      </c>
      <c r="G1153">
        <v>0</v>
      </c>
    </row>
    <row r="1154" spans="1:7" x14ac:dyDescent="0.2">
      <c r="A1154">
        <v>1152</v>
      </c>
      <c r="B1154">
        <f>(A1154-1)/12</f>
        <v>95.916666666666671</v>
      </c>
      <c r="C1154" s="2">
        <f t="shared" si="48"/>
        <v>95</v>
      </c>
      <c r="D1154" s="2">
        <f t="shared" si="49"/>
        <v>0.9166666666666714</v>
      </c>
      <c r="E1154">
        <v>0</v>
      </c>
      <c r="F1154">
        <v>0</v>
      </c>
      <c r="G1154">
        <v>0</v>
      </c>
    </row>
    <row r="1155" spans="1:7" x14ac:dyDescent="0.2">
      <c r="A1155">
        <v>1153</v>
      </c>
      <c r="B1155">
        <f>(A1155-1)/12</f>
        <v>96</v>
      </c>
      <c r="C1155" s="2">
        <f t="shared" si="48"/>
        <v>96</v>
      </c>
      <c r="D1155" s="2">
        <f t="shared" si="49"/>
        <v>0</v>
      </c>
      <c r="E1155">
        <v>0</v>
      </c>
      <c r="F1155">
        <v>11</v>
      </c>
      <c r="G1155">
        <v>0</v>
      </c>
    </row>
    <row r="1156" spans="1:7" x14ac:dyDescent="0.2">
      <c r="A1156">
        <v>1154</v>
      </c>
      <c r="B1156">
        <f>(A1156-1)/12</f>
        <v>96.083333333333329</v>
      </c>
      <c r="C1156" s="2">
        <f t="shared" si="48"/>
        <v>96</v>
      </c>
      <c r="D1156" s="2">
        <f t="shared" si="49"/>
        <v>8.3333333333328596E-2</v>
      </c>
      <c r="E1156">
        <v>0</v>
      </c>
      <c r="F1156">
        <v>0</v>
      </c>
      <c r="G1156">
        <v>0</v>
      </c>
    </row>
    <row r="1157" spans="1:7" x14ac:dyDescent="0.2">
      <c r="A1157">
        <v>1155</v>
      </c>
      <c r="B1157">
        <f>(A1157-1)/12</f>
        <v>96.166666666666671</v>
      </c>
      <c r="C1157" s="2">
        <f t="shared" ref="C1157:C1220" si="50">TRUNC(B1157)</f>
        <v>96</v>
      </c>
      <c r="D1157" s="2">
        <f t="shared" ref="D1157:D1220" si="51">B1157-C1157</f>
        <v>0.1666666666666714</v>
      </c>
      <c r="E1157">
        <v>0</v>
      </c>
      <c r="F1157">
        <v>0</v>
      </c>
      <c r="G1157">
        <v>0</v>
      </c>
    </row>
    <row r="1158" spans="1:7" x14ac:dyDescent="0.2">
      <c r="A1158">
        <v>1156</v>
      </c>
      <c r="B1158">
        <f>(A1158-1)/12</f>
        <v>96.25</v>
      </c>
      <c r="C1158" s="2">
        <f t="shared" si="50"/>
        <v>96</v>
      </c>
      <c r="D1158" s="2">
        <f t="shared" si="51"/>
        <v>0.25</v>
      </c>
      <c r="E1158">
        <v>0</v>
      </c>
      <c r="F1158">
        <v>0</v>
      </c>
      <c r="G1158">
        <v>0</v>
      </c>
    </row>
    <row r="1159" spans="1:7" x14ac:dyDescent="0.2">
      <c r="A1159">
        <v>1157</v>
      </c>
      <c r="B1159">
        <f>(A1159-1)/12</f>
        <v>96.333333333333329</v>
      </c>
      <c r="C1159" s="2">
        <f t="shared" si="50"/>
        <v>96</v>
      </c>
      <c r="D1159" s="2">
        <f t="shared" si="51"/>
        <v>0.3333333333333286</v>
      </c>
      <c r="E1159">
        <v>0</v>
      </c>
      <c r="F1159">
        <v>0</v>
      </c>
      <c r="G1159">
        <v>0</v>
      </c>
    </row>
    <row r="1160" spans="1:7" x14ac:dyDescent="0.2">
      <c r="A1160">
        <v>1158</v>
      </c>
      <c r="B1160">
        <f>(A1160-1)/12</f>
        <v>96.416666666666671</v>
      </c>
      <c r="C1160" s="2">
        <f t="shared" si="50"/>
        <v>96</v>
      </c>
      <c r="D1160" s="2">
        <f t="shared" si="51"/>
        <v>0.4166666666666714</v>
      </c>
      <c r="E1160">
        <v>0</v>
      </c>
      <c r="F1160">
        <v>0</v>
      </c>
      <c r="G1160">
        <v>0</v>
      </c>
    </row>
    <row r="1161" spans="1:7" x14ac:dyDescent="0.2">
      <c r="A1161">
        <v>1159</v>
      </c>
      <c r="B1161">
        <f>(A1161-1)/12</f>
        <v>96.5</v>
      </c>
      <c r="C1161" s="2">
        <f t="shared" si="50"/>
        <v>96</v>
      </c>
      <c r="D1161" s="2">
        <f t="shared" si="51"/>
        <v>0.5</v>
      </c>
      <c r="E1161">
        <v>0</v>
      </c>
      <c r="F1161">
        <v>0</v>
      </c>
      <c r="G1161">
        <v>0</v>
      </c>
    </row>
    <row r="1162" spans="1:7" x14ac:dyDescent="0.2">
      <c r="A1162">
        <v>1160</v>
      </c>
      <c r="B1162">
        <f>(A1162-1)/12</f>
        <v>96.583333333333329</v>
      </c>
      <c r="C1162" s="2">
        <f t="shared" si="50"/>
        <v>96</v>
      </c>
      <c r="D1162" s="2">
        <f t="shared" si="51"/>
        <v>0.5833333333333286</v>
      </c>
      <c r="E1162">
        <v>0</v>
      </c>
      <c r="F1162">
        <v>0</v>
      </c>
      <c r="G1162">
        <v>0</v>
      </c>
    </row>
    <row r="1163" spans="1:7" x14ac:dyDescent="0.2">
      <c r="A1163">
        <v>1161</v>
      </c>
      <c r="B1163">
        <f>(A1163-1)/12</f>
        <v>96.666666666666671</v>
      </c>
      <c r="C1163" s="2">
        <f t="shared" si="50"/>
        <v>96</v>
      </c>
      <c r="D1163" s="2">
        <f t="shared" si="51"/>
        <v>0.6666666666666714</v>
      </c>
      <c r="E1163">
        <v>0</v>
      </c>
      <c r="F1163">
        <v>0</v>
      </c>
      <c r="G1163">
        <v>0</v>
      </c>
    </row>
    <row r="1164" spans="1:7" x14ac:dyDescent="0.2">
      <c r="A1164">
        <v>1162</v>
      </c>
      <c r="B1164">
        <f>(A1164-1)/12</f>
        <v>96.75</v>
      </c>
      <c r="C1164" s="2">
        <f t="shared" si="50"/>
        <v>96</v>
      </c>
      <c r="D1164" s="2">
        <f t="shared" si="51"/>
        <v>0.75</v>
      </c>
      <c r="E1164">
        <v>0</v>
      </c>
      <c r="F1164">
        <v>0</v>
      </c>
      <c r="G1164">
        <v>0</v>
      </c>
    </row>
    <row r="1165" spans="1:7" x14ac:dyDescent="0.2">
      <c r="A1165">
        <v>1163</v>
      </c>
      <c r="B1165">
        <f>(A1165-1)/12</f>
        <v>96.833333333333329</v>
      </c>
      <c r="C1165" s="2">
        <f t="shared" si="50"/>
        <v>96</v>
      </c>
      <c r="D1165" s="2">
        <f t="shared" si="51"/>
        <v>0.8333333333333286</v>
      </c>
      <c r="E1165">
        <v>0</v>
      </c>
      <c r="F1165">
        <v>0</v>
      </c>
      <c r="G1165">
        <v>0</v>
      </c>
    </row>
    <row r="1166" spans="1:7" x14ac:dyDescent="0.2">
      <c r="A1166">
        <v>1164</v>
      </c>
      <c r="B1166">
        <f>(A1166-1)/12</f>
        <v>96.916666666666671</v>
      </c>
      <c r="C1166" s="2">
        <f t="shared" si="50"/>
        <v>96</v>
      </c>
      <c r="D1166" s="2">
        <f t="shared" si="51"/>
        <v>0.9166666666666714</v>
      </c>
      <c r="E1166">
        <v>0</v>
      </c>
      <c r="F1166">
        <v>0</v>
      </c>
      <c r="G1166">
        <v>0</v>
      </c>
    </row>
    <row r="1167" spans="1:7" x14ac:dyDescent="0.2">
      <c r="A1167">
        <v>1165</v>
      </c>
      <c r="B1167">
        <f>(A1167-1)/12</f>
        <v>97</v>
      </c>
      <c r="C1167" s="2">
        <f t="shared" si="50"/>
        <v>97</v>
      </c>
      <c r="D1167" s="2">
        <f t="shared" si="51"/>
        <v>0</v>
      </c>
      <c r="E1167">
        <v>0</v>
      </c>
      <c r="F1167">
        <v>9</v>
      </c>
      <c r="G1167">
        <v>0</v>
      </c>
    </row>
    <row r="1168" spans="1:7" x14ac:dyDescent="0.2">
      <c r="A1168">
        <v>1166</v>
      </c>
      <c r="B1168">
        <f>(A1168-1)/12</f>
        <v>97.083333333333329</v>
      </c>
      <c r="C1168" s="2">
        <f t="shared" si="50"/>
        <v>97</v>
      </c>
      <c r="D1168" s="2">
        <f t="shared" si="51"/>
        <v>8.3333333333328596E-2</v>
      </c>
      <c r="E1168">
        <v>0</v>
      </c>
      <c r="F1168">
        <v>0</v>
      </c>
      <c r="G1168">
        <v>0</v>
      </c>
    </row>
    <row r="1169" spans="1:7" x14ac:dyDescent="0.2">
      <c r="A1169">
        <v>1167</v>
      </c>
      <c r="B1169">
        <f>(A1169-1)/12</f>
        <v>97.166666666666671</v>
      </c>
      <c r="C1169" s="2">
        <f t="shared" si="50"/>
        <v>97</v>
      </c>
      <c r="D1169" s="2">
        <f t="shared" si="51"/>
        <v>0.1666666666666714</v>
      </c>
      <c r="E1169">
        <v>0</v>
      </c>
      <c r="F1169">
        <v>0</v>
      </c>
      <c r="G1169">
        <v>0</v>
      </c>
    </row>
    <row r="1170" spans="1:7" x14ac:dyDescent="0.2">
      <c r="A1170">
        <v>1168</v>
      </c>
      <c r="B1170">
        <f>(A1170-1)/12</f>
        <v>97.25</v>
      </c>
      <c r="C1170" s="2">
        <f t="shared" si="50"/>
        <v>97</v>
      </c>
      <c r="D1170" s="2">
        <f t="shared" si="51"/>
        <v>0.25</v>
      </c>
      <c r="E1170">
        <v>0</v>
      </c>
      <c r="F1170">
        <v>0</v>
      </c>
      <c r="G1170">
        <v>0</v>
      </c>
    </row>
    <row r="1171" spans="1:7" x14ac:dyDescent="0.2">
      <c r="A1171">
        <v>1169</v>
      </c>
      <c r="B1171">
        <f>(A1171-1)/12</f>
        <v>97.333333333333329</v>
      </c>
      <c r="C1171" s="2">
        <f t="shared" si="50"/>
        <v>97</v>
      </c>
      <c r="D1171" s="2">
        <f t="shared" si="51"/>
        <v>0.3333333333333286</v>
      </c>
      <c r="E1171">
        <v>0</v>
      </c>
      <c r="F1171">
        <v>0</v>
      </c>
      <c r="G1171">
        <v>0</v>
      </c>
    </row>
    <row r="1172" spans="1:7" x14ac:dyDescent="0.2">
      <c r="A1172">
        <v>1170</v>
      </c>
      <c r="B1172">
        <f>(A1172-1)/12</f>
        <v>97.416666666666671</v>
      </c>
      <c r="C1172" s="2">
        <f t="shared" si="50"/>
        <v>97</v>
      </c>
      <c r="D1172" s="2">
        <f t="shared" si="51"/>
        <v>0.4166666666666714</v>
      </c>
      <c r="E1172">
        <v>0</v>
      </c>
      <c r="F1172">
        <v>0</v>
      </c>
      <c r="G1172">
        <v>0</v>
      </c>
    </row>
    <row r="1173" spans="1:7" x14ac:dyDescent="0.2">
      <c r="A1173">
        <v>1171</v>
      </c>
      <c r="B1173">
        <f>(A1173-1)/12</f>
        <v>97.5</v>
      </c>
      <c r="C1173" s="2">
        <f t="shared" si="50"/>
        <v>97</v>
      </c>
      <c r="D1173" s="2">
        <f t="shared" si="51"/>
        <v>0.5</v>
      </c>
      <c r="E1173">
        <v>0</v>
      </c>
      <c r="F1173">
        <v>0</v>
      </c>
      <c r="G1173">
        <v>0</v>
      </c>
    </row>
    <row r="1174" spans="1:7" x14ac:dyDescent="0.2">
      <c r="A1174">
        <v>1172</v>
      </c>
      <c r="B1174">
        <f>(A1174-1)/12</f>
        <v>97.583333333333329</v>
      </c>
      <c r="C1174" s="2">
        <f t="shared" si="50"/>
        <v>97</v>
      </c>
      <c r="D1174" s="2">
        <f t="shared" si="51"/>
        <v>0.5833333333333286</v>
      </c>
      <c r="E1174">
        <v>0</v>
      </c>
      <c r="F1174">
        <v>0</v>
      </c>
      <c r="G1174">
        <v>0</v>
      </c>
    </row>
    <row r="1175" spans="1:7" x14ac:dyDescent="0.2">
      <c r="A1175">
        <v>1173</v>
      </c>
      <c r="B1175">
        <f>(A1175-1)/12</f>
        <v>97.666666666666671</v>
      </c>
      <c r="C1175" s="2">
        <f t="shared" si="50"/>
        <v>97</v>
      </c>
      <c r="D1175" s="2">
        <f t="shared" si="51"/>
        <v>0.6666666666666714</v>
      </c>
      <c r="E1175">
        <v>0</v>
      </c>
      <c r="F1175">
        <v>0</v>
      </c>
      <c r="G1175">
        <v>0</v>
      </c>
    </row>
    <row r="1176" spans="1:7" x14ac:dyDescent="0.2">
      <c r="A1176">
        <v>1174</v>
      </c>
      <c r="B1176">
        <f>(A1176-1)/12</f>
        <v>97.75</v>
      </c>
      <c r="C1176" s="2">
        <f t="shared" si="50"/>
        <v>97</v>
      </c>
      <c r="D1176" s="2">
        <f t="shared" si="51"/>
        <v>0.75</v>
      </c>
      <c r="E1176">
        <v>0</v>
      </c>
      <c r="F1176">
        <v>0</v>
      </c>
      <c r="G1176">
        <v>0</v>
      </c>
    </row>
    <row r="1177" spans="1:7" x14ac:dyDescent="0.2">
      <c r="A1177">
        <v>1175</v>
      </c>
      <c r="B1177">
        <f>(A1177-1)/12</f>
        <v>97.833333333333329</v>
      </c>
      <c r="C1177" s="2">
        <f t="shared" si="50"/>
        <v>97</v>
      </c>
      <c r="D1177" s="2">
        <f t="shared" si="51"/>
        <v>0.8333333333333286</v>
      </c>
      <c r="E1177">
        <v>0</v>
      </c>
      <c r="F1177">
        <v>0</v>
      </c>
      <c r="G1177">
        <v>0</v>
      </c>
    </row>
    <row r="1178" spans="1:7" x14ac:dyDescent="0.2">
      <c r="A1178">
        <v>1176</v>
      </c>
      <c r="B1178">
        <f>(A1178-1)/12</f>
        <v>97.916666666666671</v>
      </c>
      <c r="C1178" s="2">
        <f t="shared" si="50"/>
        <v>97</v>
      </c>
      <c r="D1178" s="2">
        <f t="shared" si="51"/>
        <v>0.9166666666666714</v>
      </c>
      <c r="E1178">
        <v>0</v>
      </c>
      <c r="F1178">
        <v>0</v>
      </c>
      <c r="G1178">
        <v>0</v>
      </c>
    </row>
    <row r="1179" spans="1:7" x14ac:dyDescent="0.2">
      <c r="A1179">
        <v>1177</v>
      </c>
      <c r="B1179">
        <f>(A1179-1)/12</f>
        <v>98</v>
      </c>
      <c r="C1179" s="2">
        <f t="shared" si="50"/>
        <v>98</v>
      </c>
      <c r="D1179" s="2">
        <f t="shared" si="51"/>
        <v>0</v>
      </c>
      <c r="E1179">
        <v>0</v>
      </c>
      <c r="F1179">
        <v>9</v>
      </c>
      <c r="G1179">
        <v>0</v>
      </c>
    </row>
    <row r="1180" spans="1:7" x14ac:dyDescent="0.2">
      <c r="A1180">
        <v>1178</v>
      </c>
      <c r="B1180">
        <f>(A1180-1)/12</f>
        <v>98.083333333333329</v>
      </c>
      <c r="C1180" s="2">
        <f t="shared" si="50"/>
        <v>98</v>
      </c>
      <c r="D1180" s="2">
        <f t="shared" si="51"/>
        <v>8.3333333333328596E-2</v>
      </c>
      <c r="E1180">
        <v>0</v>
      </c>
      <c r="F1180">
        <v>0</v>
      </c>
      <c r="G1180">
        <v>0</v>
      </c>
    </row>
    <row r="1181" spans="1:7" x14ac:dyDescent="0.2">
      <c r="A1181">
        <v>1179</v>
      </c>
      <c r="B1181">
        <f>(A1181-1)/12</f>
        <v>98.166666666666671</v>
      </c>
      <c r="C1181" s="2">
        <f t="shared" si="50"/>
        <v>98</v>
      </c>
      <c r="D1181" s="2">
        <f t="shared" si="51"/>
        <v>0.1666666666666714</v>
      </c>
      <c r="E1181">
        <v>0</v>
      </c>
      <c r="F1181">
        <v>0</v>
      </c>
      <c r="G1181">
        <v>0</v>
      </c>
    </row>
    <row r="1182" spans="1:7" x14ac:dyDescent="0.2">
      <c r="A1182">
        <v>1180</v>
      </c>
      <c r="B1182">
        <f>(A1182-1)/12</f>
        <v>98.25</v>
      </c>
      <c r="C1182" s="2">
        <f t="shared" si="50"/>
        <v>98</v>
      </c>
      <c r="D1182" s="2">
        <f t="shared" si="51"/>
        <v>0.25</v>
      </c>
      <c r="E1182">
        <v>0</v>
      </c>
      <c r="F1182">
        <v>0</v>
      </c>
      <c r="G1182">
        <v>0</v>
      </c>
    </row>
    <row r="1183" spans="1:7" x14ac:dyDescent="0.2">
      <c r="A1183">
        <v>1181</v>
      </c>
      <c r="B1183">
        <f>(A1183-1)/12</f>
        <v>98.333333333333329</v>
      </c>
      <c r="C1183" s="2">
        <f t="shared" si="50"/>
        <v>98</v>
      </c>
      <c r="D1183" s="2">
        <f t="shared" si="51"/>
        <v>0.3333333333333286</v>
      </c>
      <c r="E1183">
        <v>0</v>
      </c>
      <c r="F1183">
        <v>0</v>
      </c>
      <c r="G1183">
        <v>0</v>
      </c>
    </row>
    <row r="1184" spans="1:7" x14ac:dyDescent="0.2">
      <c r="A1184">
        <v>1182</v>
      </c>
      <c r="B1184">
        <f>(A1184-1)/12</f>
        <v>98.416666666666671</v>
      </c>
      <c r="C1184" s="2">
        <f t="shared" si="50"/>
        <v>98</v>
      </c>
      <c r="D1184" s="2">
        <f t="shared" si="51"/>
        <v>0.4166666666666714</v>
      </c>
      <c r="E1184">
        <v>0</v>
      </c>
      <c r="F1184">
        <v>0</v>
      </c>
      <c r="G1184">
        <v>0</v>
      </c>
    </row>
    <row r="1185" spans="1:7" x14ac:dyDescent="0.2">
      <c r="A1185">
        <v>1183</v>
      </c>
      <c r="B1185">
        <f>(A1185-1)/12</f>
        <v>98.5</v>
      </c>
      <c r="C1185" s="2">
        <f t="shared" si="50"/>
        <v>98</v>
      </c>
      <c r="D1185" s="2">
        <f t="shared" si="51"/>
        <v>0.5</v>
      </c>
      <c r="E1185">
        <v>0</v>
      </c>
      <c r="F1185">
        <v>0</v>
      </c>
      <c r="G1185">
        <v>0</v>
      </c>
    </row>
    <row r="1186" spans="1:7" x14ac:dyDescent="0.2">
      <c r="A1186">
        <v>1184</v>
      </c>
      <c r="B1186">
        <f>(A1186-1)/12</f>
        <v>98.583333333333329</v>
      </c>
      <c r="C1186" s="2">
        <f t="shared" si="50"/>
        <v>98</v>
      </c>
      <c r="D1186" s="2">
        <f t="shared" si="51"/>
        <v>0.5833333333333286</v>
      </c>
      <c r="E1186">
        <v>0</v>
      </c>
      <c r="F1186">
        <v>0</v>
      </c>
      <c r="G1186">
        <v>0</v>
      </c>
    </row>
    <row r="1187" spans="1:7" x14ac:dyDescent="0.2">
      <c r="A1187">
        <v>1185</v>
      </c>
      <c r="B1187">
        <f>(A1187-1)/12</f>
        <v>98.666666666666671</v>
      </c>
      <c r="C1187" s="2">
        <f t="shared" si="50"/>
        <v>98</v>
      </c>
      <c r="D1187" s="2">
        <f t="shared" si="51"/>
        <v>0.6666666666666714</v>
      </c>
      <c r="E1187">
        <v>0</v>
      </c>
      <c r="F1187">
        <v>0</v>
      </c>
      <c r="G1187">
        <v>0</v>
      </c>
    </row>
    <row r="1188" spans="1:7" x14ac:dyDescent="0.2">
      <c r="A1188">
        <v>1186</v>
      </c>
      <c r="B1188">
        <f>(A1188-1)/12</f>
        <v>98.75</v>
      </c>
      <c r="C1188" s="2">
        <f t="shared" si="50"/>
        <v>98</v>
      </c>
      <c r="D1188" s="2">
        <f t="shared" si="51"/>
        <v>0.75</v>
      </c>
      <c r="E1188">
        <v>0</v>
      </c>
      <c r="F1188">
        <v>0</v>
      </c>
      <c r="G1188">
        <v>0</v>
      </c>
    </row>
    <row r="1189" spans="1:7" x14ac:dyDescent="0.2">
      <c r="A1189">
        <v>1187</v>
      </c>
      <c r="B1189">
        <f>(A1189-1)/12</f>
        <v>98.833333333333329</v>
      </c>
      <c r="C1189" s="2">
        <f t="shared" si="50"/>
        <v>98</v>
      </c>
      <c r="D1189" s="2">
        <f t="shared" si="51"/>
        <v>0.8333333333333286</v>
      </c>
      <c r="E1189">
        <v>0</v>
      </c>
      <c r="F1189">
        <v>0</v>
      </c>
      <c r="G1189">
        <v>0</v>
      </c>
    </row>
    <row r="1190" spans="1:7" x14ac:dyDescent="0.2">
      <c r="A1190">
        <v>1188</v>
      </c>
      <c r="B1190">
        <f>(A1190-1)/12</f>
        <v>98.916666666666671</v>
      </c>
      <c r="C1190" s="2">
        <f t="shared" si="50"/>
        <v>98</v>
      </c>
      <c r="D1190" s="2">
        <f t="shared" si="51"/>
        <v>0.9166666666666714</v>
      </c>
      <c r="E1190">
        <v>0</v>
      </c>
      <c r="F1190">
        <v>0</v>
      </c>
      <c r="G1190">
        <v>0</v>
      </c>
    </row>
    <row r="1191" spans="1:7" x14ac:dyDescent="0.2">
      <c r="A1191">
        <v>1189</v>
      </c>
      <c r="B1191">
        <f>(A1191-1)/12</f>
        <v>99</v>
      </c>
      <c r="C1191" s="2">
        <f t="shared" si="50"/>
        <v>99</v>
      </c>
      <c r="D1191" s="2">
        <f t="shared" si="51"/>
        <v>0</v>
      </c>
      <c r="E1191">
        <v>0</v>
      </c>
      <c r="F1191">
        <v>9</v>
      </c>
      <c r="G1191">
        <v>0</v>
      </c>
    </row>
    <row r="1192" spans="1:7" x14ac:dyDescent="0.2">
      <c r="A1192">
        <v>1190</v>
      </c>
      <c r="B1192">
        <f>(A1192-1)/12</f>
        <v>99.083333333333329</v>
      </c>
      <c r="C1192" s="2">
        <f t="shared" si="50"/>
        <v>99</v>
      </c>
      <c r="D1192" s="2">
        <f t="shared" si="51"/>
        <v>8.3333333333328596E-2</v>
      </c>
      <c r="E1192">
        <v>0</v>
      </c>
      <c r="F1192">
        <v>0</v>
      </c>
      <c r="G1192">
        <v>0</v>
      </c>
    </row>
    <row r="1193" spans="1:7" x14ac:dyDescent="0.2">
      <c r="A1193">
        <v>1191</v>
      </c>
      <c r="B1193">
        <f>(A1193-1)/12</f>
        <v>99.166666666666671</v>
      </c>
      <c r="C1193" s="2">
        <f t="shared" si="50"/>
        <v>99</v>
      </c>
      <c r="D1193" s="2">
        <f t="shared" si="51"/>
        <v>0.1666666666666714</v>
      </c>
      <c r="E1193">
        <v>0</v>
      </c>
      <c r="F1193">
        <v>0</v>
      </c>
      <c r="G1193">
        <v>0</v>
      </c>
    </row>
    <row r="1194" spans="1:7" x14ac:dyDescent="0.2">
      <c r="A1194">
        <v>1192</v>
      </c>
      <c r="B1194">
        <f>(A1194-1)/12</f>
        <v>99.25</v>
      </c>
      <c r="C1194" s="2">
        <f t="shared" si="50"/>
        <v>99</v>
      </c>
      <c r="D1194" s="2">
        <f t="shared" si="51"/>
        <v>0.25</v>
      </c>
      <c r="E1194">
        <v>0</v>
      </c>
      <c r="F1194">
        <v>0</v>
      </c>
      <c r="G1194">
        <v>0</v>
      </c>
    </row>
    <row r="1195" spans="1:7" x14ac:dyDescent="0.2">
      <c r="A1195">
        <v>1193</v>
      </c>
      <c r="B1195">
        <f>(A1195-1)/12</f>
        <v>99.333333333333329</v>
      </c>
      <c r="C1195" s="2">
        <f t="shared" si="50"/>
        <v>99</v>
      </c>
      <c r="D1195" s="2">
        <f t="shared" si="51"/>
        <v>0.3333333333333286</v>
      </c>
      <c r="E1195">
        <v>0</v>
      </c>
      <c r="F1195">
        <v>0</v>
      </c>
      <c r="G1195">
        <v>0</v>
      </c>
    </row>
    <row r="1196" spans="1:7" x14ac:dyDescent="0.2">
      <c r="A1196">
        <v>1194</v>
      </c>
      <c r="B1196">
        <f>(A1196-1)/12</f>
        <v>99.416666666666671</v>
      </c>
      <c r="C1196" s="2">
        <f t="shared" si="50"/>
        <v>99</v>
      </c>
      <c r="D1196" s="2">
        <f t="shared" si="51"/>
        <v>0.4166666666666714</v>
      </c>
      <c r="E1196">
        <v>0</v>
      </c>
      <c r="F1196">
        <v>0</v>
      </c>
      <c r="G1196">
        <v>0</v>
      </c>
    </row>
    <row r="1197" spans="1:7" x14ac:dyDescent="0.2">
      <c r="A1197">
        <v>1195</v>
      </c>
      <c r="B1197">
        <f>(A1197-1)/12</f>
        <v>99.5</v>
      </c>
      <c r="C1197" s="2">
        <f t="shared" si="50"/>
        <v>99</v>
      </c>
      <c r="D1197" s="2">
        <f t="shared" si="51"/>
        <v>0.5</v>
      </c>
      <c r="E1197">
        <v>0</v>
      </c>
      <c r="F1197">
        <v>0</v>
      </c>
      <c r="G1197">
        <v>0</v>
      </c>
    </row>
    <row r="1198" spans="1:7" x14ac:dyDescent="0.2">
      <c r="A1198">
        <v>1196</v>
      </c>
      <c r="B1198">
        <f>(A1198-1)/12</f>
        <v>99.583333333333329</v>
      </c>
      <c r="C1198" s="2">
        <f t="shared" si="50"/>
        <v>99</v>
      </c>
      <c r="D1198" s="2">
        <f t="shared" si="51"/>
        <v>0.5833333333333286</v>
      </c>
      <c r="E1198">
        <v>0</v>
      </c>
      <c r="F1198">
        <v>0</v>
      </c>
      <c r="G1198">
        <v>0</v>
      </c>
    </row>
    <row r="1199" spans="1:7" x14ac:dyDescent="0.2">
      <c r="A1199">
        <v>1197</v>
      </c>
      <c r="B1199">
        <f>(A1199-1)/12</f>
        <v>99.666666666666671</v>
      </c>
      <c r="C1199" s="2">
        <f t="shared" si="50"/>
        <v>99</v>
      </c>
      <c r="D1199" s="2">
        <f t="shared" si="51"/>
        <v>0.6666666666666714</v>
      </c>
      <c r="E1199">
        <v>0</v>
      </c>
      <c r="F1199">
        <v>0</v>
      </c>
      <c r="G1199">
        <v>0</v>
      </c>
    </row>
    <row r="1200" spans="1:7" x14ac:dyDescent="0.2">
      <c r="A1200">
        <v>1198</v>
      </c>
      <c r="B1200">
        <f>(A1200-1)/12</f>
        <v>99.75</v>
      </c>
      <c r="C1200" s="2">
        <f t="shared" si="50"/>
        <v>99</v>
      </c>
      <c r="D1200" s="2">
        <f t="shared" si="51"/>
        <v>0.75</v>
      </c>
      <c r="E1200">
        <v>0</v>
      </c>
      <c r="F1200">
        <v>0</v>
      </c>
      <c r="G1200">
        <v>0</v>
      </c>
    </row>
    <row r="1201" spans="1:7" x14ac:dyDescent="0.2">
      <c r="A1201">
        <v>1199</v>
      </c>
      <c r="B1201">
        <f>(A1201-1)/12</f>
        <v>99.833333333333329</v>
      </c>
      <c r="C1201" s="2">
        <f t="shared" si="50"/>
        <v>99</v>
      </c>
      <c r="D1201" s="2">
        <f t="shared" si="51"/>
        <v>0.8333333333333286</v>
      </c>
      <c r="E1201">
        <v>0</v>
      </c>
      <c r="F1201">
        <v>0</v>
      </c>
      <c r="G1201">
        <v>0</v>
      </c>
    </row>
    <row r="1202" spans="1:7" x14ac:dyDescent="0.2">
      <c r="A1202">
        <v>1200</v>
      </c>
      <c r="B1202">
        <f>(A1202-1)/12</f>
        <v>99.916666666666671</v>
      </c>
      <c r="C1202" s="2">
        <f t="shared" si="50"/>
        <v>99</v>
      </c>
      <c r="D1202" s="2">
        <f t="shared" si="51"/>
        <v>0.9166666666666714</v>
      </c>
      <c r="E1202">
        <v>0</v>
      </c>
      <c r="F1202">
        <v>0</v>
      </c>
      <c r="G1202">
        <v>0</v>
      </c>
    </row>
    <row r="1203" spans="1:7" x14ac:dyDescent="0.2">
      <c r="A1203">
        <v>1201</v>
      </c>
      <c r="B1203">
        <f>(A1203-1)/12</f>
        <v>100</v>
      </c>
      <c r="C1203" s="2">
        <f t="shared" si="50"/>
        <v>100</v>
      </c>
      <c r="D1203" s="2">
        <f t="shared" si="51"/>
        <v>0</v>
      </c>
      <c r="E1203">
        <v>0</v>
      </c>
      <c r="F1203">
        <v>16</v>
      </c>
      <c r="G1203">
        <v>0</v>
      </c>
    </row>
    <row r="1204" spans="1:7" x14ac:dyDescent="0.2">
      <c r="A1204">
        <v>1202</v>
      </c>
      <c r="B1204">
        <f>(A1204-1)/12</f>
        <v>100.08333333333333</v>
      </c>
      <c r="C1204" s="2">
        <f t="shared" si="50"/>
        <v>100</v>
      </c>
      <c r="D1204" s="2">
        <f t="shared" si="51"/>
        <v>8.3333333333328596E-2</v>
      </c>
      <c r="E1204">
        <v>0</v>
      </c>
      <c r="F1204">
        <v>0</v>
      </c>
      <c r="G1204">
        <v>0</v>
      </c>
    </row>
    <row r="1205" spans="1:7" x14ac:dyDescent="0.2">
      <c r="A1205">
        <v>1203</v>
      </c>
      <c r="B1205">
        <f>(A1205-1)/12</f>
        <v>100.16666666666667</v>
      </c>
      <c r="C1205" s="2">
        <f t="shared" si="50"/>
        <v>100</v>
      </c>
      <c r="D1205" s="2">
        <f t="shared" si="51"/>
        <v>0.1666666666666714</v>
      </c>
      <c r="E1205">
        <v>0</v>
      </c>
      <c r="F1205">
        <v>0</v>
      </c>
      <c r="G1205">
        <v>0</v>
      </c>
    </row>
    <row r="1206" spans="1:7" x14ac:dyDescent="0.2">
      <c r="A1206">
        <v>1204</v>
      </c>
      <c r="B1206">
        <f>(A1206-1)/12</f>
        <v>100.25</v>
      </c>
      <c r="C1206" s="2">
        <f t="shared" si="50"/>
        <v>100</v>
      </c>
      <c r="D1206" s="2">
        <f t="shared" si="51"/>
        <v>0.25</v>
      </c>
      <c r="E1206">
        <v>0</v>
      </c>
      <c r="F1206">
        <v>0</v>
      </c>
      <c r="G1206">
        <v>0</v>
      </c>
    </row>
    <row r="1207" spans="1:7" x14ac:dyDescent="0.2">
      <c r="A1207">
        <v>1205</v>
      </c>
      <c r="B1207">
        <f>(A1207-1)/12</f>
        <v>100.33333333333333</v>
      </c>
      <c r="C1207" s="2">
        <f t="shared" si="50"/>
        <v>100</v>
      </c>
      <c r="D1207" s="2">
        <f t="shared" si="51"/>
        <v>0.3333333333333286</v>
      </c>
      <c r="E1207">
        <v>0</v>
      </c>
      <c r="F1207">
        <v>0</v>
      </c>
      <c r="G1207">
        <v>0</v>
      </c>
    </row>
    <row r="1208" spans="1:7" x14ac:dyDescent="0.2">
      <c r="A1208">
        <v>1206</v>
      </c>
      <c r="B1208">
        <f>(A1208-1)/12</f>
        <v>100.41666666666667</v>
      </c>
      <c r="C1208" s="2">
        <f t="shared" si="50"/>
        <v>100</v>
      </c>
      <c r="D1208" s="2">
        <f t="shared" si="51"/>
        <v>0.4166666666666714</v>
      </c>
      <c r="E1208">
        <v>0</v>
      </c>
      <c r="F1208">
        <v>0</v>
      </c>
      <c r="G1208">
        <v>0</v>
      </c>
    </row>
    <row r="1209" spans="1:7" x14ac:dyDescent="0.2">
      <c r="A1209">
        <v>1207</v>
      </c>
      <c r="B1209">
        <f>(A1209-1)/12</f>
        <v>100.5</v>
      </c>
      <c r="C1209" s="2">
        <f t="shared" si="50"/>
        <v>100</v>
      </c>
      <c r="D1209" s="2">
        <f t="shared" si="51"/>
        <v>0.5</v>
      </c>
      <c r="E1209">
        <v>0</v>
      </c>
      <c r="F1209">
        <v>0</v>
      </c>
      <c r="G1209">
        <v>0</v>
      </c>
    </row>
    <row r="1210" spans="1:7" x14ac:dyDescent="0.2">
      <c r="A1210">
        <v>1208</v>
      </c>
      <c r="B1210">
        <f>(A1210-1)/12</f>
        <v>100.58333333333333</v>
      </c>
      <c r="C1210" s="2">
        <f t="shared" si="50"/>
        <v>100</v>
      </c>
      <c r="D1210" s="2">
        <f t="shared" si="51"/>
        <v>0.5833333333333286</v>
      </c>
      <c r="E1210">
        <v>0</v>
      </c>
      <c r="F1210">
        <v>0</v>
      </c>
      <c r="G1210">
        <v>0</v>
      </c>
    </row>
    <row r="1211" spans="1:7" x14ac:dyDescent="0.2">
      <c r="A1211">
        <v>1209</v>
      </c>
      <c r="B1211">
        <f>(A1211-1)/12</f>
        <v>100.66666666666667</v>
      </c>
      <c r="C1211" s="2">
        <f t="shared" si="50"/>
        <v>100</v>
      </c>
      <c r="D1211" s="2">
        <f t="shared" si="51"/>
        <v>0.6666666666666714</v>
      </c>
      <c r="E1211">
        <v>0</v>
      </c>
      <c r="F1211">
        <v>0</v>
      </c>
      <c r="G1211">
        <v>0</v>
      </c>
    </row>
    <row r="1212" spans="1:7" x14ac:dyDescent="0.2">
      <c r="A1212">
        <v>1210</v>
      </c>
      <c r="B1212">
        <f>(A1212-1)/12</f>
        <v>100.75</v>
      </c>
      <c r="C1212" s="2">
        <f t="shared" si="50"/>
        <v>100</v>
      </c>
      <c r="D1212" s="2">
        <f t="shared" si="51"/>
        <v>0.75</v>
      </c>
      <c r="E1212">
        <v>0</v>
      </c>
      <c r="F1212">
        <v>0</v>
      </c>
      <c r="G1212">
        <v>0</v>
      </c>
    </row>
    <row r="1213" spans="1:7" x14ac:dyDescent="0.2">
      <c r="A1213">
        <v>1211</v>
      </c>
      <c r="B1213">
        <f>(A1213-1)/12</f>
        <v>100.83333333333333</v>
      </c>
      <c r="C1213" s="2">
        <f t="shared" si="50"/>
        <v>100</v>
      </c>
      <c r="D1213" s="2">
        <f t="shared" si="51"/>
        <v>0.8333333333333286</v>
      </c>
      <c r="E1213">
        <v>0</v>
      </c>
      <c r="F1213">
        <v>0</v>
      </c>
      <c r="G1213">
        <v>0</v>
      </c>
    </row>
    <row r="1214" spans="1:7" x14ac:dyDescent="0.2">
      <c r="A1214">
        <v>1212</v>
      </c>
      <c r="B1214">
        <f>(A1214-1)/12</f>
        <v>100.91666666666667</v>
      </c>
      <c r="C1214" s="2">
        <f t="shared" si="50"/>
        <v>100</v>
      </c>
      <c r="D1214" s="2">
        <f t="shared" si="51"/>
        <v>0.9166666666666714</v>
      </c>
      <c r="E1214">
        <v>0</v>
      </c>
      <c r="F1214">
        <v>0</v>
      </c>
      <c r="G1214">
        <v>0</v>
      </c>
    </row>
    <row r="1215" spans="1:7" x14ac:dyDescent="0.2">
      <c r="A1215">
        <v>1213</v>
      </c>
      <c r="B1215">
        <f>(A1215-1)/12</f>
        <v>101</v>
      </c>
      <c r="C1215" s="2">
        <f t="shared" si="50"/>
        <v>101</v>
      </c>
      <c r="D1215" s="2">
        <f t="shared" si="51"/>
        <v>0</v>
      </c>
      <c r="E1215">
        <v>0</v>
      </c>
      <c r="F1215">
        <v>14</v>
      </c>
      <c r="G1215">
        <v>0</v>
      </c>
    </row>
    <row r="1216" spans="1:7" x14ac:dyDescent="0.2">
      <c r="A1216">
        <v>1214</v>
      </c>
      <c r="B1216">
        <f>(A1216-1)/12</f>
        <v>101.08333333333333</v>
      </c>
      <c r="C1216" s="2">
        <f t="shared" si="50"/>
        <v>101</v>
      </c>
      <c r="D1216" s="2">
        <f t="shared" si="51"/>
        <v>8.3333333333328596E-2</v>
      </c>
      <c r="E1216">
        <v>0</v>
      </c>
      <c r="F1216">
        <v>0</v>
      </c>
      <c r="G1216">
        <v>0</v>
      </c>
    </row>
    <row r="1217" spans="1:7" x14ac:dyDescent="0.2">
      <c r="A1217">
        <v>1215</v>
      </c>
      <c r="B1217">
        <f>(A1217-1)/12</f>
        <v>101.16666666666667</v>
      </c>
      <c r="C1217" s="2">
        <f t="shared" si="50"/>
        <v>101</v>
      </c>
      <c r="D1217" s="2">
        <f t="shared" si="51"/>
        <v>0.1666666666666714</v>
      </c>
      <c r="E1217">
        <v>0</v>
      </c>
      <c r="F1217">
        <v>0</v>
      </c>
      <c r="G1217">
        <v>0</v>
      </c>
    </row>
    <row r="1218" spans="1:7" x14ac:dyDescent="0.2">
      <c r="A1218">
        <v>1216</v>
      </c>
      <c r="B1218">
        <f>(A1218-1)/12</f>
        <v>101.25</v>
      </c>
      <c r="C1218" s="2">
        <f t="shared" si="50"/>
        <v>101</v>
      </c>
      <c r="D1218" s="2">
        <f t="shared" si="51"/>
        <v>0.25</v>
      </c>
      <c r="E1218">
        <v>0</v>
      </c>
      <c r="F1218">
        <v>0</v>
      </c>
      <c r="G1218">
        <v>0</v>
      </c>
    </row>
    <row r="1219" spans="1:7" x14ac:dyDescent="0.2">
      <c r="A1219">
        <v>1217</v>
      </c>
      <c r="B1219">
        <f>(A1219-1)/12</f>
        <v>101.33333333333333</v>
      </c>
      <c r="C1219" s="2">
        <f t="shared" si="50"/>
        <v>101</v>
      </c>
      <c r="D1219" s="2">
        <f t="shared" si="51"/>
        <v>0.3333333333333286</v>
      </c>
      <c r="E1219">
        <v>0</v>
      </c>
      <c r="F1219">
        <v>0</v>
      </c>
      <c r="G1219">
        <v>0</v>
      </c>
    </row>
    <row r="1220" spans="1:7" x14ac:dyDescent="0.2">
      <c r="A1220">
        <v>1218</v>
      </c>
      <c r="B1220">
        <f>(A1220-1)/12</f>
        <v>101.41666666666667</v>
      </c>
      <c r="C1220" s="2">
        <f t="shared" si="50"/>
        <v>101</v>
      </c>
      <c r="D1220" s="2">
        <f t="shared" si="51"/>
        <v>0.4166666666666714</v>
      </c>
      <c r="E1220">
        <v>0</v>
      </c>
      <c r="F1220">
        <v>0</v>
      </c>
      <c r="G1220">
        <v>0</v>
      </c>
    </row>
    <row r="1221" spans="1:7" x14ac:dyDescent="0.2">
      <c r="A1221">
        <v>1219</v>
      </c>
      <c r="B1221">
        <f>(A1221-1)/12</f>
        <v>101.5</v>
      </c>
      <c r="C1221" s="2">
        <f t="shared" ref="C1221:C1284" si="52">TRUNC(B1221)</f>
        <v>101</v>
      </c>
      <c r="D1221" s="2">
        <f t="shared" ref="D1221:D1284" si="53">B1221-C1221</f>
        <v>0.5</v>
      </c>
      <c r="E1221">
        <v>0</v>
      </c>
      <c r="F1221">
        <v>0</v>
      </c>
      <c r="G1221">
        <v>0</v>
      </c>
    </row>
    <row r="1222" spans="1:7" x14ac:dyDescent="0.2">
      <c r="A1222">
        <v>1220</v>
      </c>
      <c r="B1222">
        <f>(A1222-1)/12</f>
        <v>101.58333333333333</v>
      </c>
      <c r="C1222" s="2">
        <f t="shared" si="52"/>
        <v>101</v>
      </c>
      <c r="D1222" s="2">
        <f t="shared" si="53"/>
        <v>0.5833333333333286</v>
      </c>
      <c r="E1222">
        <v>0</v>
      </c>
      <c r="F1222">
        <v>0</v>
      </c>
      <c r="G1222">
        <v>0</v>
      </c>
    </row>
    <row r="1223" spans="1:7" x14ac:dyDescent="0.2">
      <c r="A1223">
        <v>1221</v>
      </c>
      <c r="B1223">
        <f>(A1223-1)/12</f>
        <v>101.66666666666667</v>
      </c>
      <c r="C1223" s="2">
        <f t="shared" si="52"/>
        <v>101</v>
      </c>
      <c r="D1223" s="2">
        <f t="shared" si="53"/>
        <v>0.6666666666666714</v>
      </c>
      <c r="E1223">
        <v>0</v>
      </c>
      <c r="F1223">
        <v>0</v>
      </c>
      <c r="G1223">
        <v>0</v>
      </c>
    </row>
    <row r="1224" spans="1:7" x14ac:dyDescent="0.2">
      <c r="A1224">
        <v>1222</v>
      </c>
      <c r="B1224">
        <f>(A1224-1)/12</f>
        <v>101.75</v>
      </c>
      <c r="C1224" s="2">
        <f t="shared" si="52"/>
        <v>101</v>
      </c>
      <c r="D1224" s="2">
        <f t="shared" si="53"/>
        <v>0.75</v>
      </c>
      <c r="E1224">
        <v>0</v>
      </c>
      <c r="F1224">
        <v>0</v>
      </c>
      <c r="G1224">
        <v>0</v>
      </c>
    </row>
    <row r="1225" spans="1:7" x14ac:dyDescent="0.2">
      <c r="A1225">
        <v>1223</v>
      </c>
      <c r="B1225">
        <f>(A1225-1)/12</f>
        <v>101.83333333333333</v>
      </c>
      <c r="C1225" s="2">
        <f t="shared" si="52"/>
        <v>101</v>
      </c>
      <c r="D1225" s="2">
        <f t="shared" si="53"/>
        <v>0.8333333333333286</v>
      </c>
      <c r="E1225">
        <v>0</v>
      </c>
      <c r="F1225">
        <v>0</v>
      </c>
      <c r="G1225">
        <v>0</v>
      </c>
    </row>
    <row r="1226" spans="1:7" x14ac:dyDescent="0.2">
      <c r="A1226">
        <v>1224</v>
      </c>
      <c r="B1226">
        <f>(A1226-1)/12</f>
        <v>101.91666666666667</v>
      </c>
      <c r="C1226" s="2">
        <f t="shared" si="52"/>
        <v>101</v>
      </c>
      <c r="D1226" s="2">
        <f t="shared" si="53"/>
        <v>0.9166666666666714</v>
      </c>
      <c r="E1226">
        <v>0</v>
      </c>
      <c r="F1226">
        <v>0</v>
      </c>
      <c r="G1226">
        <v>0</v>
      </c>
    </row>
    <row r="1227" spans="1:7" x14ac:dyDescent="0.2">
      <c r="A1227">
        <v>1225</v>
      </c>
      <c r="B1227">
        <f>(A1227-1)/12</f>
        <v>102</v>
      </c>
      <c r="C1227" s="2">
        <f t="shared" si="52"/>
        <v>102</v>
      </c>
      <c r="D1227" s="2">
        <f t="shared" si="53"/>
        <v>0</v>
      </c>
      <c r="E1227">
        <v>0</v>
      </c>
      <c r="F1227">
        <v>17</v>
      </c>
      <c r="G1227">
        <v>0</v>
      </c>
    </row>
    <row r="1228" spans="1:7" x14ac:dyDescent="0.2">
      <c r="A1228">
        <v>1226</v>
      </c>
      <c r="B1228">
        <f>(A1228-1)/12</f>
        <v>102.08333333333333</v>
      </c>
      <c r="C1228" s="2">
        <f t="shared" si="52"/>
        <v>102</v>
      </c>
      <c r="D1228" s="2">
        <f t="shared" si="53"/>
        <v>8.3333333333328596E-2</v>
      </c>
      <c r="E1228">
        <v>0</v>
      </c>
      <c r="F1228">
        <v>0</v>
      </c>
      <c r="G1228">
        <v>0</v>
      </c>
    </row>
    <row r="1229" spans="1:7" x14ac:dyDescent="0.2">
      <c r="A1229">
        <v>1227</v>
      </c>
      <c r="B1229">
        <f>(A1229-1)/12</f>
        <v>102.16666666666667</v>
      </c>
      <c r="C1229" s="2">
        <f t="shared" si="52"/>
        <v>102</v>
      </c>
      <c r="D1229" s="2">
        <f t="shared" si="53"/>
        <v>0.1666666666666714</v>
      </c>
      <c r="E1229">
        <v>0</v>
      </c>
      <c r="F1229">
        <v>0</v>
      </c>
      <c r="G1229">
        <v>0</v>
      </c>
    </row>
    <row r="1230" spans="1:7" x14ac:dyDescent="0.2">
      <c r="A1230">
        <v>1228</v>
      </c>
      <c r="B1230">
        <f>(A1230-1)/12</f>
        <v>102.25</v>
      </c>
      <c r="C1230" s="2">
        <f t="shared" si="52"/>
        <v>102</v>
      </c>
      <c r="D1230" s="2">
        <f t="shared" si="53"/>
        <v>0.25</v>
      </c>
      <c r="E1230">
        <v>0</v>
      </c>
      <c r="F1230">
        <v>0</v>
      </c>
      <c r="G1230">
        <v>0</v>
      </c>
    </row>
    <row r="1231" spans="1:7" x14ac:dyDescent="0.2">
      <c r="A1231">
        <v>1229</v>
      </c>
      <c r="B1231">
        <f>(A1231-1)/12</f>
        <v>102.33333333333333</v>
      </c>
      <c r="C1231" s="2">
        <f t="shared" si="52"/>
        <v>102</v>
      </c>
      <c r="D1231" s="2">
        <f t="shared" si="53"/>
        <v>0.3333333333333286</v>
      </c>
      <c r="E1231">
        <v>0</v>
      </c>
      <c r="F1231">
        <v>0</v>
      </c>
      <c r="G1231">
        <v>0</v>
      </c>
    </row>
    <row r="1232" spans="1:7" x14ac:dyDescent="0.2">
      <c r="A1232">
        <v>1230</v>
      </c>
      <c r="B1232">
        <f>(A1232-1)/12</f>
        <v>102.41666666666667</v>
      </c>
      <c r="C1232" s="2">
        <f t="shared" si="52"/>
        <v>102</v>
      </c>
      <c r="D1232" s="2">
        <f t="shared" si="53"/>
        <v>0.4166666666666714</v>
      </c>
      <c r="E1232">
        <v>0</v>
      </c>
      <c r="F1232">
        <v>0</v>
      </c>
      <c r="G1232">
        <v>0</v>
      </c>
    </row>
    <row r="1233" spans="1:7" x14ac:dyDescent="0.2">
      <c r="A1233">
        <v>1231</v>
      </c>
      <c r="B1233">
        <f>(A1233-1)/12</f>
        <v>102.5</v>
      </c>
      <c r="C1233" s="2">
        <f t="shared" si="52"/>
        <v>102</v>
      </c>
      <c r="D1233" s="2">
        <f t="shared" si="53"/>
        <v>0.5</v>
      </c>
      <c r="E1233">
        <v>0</v>
      </c>
      <c r="F1233">
        <v>0</v>
      </c>
      <c r="G1233">
        <v>0</v>
      </c>
    </row>
    <row r="1234" spans="1:7" x14ac:dyDescent="0.2">
      <c r="A1234">
        <v>1232</v>
      </c>
      <c r="B1234">
        <f>(A1234-1)/12</f>
        <v>102.58333333333333</v>
      </c>
      <c r="C1234" s="2">
        <f t="shared" si="52"/>
        <v>102</v>
      </c>
      <c r="D1234" s="2">
        <f t="shared" si="53"/>
        <v>0.5833333333333286</v>
      </c>
      <c r="E1234">
        <v>0</v>
      </c>
      <c r="F1234">
        <v>0</v>
      </c>
      <c r="G1234">
        <v>0</v>
      </c>
    </row>
    <row r="1235" spans="1:7" x14ac:dyDescent="0.2">
      <c r="A1235">
        <v>1233</v>
      </c>
      <c r="B1235">
        <f>(A1235-1)/12</f>
        <v>102.66666666666667</v>
      </c>
      <c r="C1235" s="2">
        <f t="shared" si="52"/>
        <v>102</v>
      </c>
      <c r="D1235" s="2">
        <f t="shared" si="53"/>
        <v>0.6666666666666714</v>
      </c>
      <c r="E1235">
        <v>0</v>
      </c>
      <c r="F1235">
        <v>0</v>
      </c>
      <c r="G1235">
        <v>0</v>
      </c>
    </row>
    <row r="1236" spans="1:7" x14ac:dyDescent="0.2">
      <c r="A1236">
        <v>1234</v>
      </c>
      <c r="B1236">
        <f>(A1236-1)/12</f>
        <v>102.75</v>
      </c>
      <c r="C1236" s="2">
        <f t="shared" si="52"/>
        <v>102</v>
      </c>
      <c r="D1236" s="2">
        <f t="shared" si="53"/>
        <v>0.75</v>
      </c>
      <c r="E1236">
        <v>0</v>
      </c>
      <c r="F1236">
        <v>0</v>
      </c>
      <c r="G1236">
        <v>0</v>
      </c>
    </row>
    <row r="1237" spans="1:7" x14ac:dyDescent="0.2">
      <c r="A1237">
        <v>1235</v>
      </c>
      <c r="B1237">
        <f>(A1237-1)/12</f>
        <v>102.83333333333333</v>
      </c>
      <c r="C1237" s="2">
        <f t="shared" si="52"/>
        <v>102</v>
      </c>
      <c r="D1237" s="2">
        <f t="shared" si="53"/>
        <v>0.8333333333333286</v>
      </c>
      <c r="E1237">
        <v>0</v>
      </c>
      <c r="F1237">
        <v>0</v>
      </c>
      <c r="G1237">
        <v>0</v>
      </c>
    </row>
    <row r="1238" spans="1:7" x14ac:dyDescent="0.2">
      <c r="A1238">
        <v>1236</v>
      </c>
      <c r="B1238">
        <f>(A1238-1)/12</f>
        <v>102.91666666666667</v>
      </c>
      <c r="C1238" s="2">
        <f t="shared" si="52"/>
        <v>102</v>
      </c>
      <c r="D1238" s="2">
        <f t="shared" si="53"/>
        <v>0.9166666666666714</v>
      </c>
      <c r="E1238">
        <v>0</v>
      </c>
      <c r="F1238">
        <v>0</v>
      </c>
      <c r="G1238">
        <v>0</v>
      </c>
    </row>
    <row r="1239" spans="1:7" x14ac:dyDescent="0.2">
      <c r="A1239">
        <v>1237</v>
      </c>
      <c r="B1239">
        <f>(A1239-1)/12</f>
        <v>103</v>
      </c>
      <c r="C1239" s="2">
        <f t="shared" si="52"/>
        <v>103</v>
      </c>
      <c r="D1239" s="2">
        <f t="shared" si="53"/>
        <v>0</v>
      </c>
      <c r="E1239">
        <v>0</v>
      </c>
      <c r="F1239">
        <v>17</v>
      </c>
      <c r="G1239">
        <v>0</v>
      </c>
    </row>
    <row r="1240" spans="1:7" x14ac:dyDescent="0.2">
      <c r="A1240">
        <v>1238</v>
      </c>
      <c r="B1240">
        <f>(A1240-1)/12</f>
        <v>103.08333333333333</v>
      </c>
      <c r="C1240" s="2">
        <f t="shared" si="52"/>
        <v>103</v>
      </c>
      <c r="D1240" s="2">
        <f t="shared" si="53"/>
        <v>8.3333333333328596E-2</v>
      </c>
      <c r="E1240">
        <v>0</v>
      </c>
      <c r="F1240">
        <v>0</v>
      </c>
      <c r="G1240">
        <v>0</v>
      </c>
    </row>
    <row r="1241" spans="1:7" x14ac:dyDescent="0.2">
      <c r="A1241">
        <v>1239</v>
      </c>
      <c r="B1241">
        <f>(A1241-1)/12</f>
        <v>103.16666666666667</v>
      </c>
      <c r="C1241" s="2">
        <f t="shared" si="52"/>
        <v>103</v>
      </c>
      <c r="D1241" s="2">
        <f t="shared" si="53"/>
        <v>0.1666666666666714</v>
      </c>
      <c r="E1241">
        <v>0</v>
      </c>
      <c r="F1241">
        <v>0</v>
      </c>
      <c r="G1241">
        <v>0</v>
      </c>
    </row>
    <row r="1242" spans="1:7" x14ac:dyDescent="0.2">
      <c r="A1242">
        <v>1240</v>
      </c>
      <c r="B1242">
        <f>(A1242-1)/12</f>
        <v>103.25</v>
      </c>
      <c r="C1242" s="2">
        <f t="shared" si="52"/>
        <v>103</v>
      </c>
      <c r="D1242" s="2">
        <f t="shared" si="53"/>
        <v>0.25</v>
      </c>
      <c r="E1242">
        <v>0</v>
      </c>
      <c r="F1242">
        <v>0</v>
      </c>
      <c r="G1242">
        <v>0</v>
      </c>
    </row>
    <row r="1243" spans="1:7" x14ac:dyDescent="0.2">
      <c r="A1243">
        <v>1241</v>
      </c>
      <c r="B1243">
        <f>(A1243-1)/12</f>
        <v>103.33333333333333</v>
      </c>
      <c r="C1243" s="2">
        <f t="shared" si="52"/>
        <v>103</v>
      </c>
      <c r="D1243" s="2">
        <f t="shared" si="53"/>
        <v>0.3333333333333286</v>
      </c>
      <c r="E1243">
        <v>0</v>
      </c>
      <c r="F1243">
        <v>0</v>
      </c>
      <c r="G1243">
        <v>0</v>
      </c>
    </row>
    <row r="1244" spans="1:7" x14ac:dyDescent="0.2">
      <c r="A1244">
        <v>1242</v>
      </c>
      <c r="B1244">
        <f>(A1244-1)/12</f>
        <v>103.41666666666667</v>
      </c>
      <c r="C1244" s="2">
        <f t="shared" si="52"/>
        <v>103</v>
      </c>
      <c r="D1244" s="2">
        <f t="shared" si="53"/>
        <v>0.4166666666666714</v>
      </c>
      <c r="E1244">
        <v>0</v>
      </c>
      <c r="F1244">
        <v>0</v>
      </c>
      <c r="G1244">
        <v>0</v>
      </c>
    </row>
    <row r="1245" spans="1:7" x14ac:dyDescent="0.2">
      <c r="A1245">
        <v>1243</v>
      </c>
      <c r="B1245">
        <f>(A1245-1)/12</f>
        <v>103.5</v>
      </c>
      <c r="C1245" s="2">
        <f t="shared" si="52"/>
        <v>103</v>
      </c>
      <c r="D1245" s="2">
        <f t="shared" si="53"/>
        <v>0.5</v>
      </c>
      <c r="E1245">
        <v>0</v>
      </c>
      <c r="F1245">
        <v>0</v>
      </c>
      <c r="G1245">
        <v>0</v>
      </c>
    </row>
    <row r="1246" spans="1:7" x14ac:dyDescent="0.2">
      <c r="A1246">
        <v>1244</v>
      </c>
      <c r="B1246">
        <f>(A1246-1)/12</f>
        <v>103.58333333333333</v>
      </c>
      <c r="C1246" s="2">
        <f t="shared" si="52"/>
        <v>103</v>
      </c>
      <c r="D1246" s="2">
        <f t="shared" si="53"/>
        <v>0.5833333333333286</v>
      </c>
      <c r="E1246">
        <v>0</v>
      </c>
      <c r="F1246">
        <v>0</v>
      </c>
      <c r="G1246">
        <v>0</v>
      </c>
    </row>
    <row r="1247" spans="1:7" x14ac:dyDescent="0.2">
      <c r="A1247">
        <v>1245</v>
      </c>
      <c r="B1247">
        <f>(A1247-1)/12</f>
        <v>103.66666666666667</v>
      </c>
      <c r="C1247" s="2">
        <f t="shared" si="52"/>
        <v>103</v>
      </c>
      <c r="D1247" s="2">
        <f t="shared" si="53"/>
        <v>0.6666666666666714</v>
      </c>
      <c r="E1247">
        <v>0</v>
      </c>
      <c r="F1247">
        <v>0</v>
      </c>
      <c r="G1247">
        <v>0</v>
      </c>
    </row>
    <row r="1248" spans="1:7" x14ac:dyDescent="0.2">
      <c r="A1248">
        <v>1246</v>
      </c>
      <c r="B1248">
        <f>(A1248-1)/12</f>
        <v>103.75</v>
      </c>
      <c r="C1248" s="2">
        <f t="shared" si="52"/>
        <v>103</v>
      </c>
      <c r="D1248" s="2">
        <f t="shared" si="53"/>
        <v>0.75</v>
      </c>
      <c r="E1248">
        <v>0</v>
      </c>
      <c r="F1248">
        <v>0</v>
      </c>
      <c r="G1248">
        <v>0</v>
      </c>
    </row>
    <row r="1249" spans="1:7" x14ac:dyDescent="0.2">
      <c r="A1249">
        <v>1247</v>
      </c>
      <c r="B1249">
        <f>(A1249-1)/12</f>
        <v>103.83333333333333</v>
      </c>
      <c r="C1249" s="2">
        <f t="shared" si="52"/>
        <v>103</v>
      </c>
      <c r="D1249" s="2">
        <f t="shared" si="53"/>
        <v>0.8333333333333286</v>
      </c>
      <c r="E1249">
        <v>0</v>
      </c>
      <c r="F1249">
        <v>0</v>
      </c>
      <c r="G1249">
        <v>0</v>
      </c>
    </row>
    <row r="1250" spans="1:7" x14ac:dyDescent="0.2">
      <c r="A1250">
        <v>1248</v>
      </c>
      <c r="B1250">
        <f>(A1250-1)/12</f>
        <v>103.91666666666667</v>
      </c>
      <c r="C1250" s="2">
        <f t="shared" si="52"/>
        <v>103</v>
      </c>
      <c r="D1250" s="2">
        <f t="shared" si="53"/>
        <v>0.9166666666666714</v>
      </c>
      <c r="E1250">
        <v>0</v>
      </c>
      <c r="F1250">
        <v>0</v>
      </c>
      <c r="G1250">
        <v>0</v>
      </c>
    </row>
    <row r="1251" spans="1:7" x14ac:dyDescent="0.2">
      <c r="A1251">
        <v>1249</v>
      </c>
      <c r="B1251">
        <f>(A1251-1)/12</f>
        <v>104</v>
      </c>
      <c r="C1251" s="2">
        <f t="shared" si="52"/>
        <v>104</v>
      </c>
      <c r="D1251" s="2">
        <f t="shared" si="53"/>
        <v>0</v>
      </c>
      <c r="E1251">
        <v>0</v>
      </c>
      <c r="F1251">
        <v>16</v>
      </c>
      <c r="G1251">
        <v>0</v>
      </c>
    </row>
    <row r="1252" spans="1:7" x14ac:dyDescent="0.2">
      <c r="A1252">
        <v>1250</v>
      </c>
      <c r="B1252">
        <f>(A1252-1)/12</f>
        <v>104.08333333333333</v>
      </c>
      <c r="C1252" s="2">
        <f t="shared" si="52"/>
        <v>104</v>
      </c>
      <c r="D1252" s="2">
        <f t="shared" si="53"/>
        <v>8.3333333333328596E-2</v>
      </c>
      <c r="E1252">
        <v>0</v>
      </c>
      <c r="F1252">
        <v>0</v>
      </c>
      <c r="G1252">
        <v>0</v>
      </c>
    </row>
    <row r="1253" spans="1:7" x14ac:dyDescent="0.2">
      <c r="A1253">
        <v>1251</v>
      </c>
      <c r="B1253">
        <f>(A1253-1)/12</f>
        <v>104.16666666666667</v>
      </c>
      <c r="C1253" s="2">
        <f t="shared" si="52"/>
        <v>104</v>
      </c>
      <c r="D1253" s="2">
        <f t="shared" si="53"/>
        <v>0.1666666666666714</v>
      </c>
      <c r="E1253">
        <v>0</v>
      </c>
      <c r="F1253">
        <v>0</v>
      </c>
      <c r="G1253">
        <v>0</v>
      </c>
    </row>
    <row r="1254" spans="1:7" x14ac:dyDescent="0.2">
      <c r="A1254">
        <v>1252</v>
      </c>
      <c r="B1254">
        <f>(A1254-1)/12</f>
        <v>104.25</v>
      </c>
      <c r="C1254" s="2">
        <f t="shared" si="52"/>
        <v>104</v>
      </c>
      <c r="D1254" s="2">
        <f t="shared" si="53"/>
        <v>0.25</v>
      </c>
      <c r="E1254">
        <v>0</v>
      </c>
      <c r="F1254">
        <v>0</v>
      </c>
      <c r="G1254">
        <v>0</v>
      </c>
    </row>
    <row r="1255" spans="1:7" x14ac:dyDescent="0.2">
      <c r="A1255">
        <v>1253</v>
      </c>
      <c r="B1255">
        <f>(A1255-1)/12</f>
        <v>104.33333333333333</v>
      </c>
      <c r="C1255" s="2">
        <f t="shared" si="52"/>
        <v>104</v>
      </c>
      <c r="D1255" s="2">
        <f t="shared" si="53"/>
        <v>0.3333333333333286</v>
      </c>
      <c r="E1255">
        <v>0</v>
      </c>
      <c r="F1255">
        <v>0</v>
      </c>
      <c r="G1255">
        <v>0</v>
      </c>
    </row>
    <row r="1256" spans="1:7" x14ac:dyDescent="0.2">
      <c r="A1256">
        <v>1254</v>
      </c>
      <c r="B1256">
        <f>(A1256-1)/12</f>
        <v>104.41666666666667</v>
      </c>
      <c r="C1256" s="2">
        <f t="shared" si="52"/>
        <v>104</v>
      </c>
      <c r="D1256" s="2">
        <f t="shared" si="53"/>
        <v>0.4166666666666714</v>
      </c>
      <c r="E1256">
        <v>0</v>
      </c>
      <c r="F1256">
        <v>0</v>
      </c>
      <c r="G1256">
        <v>0</v>
      </c>
    </row>
    <row r="1257" spans="1:7" x14ac:dyDescent="0.2">
      <c r="A1257">
        <v>1255</v>
      </c>
      <c r="B1257">
        <f>(A1257-1)/12</f>
        <v>104.5</v>
      </c>
      <c r="C1257" s="2">
        <f t="shared" si="52"/>
        <v>104</v>
      </c>
      <c r="D1257" s="2">
        <f t="shared" si="53"/>
        <v>0.5</v>
      </c>
      <c r="E1257">
        <v>0</v>
      </c>
      <c r="F1257">
        <v>0</v>
      </c>
      <c r="G1257">
        <v>0</v>
      </c>
    </row>
    <row r="1258" spans="1:7" x14ac:dyDescent="0.2">
      <c r="A1258">
        <v>1256</v>
      </c>
      <c r="B1258">
        <f>(A1258-1)/12</f>
        <v>104.58333333333333</v>
      </c>
      <c r="C1258" s="2">
        <f t="shared" si="52"/>
        <v>104</v>
      </c>
      <c r="D1258" s="2">
        <f t="shared" si="53"/>
        <v>0.5833333333333286</v>
      </c>
      <c r="E1258">
        <v>0</v>
      </c>
      <c r="F1258">
        <v>0</v>
      </c>
      <c r="G1258">
        <v>0</v>
      </c>
    </row>
    <row r="1259" spans="1:7" x14ac:dyDescent="0.2">
      <c r="A1259">
        <v>1257</v>
      </c>
      <c r="B1259">
        <f>(A1259-1)/12</f>
        <v>104.66666666666667</v>
      </c>
      <c r="C1259" s="2">
        <f t="shared" si="52"/>
        <v>104</v>
      </c>
      <c r="D1259" s="2">
        <f t="shared" si="53"/>
        <v>0.6666666666666714</v>
      </c>
      <c r="E1259">
        <v>0</v>
      </c>
      <c r="F1259">
        <v>0</v>
      </c>
      <c r="G1259">
        <v>0</v>
      </c>
    </row>
    <row r="1260" spans="1:7" x14ac:dyDescent="0.2">
      <c r="A1260">
        <v>1258</v>
      </c>
      <c r="B1260">
        <f>(A1260-1)/12</f>
        <v>104.75</v>
      </c>
      <c r="C1260" s="2">
        <f t="shared" si="52"/>
        <v>104</v>
      </c>
      <c r="D1260" s="2">
        <f t="shared" si="53"/>
        <v>0.75</v>
      </c>
      <c r="E1260">
        <v>0</v>
      </c>
      <c r="F1260">
        <v>0</v>
      </c>
      <c r="G1260">
        <v>0</v>
      </c>
    </row>
    <row r="1261" spans="1:7" x14ac:dyDescent="0.2">
      <c r="A1261">
        <v>1259</v>
      </c>
      <c r="B1261">
        <f>(A1261-1)/12</f>
        <v>104.83333333333333</v>
      </c>
      <c r="C1261" s="2">
        <f t="shared" si="52"/>
        <v>104</v>
      </c>
      <c r="D1261" s="2">
        <f t="shared" si="53"/>
        <v>0.8333333333333286</v>
      </c>
      <c r="E1261">
        <v>0</v>
      </c>
      <c r="F1261">
        <v>0</v>
      </c>
      <c r="G1261">
        <v>0</v>
      </c>
    </row>
    <row r="1262" spans="1:7" x14ac:dyDescent="0.2">
      <c r="A1262">
        <v>1260</v>
      </c>
      <c r="B1262">
        <f>(A1262-1)/12</f>
        <v>104.91666666666667</v>
      </c>
      <c r="C1262" s="2">
        <f t="shared" si="52"/>
        <v>104</v>
      </c>
      <c r="D1262" s="2">
        <f t="shared" si="53"/>
        <v>0.9166666666666714</v>
      </c>
      <c r="E1262">
        <v>0</v>
      </c>
      <c r="F1262">
        <v>0</v>
      </c>
      <c r="G1262">
        <v>0</v>
      </c>
    </row>
    <row r="1263" spans="1:7" x14ac:dyDescent="0.2">
      <c r="A1263">
        <v>1261</v>
      </c>
      <c r="B1263">
        <f>(A1263-1)/12</f>
        <v>105</v>
      </c>
      <c r="C1263" s="2">
        <f t="shared" si="52"/>
        <v>105</v>
      </c>
      <c r="D1263" s="2">
        <f t="shared" si="53"/>
        <v>0</v>
      </c>
      <c r="E1263">
        <v>0</v>
      </c>
      <c r="F1263">
        <v>14</v>
      </c>
      <c r="G1263">
        <v>0</v>
      </c>
    </row>
    <row r="1264" spans="1:7" x14ac:dyDescent="0.2">
      <c r="A1264">
        <v>1262</v>
      </c>
      <c r="B1264">
        <f>(A1264-1)/12</f>
        <v>105.08333333333333</v>
      </c>
      <c r="C1264" s="2">
        <f t="shared" si="52"/>
        <v>105</v>
      </c>
      <c r="D1264" s="2">
        <f t="shared" si="53"/>
        <v>8.3333333333328596E-2</v>
      </c>
      <c r="E1264">
        <v>0</v>
      </c>
      <c r="F1264">
        <v>0</v>
      </c>
      <c r="G1264">
        <v>0</v>
      </c>
    </row>
    <row r="1265" spans="1:7" x14ac:dyDescent="0.2">
      <c r="A1265">
        <v>1263</v>
      </c>
      <c r="B1265">
        <f>(A1265-1)/12</f>
        <v>105.16666666666667</v>
      </c>
      <c r="C1265" s="2">
        <f t="shared" si="52"/>
        <v>105</v>
      </c>
      <c r="D1265" s="2">
        <f t="shared" si="53"/>
        <v>0.1666666666666714</v>
      </c>
      <c r="E1265">
        <v>0</v>
      </c>
      <c r="F1265">
        <v>0</v>
      </c>
      <c r="G1265">
        <v>0</v>
      </c>
    </row>
    <row r="1266" spans="1:7" x14ac:dyDescent="0.2">
      <c r="A1266">
        <v>1264</v>
      </c>
      <c r="B1266">
        <f>(A1266-1)/12</f>
        <v>105.25</v>
      </c>
      <c r="C1266" s="2">
        <f t="shared" si="52"/>
        <v>105</v>
      </c>
      <c r="D1266" s="2">
        <f t="shared" si="53"/>
        <v>0.25</v>
      </c>
      <c r="E1266">
        <v>0</v>
      </c>
      <c r="F1266">
        <v>0</v>
      </c>
      <c r="G1266">
        <v>0</v>
      </c>
    </row>
    <row r="1267" spans="1:7" x14ac:dyDescent="0.2">
      <c r="A1267">
        <v>1265</v>
      </c>
      <c r="B1267">
        <f>(A1267-1)/12</f>
        <v>105.33333333333333</v>
      </c>
      <c r="C1267" s="2">
        <f t="shared" si="52"/>
        <v>105</v>
      </c>
      <c r="D1267" s="2">
        <f t="shared" si="53"/>
        <v>0.3333333333333286</v>
      </c>
      <c r="E1267">
        <v>0</v>
      </c>
      <c r="F1267">
        <v>0</v>
      </c>
      <c r="G1267">
        <v>0</v>
      </c>
    </row>
    <row r="1268" spans="1:7" x14ac:dyDescent="0.2">
      <c r="A1268">
        <v>1266</v>
      </c>
      <c r="B1268">
        <f>(A1268-1)/12</f>
        <v>105.41666666666667</v>
      </c>
      <c r="C1268" s="2">
        <f t="shared" si="52"/>
        <v>105</v>
      </c>
      <c r="D1268" s="2">
        <f t="shared" si="53"/>
        <v>0.4166666666666714</v>
      </c>
      <c r="E1268">
        <v>0</v>
      </c>
      <c r="F1268">
        <v>0</v>
      </c>
      <c r="G1268">
        <v>0</v>
      </c>
    </row>
    <row r="1269" spans="1:7" x14ac:dyDescent="0.2">
      <c r="A1269">
        <v>1267</v>
      </c>
      <c r="B1269">
        <f>(A1269-1)/12</f>
        <v>105.5</v>
      </c>
      <c r="C1269" s="2">
        <f t="shared" si="52"/>
        <v>105</v>
      </c>
      <c r="D1269" s="2">
        <f t="shared" si="53"/>
        <v>0.5</v>
      </c>
      <c r="E1269">
        <v>0</v>
      </c>
      <c r="F1269">
        <v>0</v>
      </c>
      <c r="G1269">
        <v>0</v>
      </c>
    </row>
    <row r="1270" spans="1:7" x14ac:dyDescent="0.2">
      <c r="A1270">
        <v>1268</v>
      </c>
      <c r="B1270">
        <f>(A1270-1)/12</f>
        <v>105.58333333333333</v>
      </c>
      <c r="C1270" s="2">
        <f t="shared" si="52"/>
        <v>105</v>
      </c>
      <c r="D1270" s="2">
        <f t="shared" si="53"/>
        <v>0.5833333333333286</v>
      </c>
      <c r="E1270">
        <v>0</v>
      </c>
      <c r="F1270">
        <v>0</v>
      </c>
      <c r="G1270">
        <v>0</v>
      </c>
    </row>
    <row r="1271" spans="1:7" x14ac:dyDescent="0.2">
      <c r="A1271">
        <v>1269</v>
      </c>
      <c r="B1271">
        <f>(A1271-1)/12</f>
        <v>105.66666666666667</v>
      </c>
      <c r="C1271" s="2">
        <f t="shared" si="52"/>
        <v>105</v>
      </c>
      <c r="D1271" s="2">
        <f t="shared" si="53"/>
        <v>0.6666666666666714</v>
      </c>
      <c r="E1271">
        <v>0</v>
      </c>
      <c r="F1271">
        <v>0</v>
      </c>
      <c r="G1271">
        <v>0</v>
      </c>
    </row>
    <row r="1272" spans="1:7" x14ac:dyDescent="0.2">
      <c r="A1272">
        <v>1270</v>
      </c>
      <c r="B1272">
        <f>(A1272-1)/12</f>
        <v>105.75</v>
      </c>
      <c r="C1272" s="2">
        <f t="shared" si="52"/>
        <v>105</v>
      </c>
      <c r="D1272" s="2">
        <f t="shared" si="53"/>
        <v>0.75</v>
      </c>
      <c r="E1272">
        <v>0</v>
      </c>
      <c r="F1272">
        <v>0</v>
      </c>
      <c r="G1272">
        <v>0</v>
      </c>
    </row>
    <row r="1273" spans="1:7" x14ac:dyDescent="0.2">
      <c r="A1273">
        <v>1271</v>
      </c>
      <c r="B1273">
        <f>(A1273-1)/12</f>
        <v>105.83333333333333</v>
      </c>
      <c r="C1273" s="2">
        <f t="shared" si="52"/>
        <v>105</v>
      </c>
      <c r="D1273" s="2">
        <f t="shared" si="53"/>
        <v>0.8333333333333286</v>
      </c>
      <c r="E1273">
        <v>0</v>
      </c>
      <c r="F1273">
        <v>0</v>
      </c>
      <c r="G1273">
        <v>0</v>
      </c>
    </row>
    <row r="1274" spans="1:7" x14ac:dyDescent="0.2">
      <c r="A1274">
        <v>1272</v>
      </c>
      <c r="B1274">
        <f>(A1274-1)/12</f>
        <v>105.91666666666667</v>
      </c>
      <c r="C1274" s="2">
        <f t="shared" si="52"/>
        <v>105</v>
      </c>
      <c r="D1274" s="2">
        <f t="shared" si="53"/>
        <v>0.9166666666666714</v>
      </c>
      <c r="E1274">
        <v>0</v>
      </c>
      <c r="F1274">
        <v>0</v>
      </c>
      <c r="G1274">
        <v>0</v>
      </c>
    </row>
    <row r="1275" spans="1:7" x14ac:dyDescent="0.2">
      <c r="A1275">
        <v>1273</v>
      </c>
      <c r="B1275">
        <f>(A1275-1)/12</f>
        <v>106</v>
      </c>
      <c r="C1275" s="2">
        <f t="shared" si="52"/>
        <v>106</v>
      </c>
      <c r="D1275" s="2">
        <f t="shared" si="53"/>
        <v>0</v>
      </c>
      <c r="E1275">
        <v>0</v>
      </c>
      <c r="F1275">
        <v>17</v>
      </c>
      <c r="G1275">
        <v>0</v>
      </c>
    </row>
    <row r="1276" spans="1:7" x14ac:dyDescent="0.2">
      <c r="A1276">
        <v>1274</v>
      </c>
      <c r="B1276">
        <f>(A1276-1)/12</f>
        <v>106.08333333333333</v>
      </c>
      <c r="C1276" s="2">
        <f t="shared" si="52"/>
        <v>106</v>
      </c>
      <c r="D1276" s="2">
        <f t="shared" si="53"/>
        <v>8.3333333333328596E-2</v>
      </c>
      <c r="E1276">
        <v>0</v>
      </c>
      <c r="F1276">
        <v>0</v>
      </c>
      <c r="G1276">
        <v>0</v>
      </c>
    </row>
    <row r="1277" spans="1:7" x14ac:dyDescent="0.2">
      <c r="A1277">
        <v>1275</v>
      </c>
      <c r="B1277">
        <f>(A1277-1)/12</f>
        <v>106.16666666666667</v>
      </c>
      <c r="C1277" s="2">
        <f t="shared" si="52"/>
        <v>106</v>
      </c>
      <c r="D1277" s="2">
        <f t="shared" si="53"/>
        <v>0.1666666666666714</v>
      </c>
      <c r="E1277">
        <v>0</v>
      </c>
      <c r="F1277">
        <v>0</v>
      </c>
      <c r="G1277">
        <v>0</v>
      </c>
    </row>
    <row r="1278" spans="1:7" x14ac:dyDescent="0.2">
      <c r="A1278">
        <v>1276</v>
      </c>
      <c r="B1278">
        <f>(A1278-1)/12</f>
        <v>106.25</v>
      </c>
      <c r="C1278" s="2">
        <f t="shared" si="52"/>
        <v>106</v>
      </c>
      <c r="D1278" s="2">
        <f t="shared" si="53"/>
        <v>0.25</v>
      </c>
      <c r="E1278">
        <v>0</v>
      </c>
      <c r="F1278">
        <v>0</v>
      </c>
      <c r="G1278">
        <v>0</v>
      </c>
    </row>
    <row r="1279" spans="1:7" x14ac:dyDescent="0.2">
      <c r="A1279">
        <v>1277</v>
      </c>
      <c r="B1279">
        <f>(A1279-1)/12</f>
        <v>106.33333333333333</v>
      </c>
      <c r="C1279" s="2">
        <f t="shared" si="52"/>
        <v>106</v>
      </c>
      <c r="D1279" s="2">
        <f t="shared" si="53"/>
        <v>0.3333333333333286</v>
      </c>
      <c r="E1279">
        <v>0</v>
      </c>
      <c r="F1279">
        <v>0</v>
      </c>
      <c r="G1279">
        <v>0</v>
      </c>
    </row>
    <row r="1280" spans="1:7" x14ac:dyDescent="0.2">
      <c r="A1280">
        <v>1278</v>
      </c>
      <c r="B1280">
        <f>(A1280-1)/12</f>
        <v>106.41666666666667</v>
      </c>
      <c r="C1280" s="2">
        <f t="shared" si="52"/>
        <v>106</v>
      </c>
      <c r="D1280" s="2">
        <f t="shared" si="53"/>
        <v>0.4166666666666714</v>
      </c>
      <c r="E1280">
        <v>0</v>
      </c>
      <c r="F1280">
        <v>0</v>
      </c>
      <c r="G1280">
        <v>0</v>
      </c>
    </row>
    <row r="1281" spans="1:7" x14ac:dyDescent="0.2">
      <c r="A1281">
        <v>1279</v>
      </c>
      <c r="B1281">
        <f>(A1281-1)/12</f>
        <v>106.5</v>
      </c>
      <c r="C1281" s="2">
        <f t="shared" si="52"/>
        <v>106</v>
      </c>
      <c r="D1281" s="2">
        <f t="shared" si="53"/>
        <v>0.5</v>
      </c>
      <c r="E1281">
        <v>0</v>
      </c>
      <c r="F1281">
        <v>0</v>
      </c>
      <c r="G1281">
        <v>0</v>
      </c>
    </row>
    <row r="1282" spans="1:7" x14ac:dyDescent="0.2">
      <c r="A1282">
        <v>1280</v>
      </c>
      <c r="B1282">
        <f>(A1282-1)/12</f>
        <v>106.58333333333333</v>
      </c>
      <c r="C1282" s="2">
        <f t="shared" si="52"/>
        <v>106</v>
      </c>
      <c r="D1282" s="2">
        <f t="shared" si="53"/>
        <v>0.5833333333333286</v>
      </c>
      <c r="E1282">
        <v>0</v>
      </c>
      <c r="F1282">
        <v>0</v>
      </c>
      <c r="G1282">
        <v>0</v>
      </c>
    </row>
    <row r="1283" spans="1:7" x14ac:dyDescent="0.2">
      <c r="A1283">
        <v>1281</v>
      </c>
      <c r="B1283">
        <f>(A1283-1)/12</f>
        <v>106.66666666666667</v>
      </c>
      <c r="C1283" s="2">
        <f t="shared" si="52"/>
        <v>106</v>
      </c>
      <c r="D1283" s="2">
        <f t="shared" si="53"/>
        <v>0.6666666666666714</v>
      </c>
      <c r="E1283">
        <v>0</v>
      </c>
      <c r="F1283">
        <v>0</v>
      </c>
      <c r="G1283">
        <v>0</v>
      </c>
    </row>
    <row r="1284" spans="1:7" x14ac:dyDescent="0.2">
      <c r="A1284">
        <v>1282</v>
      </c>
      <c r="B1284">
        <f>(A1284-1)/12</f>
        <v>106.75</v>
      </c>
      <c r="C1284" s="2">
        <f t="shared" si="52"/>
        <v>106</v>
      </c>
      <c r="D1284" s="2">
        <f t="shared" si="53"/>
        <v>0.75</v>
      </c>
      <c r="E1284">
        <v>0</v>
      </c>
      <c r="F1284">
        <v>0</v>
      </c>
      <c r="G1284">
        <v>0</v>
      </c>
    </row>
    <row r="1285" spans="1:7" x14ac:dyDescent="0.2">
      <c r="A1285">
        <v>1283</v>
      </c>
      <c r="B1285">
        <f>(A1285-1)/12</f>
        <v>106.83333333333333</v>
      </c>
      <c r="C1285" s="2">
        <f t="shared" ref="C1285:C1348" si="54">TRUNC(B1285)</f>
        <v>106</v>
      </c>
      <c r="D1285" s="2">
        <f t="shared" ref="D1285:D1348" si="55">B1285-C1285</f>
        <v>0.8333333333333286</v>
      </c>
      <c r="E1285">
        <v>0</v>
      </c>
      <c r="F1285">
        <v>0</v>
      </c>
      <c r="G1285">
        <v>0</v>
      </c>
    </row>
    <row r="1286" spans="1:7" x14ac:dyDescent="0.2">
      <c r="A1286">
        <v>1284</v>
      </c>
      <c r="B1286">
        <f>(A1286-1)/12</f>
        <v>106.91666666666667</v>
      </c>
      <c r="C1286" s="2">
        <f t="shared" si="54"/>
        <v>106</v>
      </c>
      <c r="D1286" s="2">
        <f t="shared" si="55"/>
        <v>0.9166666666666714</v>
      </c>
      <c r="E1286">
        <v>0</v>
      </c>
      <c r="F1286">
        <v>0</v>
      </c>
      <c r="G1286">
        <v>0</v>
      </c>
    </row>
    <row r="1287" spans="1:7" x14ac:dyDescent="0.2">
      <c r="A1287">
        <v>1285</v>
      </c>
      <c r="B1287">
        <f>(A1287-1)/12</f>
        <v>107</v>
      </c>
      <c r="C1287" s="2">
        <f t="shared" si="54"/>
        <v>107</v>
      </c>
      <c r="D1287" s="2">
        <f t="shared" si="55"/>
        <v>0</v>
      </c>
      <c r="E1287">
        <v>0</v>
      </c>
      <c r="F1287">
        <v>15</v>
      </c>
      <c r="G1287">
        <v>0</v>
      </c>
    </row>
    <row r="1288" spans="1:7" x14ac:dyDescent="0.2">
      <c r="A1288">
        <v>1286</v>
      </c>
      <c r="B1288">
        <f>(A1288-1)/12</f>
        <v>107.08333333333333</v>
      </c>
      <c r="C1288" s="2">
        <f t="shared" si="54"/>
        <v>107</v>
      </c>
      <c r="D1288" s="2">
        <f t="shared" si="55"/>
        <v>8.3333333333328596E-2</v>
      </c>
      <c r="E1288">
        <v>0</v>
      </c>
      <c r="F1288">
        <v>0</v>
      </c>
      <c r="G1288">
        <v>0</v>
      </c>
    </row>
    <row r="1289" spans="1:7" x14ac:dyDescent="0.2">
      <c r="A1289">
        <v>1287</v>
      </c>
      <c r="B1289">
        <f>(A1289-1)/12</f>
        <v>107.16666666666667</v>
      </c>
      <c r="C1289" s="2">
        <f t="shared" si="54"/>
        <v>107</v>
      </c>
      <c r="D1289" s="2">
        <f t="shared" si="55"/>
        <v>0.1666666666666714</v>
      </c>
      <c r="E1289">
        <v>0</v>
      </c>
      <c r="F1289">
        <v>0</v>
      </c>
      <c r="G1289">
        <v>0</v>
      </c>
    </row>
    <row r="1290" spans="1:7" x14ac:dyDescent="0.2">
      <c r="A1290">
        <v>1288</v>
      </c>
      <c r="B1290">
        <f>(A1290-1)/12</f>
        <v>107.25</v>
      </c>
      <c r="C1290" s="2">
        <f t="shared" si="54"/>
        <v>107</v>
      </c>
      <c r="D1290" s="2">
        <f t="shared" si="55"/>
        <v>0.25</v>
      </c>
      <c r="E1290">
        <v>0</v>
      </c>
      <c r="F1290">
        <v>0</v>
      </c>
      <c r="G1290">
        <v>0</v>
      </c>
    </row>
    <row r="1291" spans="1:7" x14ac:dyDescent="0.2">
      <c r="A1291">
        <v>1289</v>
      </c>
      <c r="B1291">
        <f>(A1291-1)/12</f>
        <v>107.33333333333333</v>
      </c>
      <c r="C1291" s="2">
        <f t="shared" si="54"/>
        <v>107</v>
      </c>
      <c r="D1291" s="2">
        <f t="shared" si="55"/>
        <v>0.3333333333333286</v>
      </c>
      <c r="E1291">
        <v>0</v>
      </c>
      <c r="F1291">
        <v>0</v>
      </c>
      <c r="G1291">
        <v>0</v>
      </c>
    </row>
    <row r="1292" spans="1:7" x14ac:dyDescent="0.2">
      <c r="A1292">
        <v>1290</v>
      </c>
      <c r="B1292">
        <f>(A1292-1)/12</f>
        <v>107.41666666666667</v>
      </c>
      <c r="C1292" s="2">
        <f t="shared" si="54"/>
        <v>107</v>
      </c>
      <c r="D1292" s="2">
        <f t="shared" si="55"/>
        <v>0.4166666666666714</v>
      </c>
      <c r="E1292">
        <v>0</v>
      </c>
      <c r="F1292">
        <v>0</v>
      </c>
      <c r="G1292">
        <v>0</v>
      </c>
    </row>
    <row r="1293" spans="1:7" x14ac:dyDescent="0.2">
      <c r="A1293">
        <v>1291</v>
      </c>
      <c r="B1293">
        <f>(A1293-1)/12</f>
        <v>107.5</v>
      </c>
      <c r="C1293" s="2">
        <f t="shared" si="54"/>
        <v>107</v>
      </c>
      <c r="D1293" s="2">
        <f t="shared" si="55"/>
        <v>0.5</v>
      </c>
      <c r="E1293">
        <v>0</v>
      </c>
      <c r="F1293">
        <v>0</v>
      </c>
      <c r="G1293">
        <v>0</v>
      </c>
    </row>
    <row r="1294" spans="1:7" x14ac:dyDescent="0.2">
      <c r="A1294">
        <v>1292</v>
      </c>
      <c r="B1294">
        <f>(A1294-1)/12</f>
        <v>107.58333333333333</v>
      </c>
      <c r="C1294" s="2">
        <f t="shared" si="54"/>
        <v>107</v>
      </c>
      <c r="D1294" s="2">
        <f t="shared" si="55"/>
        <v>0.5833333333333286</v>
      </c>
      <c r="E1294">
        <v>0</v>
      </c>
      <c r="F1294">
        <v>0</v>
      </c>
      <c r="G1294">
        <v>0</v>
      </c>
    </row>
    <row r="1295" spans="1:7" x14ac:dyDescent="0.2">
      <c r="A1295">
        <v>1293</v>
      </c>
      <c r="B1295">
        <f>(A1295-1)/12</f>
        <v>107.66666666666667</v>
      </c>
      <c r="C1295" s="2">
        <f t="shared" si="54"/>
        <v>107</v>
      </c>
      <c r="D1295" s="2">
        <f t="shared" si="55"/>
        <v>0.6666666666666714</v>
      </c>
      <c r="E1295">
        <v>0</v>
      </c>
      <c r="F1295">
        <v>0</v>
      </c>
      <c r="G1295">
        <v>0</v>
      </c>
    </row>
    <row r="1296" spans="1:7" x14ac:dyDescent="0.2">
      <c r="A1296">
        <v>1294</v>
      </c>
      <c r="B1296">
        <f>(A1296-1)/12</f>
        <v>107.75</v>
      </c>
      <c r="C1296" s="2">
        <f t="shared" si="54"/>
        <v>107</v>
      </c>
      <c r="D1296" s="2">
        <f t="shared" si="55"/>
        <v>0.75</v>
      </c>
      <c r="E1296">
        <v>0</v>
      </c>
      <c r="F1296">
        <v>0</v>
      </c>
      <c r="G1296">
        <v>0</v>
      </c>
    </row>
    <row r="1297" spans="1:7" x14ac:dyDescent="0.2">
      <c r="A1297">
        <v>1295</v>
      </c>
      <c r="B1297">
        <f>(A1297-1)/12</f>
        <v>107.83333333333333</v>
      </c>
      <c r="C1297" s="2">
        <f t="shared" si="54"/>
        <v>107</v>
      </c>
      <c r="D1297" s="2">
        <f t="shared" si="55"/>
        <v>0.8333333333333286</v>
      </c>
      <c r="E1297">
        <v>0</v>
      </c>
      <c r="F1297">
        <v>0</v>
      </c>
      <c r="G1297">
        <v>0</v>
      </c>
    </row>
    <row r="1298" spans="1:7" x14ac:dyDescent="0.2">
      <c r="A1298">
        <v>1296</v>
      </c>
      <c r="B1298">
        <f>(A1298-1)/12</f>
        <v>107.91666666666667</v>
      </c>
      <c r="C1298" s="2">
        <f t="shared" si="54"/>
        <v>107</v>
      </c>
      <c r="D1298" s="2">
        <f t="shared" si="55"/>
        <v>0.9166666666666714</v>
      </c>
      <c r="E1298">
        <v>0</v>
      </c>
      <c r="F1298">
        <v>0</v>
      </c>
      <c r="G1298">
        <v>0</v>
      </c>
    </row>
    <row r="1299" spans="1:7" x14ac:dyDescent="0.2">
      <c r="A1299">
        <v>1297</v>
      </c>
      <c r="B1299">
        <f>(A1299-1)/12</f>
        <v>108</v>
      </c>
      <c r="C1299" s="2">
        <f t="shared" si="54"/>
        <v>108</v>
      </c>
      <c r="D1299" s="2">
        <f t="shared" si="55"/>
        <v>0</v>
      </c>
      <c r="E1299">
        <v>0</v>
      </c>
      <c r="F1299">
        <v>19</v>
      </c>
      <c r="G1299">
        <v>0</v>
      </c>
    </row>
    <row r="1300" spans="1:7" x14ac:dyDescent="0.2">
      <c r="A1300">
        <v>1298</v>
      </c>
      <c r="B1300">
        <f>(A1300-1)/12</f>
        <v>108.08333333333333</v>
      </c>
      <c r="C1300" s="2">
        <f t="shared" si="54"/>
        <v>108</v>
      </c>
      <c r="D1300" s="2">
        <f t="shared" si="55"/>
        <v>8.3333333333328596E-2</v>
      </c>
      <c r="E1300">
        <v>0</v>
      </c>
      <c r="F1300">
        <v>0</v>
      </c>
      <c r="G1300">
        <v>0</v>
      </c>
    </row>
    <row r="1301" spans="1:7" x14ac:dyDescent="0.2">
      <c r="A1301">
        <v>1299</v>
      </c>
      <c r="B1301">
        <f>(A1301-1)/12</f>
        <v>108.16666666666667</v>
      </c>
      <c r="C1301" s="2">
        <f t="shared" si="54"/>
        <v>108</v>
      </c>
      <c r="D1301" s="2">
        <f t="shared" si="55"/>
        <v>0.1666666666666714</v>
      </c>
      <c r="E1301">
        <v>0</v>
      </c>
      <c r="F1301">
        <v>0</v>
      </c>
      <c r="G1301">
        <v>0</v>
      </c>
    </row>
    <row r="1302" spans="1:7" x14ac:dyDescent="0.2">
      <c r="A1302">
        <v>1300</v>
      </c>
      <c r="B1302">
        <f>(A1302-1)/12</f>
        <v>108.25</v>
      </c>
      <c r="C1302" s="2">
        <f t="shared" si="54"/>
        <v>108</v>
      </c>
      <c r="D1302" s="2">
        <f t="shared" si="55"/>
        <v>0.25</v>
      </c>
      <c r="E1302">
        <v>0</v>
      </c>
      <c r="F1302">
        <v>0</v>
      </c>
      <c r="G1302">
        <v>0</v>
      </c>
    </row>
    <row r="1303" spans="1:7" x14ac:dyDescent="0.2">
      <c r="A1303">
        <v>1301</v>
      </c>
      <c r="B1303">
        <f>(A1303-1)/12</f>
        <v>108.33333333333333</v>
      </c>
      <c r="C1303" s="2">
        <f t="shared" si="54"/>
        <v>108</v>
      </c>
      <c r="D1303" s="2">
        <f t="shared" si="55"/>
        <v>0.3333333333333286</v>
      </c>
      <c r="E1303">
        <v>0</v>
      </c>
      <c r="F1303">
        <v>0</v>
      </c>
      <c r="G1303">
        <v>0</v>
      </c>
    </row>
    <row r="1304" spans="1:7" x14ac:dyDescent="0.2">
      <c r="A1304">
        <v>1302</v>
      </c>
      <c r="B1304">
        <f>(A1304-1)/12</f>
        <v>108.41666666666667</v>
      </c>
      <c r="C1304" s="2">
        <f t="shared" si="54"/>
        <v>108</v>
      </c>
      <c r="D1304" s="2">
        <f t="shared" si="55"/>
        <v>0.4166666666666714</v>
      </c>
      <c r="E1304">
        <v>0</v>
      </c>
      <c r="F1304">
        <v>0</v>
      </c>
      <c r="G1304">
        <v>0</v>
      </c>
    </row>
    <row r="1305" spans="1:7" x14ac:dyDescent="0.2">
      <c r="A1305">
        <v>1303</v>
      </c>
      <c r="B1305">
        <f>(A1305-1)/12</f>
        <v>108.5</v>
      </c>
      <c r="C1305" s="2">
        <f t="shared" si="54"/>
        <v>108</v>
      </c>
      <c r="D1305" s="2">
        <f t="shared" si="55"/>
        <v>0.5</v>
      </c>
      <c r="E1305">
        <v>0</v>
      </c>
      <c r="F1305">
        <v>0</v>
      </c>
      <c r="G1305">
        <v>0</v>
      </c>
    </row>
    <row r="1306" spans="1:7" x14ac:dyDescent="0.2">
      <c r="A1306">
        <v>1304</v>
      </c>
      <c r="B1306">
        <f>(A1306-1)/12</f>
        <v>108.58333333333333</v>
      </c>
      <c r="C1306" s="2">
        <f t="shared" si="54"/>
        <v>108</v>
      </c>
      <c r="D1306" s="2">
        <f t="shared" si="55"/>
        <v>0.5833333333333286</v>
      </c>
      <c r="E1306">
        <v>0</v>
      </c>
      <c r="F1306">
        <v>0</v>
      </c>
      <c r="G1306">
        <v>0</v>
      </c>
    </row>
    <row r="1307" spans="1:7" x14ac:dyDescent="0.2">
      <c r="A1307">
        <v>1305</v>
      </c>
      <c r="B1307">
        <f>(A1307-1)/12</f>
        <v>108.66666666666667</v>
      </c>
      <c r="C1307" s="2">
        <f t="shared" si="54"/>
        <v>108</v>
      </c>
      <c r="D1307" s="2">
        <f t="shared" si="55"/>
        <v>0.6666666666666714</v>
      </c>
      <c r="E1307">
        <v>0</v>
      </c>
      <c r="F1307">
        <v>0</v>
      </c>
      <c r="G1307">
        <v>0</v>
      </c>
    </row>
    <row r="1308" spans="1:7" x14ac:dyDescent="0.2">
      <c r="A1308">
        <v>1306</v>
      </c>
      <c r="B1308">
        <f>(A1308-1)/12</f>
        <v>108.75</v>
      </c>
      <c r="C1308" s="2">
        <f t="shared" si="54"/>
        <v>108</v>
      </c>
      <c r="D1308" s="2">
        <f t="shared" si="55"/>
        <v>0.75</v>
      </c>
      <c r="E1308">
        <v>0</v>
      </c>
      <c r="F1308">
        <v>0</v>
      </c>
      <c r="G1308">
        <v>0</v>
      </c>
    </row>
    <row r="1309" spans="1:7" x14ac:dyDescent="0.2">
      <c r="A1309">
        <v>1307</v>
      </c>
      <c r="B1309">
        <f>(A1309-1)/12</f>
        <v>108.83333333333333</v>
      </c>
      <c r="C1309" s="2">
        <f t="shared" si="54"/>
        <v>108</v>
      </c>
      <c r="D1309" s="2">
        <f t="shared" si="55"/>
        <v>0.8333333333333286</v>
      </c>
      <c r="E1309">
        <v>0</v>
      </c>
      <c r="F1309">
        <v>0</v>
      </c>
      <c r="G1309">
        <v>0</v>
      </c>
    </row>
    <row r="1310" spans="1:7" x14ac:dyDescent="0.2">
      <c r="A1310">
        <v>1308</v>
      </c>
      <c r="B1310">
        <f>(A1310-1)/12</f>
        <v>108.91666666666667</v>
      </c>
      <c r="C1310" s="2">
        <f t="shared" si="54"/>
        <v>108</v>
      </c>
      <c r="D1310" s="2">
        <f t="shared" si="55"/>
        <v>0.9166666666666714</v>
      </c>
      <c r="E1310">
        <v>0</v>
      </c>
      <c r="F1310">
        <v>0</v>
      </c>
      <c r="G1310">
        <v>0</v>
      </c>
    </row>
    <row r="1311" spans="1:7" x14ac:dyDescent="0.2">
      <c r="A1311">
        <v>1309</v>
      </c>
      <c r="B1311">
        <f>(A1311-1)/12</f>
        <v>109</v>
      </c>
      <c r="C1311" s="2">
        <f t="shared" si="54"/>
        <v>109</v>
      </c>
      <c r="D1311" s="2">
        <f t="shared" si="55"/>
        <v>0</v>
      </c>
      <c r="E1311">
        <v>0</v>
      </c>
      <c r="F1311">
        <v>15</v>
      </c>
      <c r="G1311">
        <v>0</v>
      </c>
    </row>
    <row r="1312" spans="1:7" x14ac:dyDescent="0.2">
      <c r="A1312">
        <v>1310</v>
      </c>
      <c r="B1312">
        <f>(A1312-1)/12</f>
        <v>109.08333333333333</v>
      </c>
      <c r="C1312" s="2">
        <f t="shared" si="54"/>
        <v>109</v>
      </c>
      <c r="D1312" s="2">
        <f t="shared" si="55"/>
        <v>8.3333333333328596E-2</v>
      </c>
      <c r="E1312">
        <v>0</v>
      </c>
      <c r="F1312">
        <v>0</v>
      </c>
      <c r="G1312">
        <v>0</v>
      </c>
    </row>
    <row r="1313" spans="1:7" x14ac:dyDescent="0.2">
      <c r="A1313">
        <v>1311</v>
      </c>
      <c r="B1313">
        <f>(A1313-1)/12</f>
        <v>109.16666666666667</v>
      </c>
      <c r="C1313" s="2">
        <f t="shared" si="54"/>
        <v>109</v>
      </c>
      <c r="D1313" s="2">
        <f t="shared" si="55"/>
        <v>0.1666666666666714</v>
      </c>
      <c r="E1313">
        <v>0</v>
      </c>
      <c r="F1313">
        <v>0</v>
      </c>
      <c r="G1313">
        <v>0</v>
      </c>
    </row>
    <row r="1314" spans="1:7" x14ac:dyDescent="0.2">
      <c r="A1314">
        <v>1312</v>
      </c>
      <c r="B1314">
        <f>(A1314-1)/12</f>
        <v>109.25</v>
      </c>
      <c r="C1314" s="2">
        <f t="shared" si="54"/>
        <v>109</v>
      </c>
      <c r="D1314" s="2">
        <f t="shared" si="55"/>
        <v>0.25</v>
      </c>
      <c r="E1314">
        <v>0</v>
      </c>
      <c r="F1314">
        <v>0</v>
      </c>
      <c r="G1314">
        <v>0</v>
      </c>
    </row>
    <row r="1315" spans="1:7" x14ac:dyDescent="0.2">
      <c r="A1315">
        <v>1313</v>
      </c>
      <c r="B1315">
        <f>(A1315-1)/12</f>
        <v>109.33333333333333</v>
      </c>
      <c r="C1315" s="2">
        <f t="shared" si="54"/>
        <v>109</v>
      </c>
      <c r="D1315" s="2">
        <f t="shared" si="55"/>
        <v>0.3333333333333286</v>
      </c>
      <c r="E1315">
        <v>0</v>
      </c>
      <c r="F1315">
        <v>0</v>
      </c>
      <c r="G1315">
        <v>0</v>
      </c>
    </row>
    <row r="1316" spans="1:7" x14ac:dyDescent="0.2">
      <c r="A1316">
        <v>1314</v>
      </c>
      <c r="B1316">
        <f>(A1316-1)/12</f>
        <v>109.41666666666667</v>
      </c>
      <c r="C1316" s="2">
        <f t="shared" si="54"/>
        <v>109</v>
      </c>
      <c r="D1316" s="2">
        <f t="shared" si="55"/>
        <v>0.4166666666666714</v>
      </c>
      <c r="E1316">
        <v>0</v>
      </c>
      <c r="F1316">
        <v>0</v>
      </c>
      <c r="G1316">
        <v>0</v>
      </c>
    </row>
    <row r="1317" spans="1:7" x14ac:dyDescent="0.2">
      <c r="A1317">
        <v>1315</v>
      </c>
      <c r="B1317">
        <f>(A1317-1)/12</f>
        <v>109.5</v>
      </c>
      <c r="C1317" s="2">
        <f t="shared" si="54"/>
        <v>109</v>
      </c>
      <c r="D1317" s="2">
        <f t="shared" si="55"/>
        <v>0.5</v>
      </c>
      <c r="E1317">
        <v>0</v>
      </c>
      <c r="F1317">
        <v>0</v>
      </c>
      <c r="G1317">
        <v>0</v>
      </c>
    </row>
    <row r="1318" spans="1:7" x14ac:dyDescent="0.2">
      <c r="A1318">
        <v>1316</v>
      </c>
      <c r="B1318">
        <f>(A1318-1)/12</f>
        <v>109.58333333333333</v>
      </c>
      <c r="C1318" s="2">
        <f t="shared" si="54"/>
        <v>109</v>
      </c>
      <c r="D1318" s="2">
        <f t="shared" si="55"/>
        <v>0.5833333333333286</v>
      </c>
      <c r="E1318">
        <v>0</v>
      </c>
      <c r="F1318">
        <v>0</v>
      </c>
      <c r="G1318">
        <v>0</v>
      </c>
    </row>
    <row r="1319" spans="1:7" x14ac:dyDescent="0.2">
      <c r="A1319">
        <v>1317</v>
      </c>
      <c r="B1319">
        <f>(A1319-1)/12</f>
        <v>109.66666666666667</v>
      </c>
      <c r="C1319" s="2">
        <f t="shared" si="54"/>
        <v>109</v>
      </c>
      <c r="D1319" s="2">
        <f t="shared" si="55"/>
        <v>0.6666666666666714</v>
      </c>
      <c r="E1319">
        <v>0</v>
      </c>
      <c r="F1319">
        <v>0</v>
      </c>
      <c r="G1319">
        <v>0</v>
      </c>
    </row>
    <row r="1320" spans="1:7" x14ac:dyDescent="0.2">
      <c r="A1320">
        <v>1318</v>
      </c>
      <c r="B1320">
        <f>(A1320-1)/12</f>
        <v>109.75</v>
      </c>
      <c r="C1320" s="2">
        <f t="shared" si="54"/>
        <v>109</v>
      </c>
      <c r="D1320" s="2">
        <f t="shared" si="55"/>
        <v>0.75</v>
      </c>
      <c r="E1320">
        <v>0</v>
      </c>
      <c r="F1320">
        <v>0</v>
      </c>
      <c r="G1320">
        <v>0</v>
      </c>
    </row>
    <row r="1321" spans="1:7" x14ac:dyDescent="0.2">
      <c r="A1321">
        <v>1319</v>
      </c>
      <c r="B1321">
        <f>(A1321-1)/12</f>
        <v>109.83333333333333</v>
      </c>
      <c r="C1321" s="2">
        <f t="shared" si="54"/>
        <v>109</v>
      </c>
      <c r="D1321" s="2">
        <f t="shared" si="55"/>
        <v>0.8333333333333286</v>
      </c>
      <c r="E1321">
        <v>0</v>
      </c>
      <c r="F1321">
        <v>0</v>
      </c>
      <c r="G1321">
        <v>0</v>
      </c>
    </row>
    <row r="1322" spans="1:7" x14ac:dyDescent="0.2">
      <c r="A1322">
        <v>1320</v>
      </c>
      <c r="B1322">
        <f>(A1322-1)/12</f>
        <v>109.91666666666667</v>
      </c>
      <c r="C1322" s="2">
        <f t="shared" si="54"/>
        <v>109</v>
      </c>
      <c r="D1322" s="2">
        <f t="shared" si="55"/>
        <v>0.9166666666666714</v>
      </c>
      <c r="E1322">
        <v>0</v>
      </c>
      <c r="F1322">
        <v>0</v>
      </c>
      <c r="G1322">
        <v>0</v>
      </c>
    </row>
    <row r="1323" spans="1:7" x14ac:dyDescent="0.2">
      <c r="A1323">
        <v>1321</v>
      </c>
      <c r="B1323">
        <f>(A1323-1)/12</f>
        <v>110</v>
      </c>
      <c r="C1323" s="2">
        <f t="shared" si="54"/>
        <v>110</v>
      </c>
      <c r="D1323" s="2">
        <f t="shared" si="55"/>
        <v>0</v>
      </c>
      <c r="E1323">
        <v>0</v>
      </c>
      <c r="F1323">
        <v>17</v>
      </c>
      <c r="G1323">
        <v>0</v>
      </c>
    </row>
    <row r="1324" spans="1:7" x14ac:dyDescent="0.2">
      <c r="A1324">
        <v>1322</v>
      </c>
      <c r="B1324">
        <f>(A1324-1)/12</f>
        <v>110.08333333333333</v>
      </c>
      <c r="C1324" s="2">
        <f t="shared" si="54"/>
        <v>110</v>
      </c>
      <c r="D1324" s="2">
        <f t="shared" si="55"/>
        <v>8.3333333333328596E-2</v>
      </c>
      <c r="E1324">
        <v>0</v>
      </c>
      <c r="F1324">
        <v>0</v>
      </c>
      <c r="G1324">
        <v>0</v>
      </c>
    </row>
    <row r="1325" spans="1:7" x14ac:dyDescent="0.2">
      <c r="A1325">
        <v>1323</v>
      </c>
      <c r="B1325">
        <f>(A1325-1)/12</f>
        <v>110.16666666666667</v>
      </c>
      <c r="C1325" s="2">
        <f t="shared" si="54"/>
        <v>110</v>
      </c>
      <c r="D1325" s="2">
        <f t="shared" si="55"/>
        <v>0.1666666666666714</v>
      </c>
      <c r="E1325">
        <v>0</v>
      </c>
      <c r="F1325">
        <v>0</v>
      </c>
      <c r="G1325">
        <v>0</v>
      </c>
    </row>
    <row r="1326" spans="1:7" x14ac:dyDescent="0.2">
      <c r="A1326">
        <v>1324</v>
      </c>
      <c r="B1326">
        <f>(A1326-1)/12</f>
        <v>110.25</v>
      </c>
      <c r="C1326" s="2">
        <f t="shared" si="54"/>
        <v>110</v>
      </c>
      <c r="D1326" s="2">
        <f t="shared" si="55"/>
        <v>0.25</v>
      </c>
      <c r="E1326">
        <v>0</v>
      </c>
      <c r="F1326">
        <v>0</v>
      </c>
      <c r="G1326">
        <v>0</v>
      </c>
    </row>
    <row r="1327" spans="1:7" x14ac:dyDescent="0.2">
      <c r="A1327">
        <v>1325</v>
      </c>
      <c r="B1327">
        <f>(A1327-1)/12</f>
        <v>110.33333333333333</v>
      </c>
      <c r="C1327" s="2">
        <f t="shared" si="54"/>
        <v>110</v>
      </c>
      <c r="D1327" s="2">
        <f t="shared" si="55"/>
        <v>0.3333333333333286</v>
      </c>
      <c r="E1327">
        <v>0</v>
      </c>
      <c r="F1327">
        <v>0</v>
      </c>
      <c r="G1327">
        <v>0</v>
      </c>
    </row>
    <row r="1328" spans="1:7" x14ac:dyDescent="0.2">
      <c r="A1328">
        <v>1326</v>
      </c>
      <c r="B1328">
        <f>(A1328-1)/12</f>
        <v>110.41666666666667</v>
      </c>
      <c r="C1328" s="2">
        <f t="shared" si="54"/>
        <v>110</v>
      </c>
      <c r="D1328" s="2">
        <f t="shared" si="55"/>
        <v>0.4166666666666714</v>
      </c>
      <c r="E1328">
        <v>0</v>
      </c>
      <c r="F1328">
        <v>0</v>
      </c>
      <c r="G1328">
        <v>0</v>
      </c>
    </row>
    <row r="1329" spans="1:7" x14ac:dyDescent="0.2">
      <c r="A1329">
        <v>1327</v>
      </c>
      <c r="B1329">
        <f>(A1329-1)/12</f>
        <v>110.5</v>
      </c>
      <c r="C1329" s="2">
        <f t="shared" si="54"/>
        <v>110</v>
      </c>
      <c r="D1329" s="2">
        <f t="shared" si="55"/>
        <v>0.5</v>
      </c>
      <c r="E1329">
        <v>0</v>
      </c>
      <c r="F1329">
        <v>0</v>
      </c>
      <c r="G1329">
        <v>0</v>
      </c>
    </row>
    <row r="1330" spans="1:7" x14ac:dyDescent="0.2">
      <c r="A1330">
        <v>1328</v>
      </c>
      <c r="B1330">
        <f>(A1330-1)/12</f>
        <v>110.58333333333333</v>
      </c>
      <c r="C1330" s="2">
        <f t="shared" si="54"/>
        <v>110</v>
      </c>
      <c r="D1330" s="2">
        <f t="shared" si="55"/>
        <v>0.5833333333333286</v>
      </c>
      <c r="E1330">
        <v>0</v>
      </c>
      <c r="F1330">
        <v>0</v>
      </c>
      <c r="G1330">
        <v>0</v>
      </c>
    </row>
    <row r="1331" spans="1:7" x14ac:dyDescent="0.2">
      <c r="A1331">
        <v>1329</v>
      </c>
      <c r="B1331">
        <f>(A1331-1)/12</f>
        <v>110.66666666666667</v>
      </c>
      <c r="C1331" s="2">
        <f t="shared" si="54"/>
        <v>110</v>
      </c>
      <c r="D1331" s="2">
        <f t="shared" si="55"/>
        <v>0.6666666666666714</v>
      </c>
      <c r="E1331">
        <v>0</v>
      </c>
      <c r="F1331">
        <v>0</v>
      </c>
      <c r="G1331">
        <v>0</v>
      </c>
    </row>
    <row r="1332" spans="1:7" x14ac:dyDescent="0.2">
      <c r="A1332">
        <v>1330</v>
      </c>
      <c r="B1332">
        <f>(A1332-1)/12</f>
        <v>110.75</v>
      </c>
      <c r="C1332" s="2">
        <f t="shared" si="54"/>
        <v>110</v>
      </c>
      <c r="D1332" s="2">
        <f t="shared" si="55"/>
        <v>0.75</v>
      </c>
      <c r="E1332">
        <v>0</v>
      </c>
      <c r="F1332">
        <v>0</v>
      </c>
      <c r="G1332">
        <v>0</v>
      </c>
    </row>
    <row r="1333" spans="1:7" x14ac:dyDescent="0.2">
      <c r="A1333">
        <v>1331</v>
      </c>
      <c r="B1333">
        <f>(A1333-1)/12</f>
        <v>110.83333333333333</v>
      </c>
      <c r="C1333" s="2">
        <f t="shared" si="54"/>
        <v>110</v>
      </c>
      <c r="D1333" s="2">
        <f t="shared" si="55"/>
        <v>0.8333333333333286</v>
      </c>
      <c r="E1333">
        <v>0</v>
      </c>
      <c r="F1333">
        <v>0</v>
      </c>
      <c r="G1333">
        <v>0</v>
      </c>
    </row>
    <row r="1334" spans="1:7" x14ac:dyDescent="0.2">
      <c r="A1334">
        <v>1332</v>
      </c>
      <c r="B1334">
        <f>(A1334-1)/12</f>
        <v>110.91666666666667</v>
      </c>
      <c r="C1334" s="2">
        <f t="shared" si="54"/>
        <v>110</v>
      </c>
      <c r="D1334" s="2">
        <f t="shared" si="55"/>
        <v>0.9166666666666714</v>
      </c>
      <c r="E1334">
        <v>0</v>
      </c>
      <c r="F1334">
        <v>0</v>
      </c>
      <c r="G1334">
        <v>0</v>
      </c>
    </row>
    <row r="1335" spans="1:7" x14ac:dyDescent="0.2">
      <c r="A1335">
        <v>1333</v>
      </c>
      <c r="B1335">
        <f>(A1335-1)/12</f>
        <v>111</v>
      </c>
      <c r="C1335" s="2">
        <f t="shared" si="54"/>
        <v>111</v>
      </c>
      <c r="D1335" s="2">
        <f t="shared" si="55"/>
        <v>0</v>
      </c>
      <c r="E1335">
        <v>0</v>
      </c>
      <c r="F1335">
        <v>17</v>
      </c>
      <c r="G1335">
        <v>0</v>
      </c>
    </row>
    <row r="1336" spans="1:7" x14ac:dyDescent="0.2">
      <c r="A1336">
        <v>1334</v>
      </c>
      <c r="B1336">
        <f>(A1336-1)/12</f>
        <v>111.08333333333333</v>
      </c>
      <c r="C1336" s="2">
        <f t="shared" si="54"/>
        <v>111</v>
      </c>
      <c r="D1336" s="2">
        <f t="shared" si="55"/>
        <v>8.3333333333328596E-2</v>
      </c>
      <c r="E1336">
        <v>0</v>
      </c>
      <c r="F1336">
        <v>0</v>
      </c>
      <c r="G1336">
        <v>0</v>
      </c>
    </row>
    <row r="1337" spans="1:7" x14ac:dyDescent="0.2">
      <c r="A1337">
        <v>1335</v>
      </c>
      <c r="B1337">
        <f>(A1337-1)/12</f>
        <v>111.16666666666667</v>
      </c>
      <c r="C1337" s="2">
        <f t="shared" si="54"/>
        <v>111</v>
      </c>
      <c r="D1337" s="2">
        <f t="shared" si="55"/>
        <v>0.1666666666666714</v>
      </c>
      <c r="E1337">
        <v>0</v>
      </c>
      <c r="F1337">
        <v>0</v>
      </c>
      <c r="G1337">
        <v>0</v>
      </c>
    </row>
    <row r="1338" spans="1:7" x14ac:dyDescent="0.2">
      <c r="A1338">
        <v>1336</v>
      </c>
      <c r="B1338">
        <f>(A1338-1)/12</f>
        <v>111.25</v>
      </c>
      <c r="C1338" s="2">
        <f t="shared" si="54"/>
        <v>111</v>
      </c>
      <c r="D1338" s="2">
        <f t="shared" si="55"/>
        <v>0.25</v>
      </c>
      <c r="E1338">
        <v>0</v>
      </c>
      <c r="F1338">
        <v>0</v>
      </c>
      <c r="G1338">
        <v>0</v>
      </c>
    </row>
    <row r="1339" spans="1:7" x14ac:dyDescent="0.2">
      <c r="A1339">
        <v>1337</v>
      </c>
      <c r="B1339">
        <f>(A1339-1)/12</f>
        <v>111.33333333333333</v>
      </c>
      <c r="C1339" s="2">
        <f t="shared" si="54"/>
        <v>111</v>
      </c>
      <c r="D1339" s="2">
        <f t="shared" si="55"/>
        <v>0.3333333333333286</v>
      </c>
      <c r="E1339">
        <v>0</v>
      </c>
      <c r="F1339">
        <v>0</v>
      </c>
      <c r="G1339">
        <v>0</v>
      </c>
    </row>
    <row r="1340" spans="1:7" x14ac:dyDescent="0.2">
      <c r="A1340">
        <v>1338</v>
      </c>
      <c r="B1340">
        <f>(A1340-1)/12</f>
        <v>111.41666666666667</v>
      </c>
      <c r="C1340" s="2">
        <f t="shared" si="54"/>
        <v>111</v>
      </c>
      <c r="D1340" s="2">
        <f t="shared" si="55"/>
        <v>0.4166666666666714</v>
      </c>
      <c r="E1340">
        <v>0</v>
      </c>
      <c r="F1340">
        <v>0</v>
      </c>
      <c r="G1340">
        <v>0</v>
      </c>
    </row>
    <row r="1341" spans="1:7" x14ac:dyDescent="0.2">
      <c r="A1341">
        <v>1339</v>
      </c>
      <c r="B1341">
        <f>(A1341-1)/12</f>
        <v>111.5</v>
      </c>
      <c r="C1341" s="2">
        <f t="shared" si="54"/>
        <v>111</v>
      </c>
      <c r="D1341" s="2">
        <f t="shared" si="55"/>
        <v>0.5</v>
      </c>
      <c r="E1341">
        <v>0</v>
      </c>
      <c r="F1341">
        <v>0</v>
      </c>
      <c r="G1341">
        <v>0</v>
      </c>
    </row>
    <row r="1342" spans="1:7" x14ac:dyDescent="0.2">
      <c r="A1342">
        <v>1340</v>
      </c>
      <c r="B1342">
        <f>(A1342-1)/12</f>
        <v>111.58333333333333</v>
      </c>
      <c r="C1342" s="2">
        <f t="shared" si="54"/>
        <v>111</v>
      </c>
      <c r="D1342" s="2">
        <f t="shared" si="55"/>
        <v>0.5833333333333286</v>
      </c>
      <c r="E1342">
        <v>0</v>
      </c>
      <c r="F1342">
        <v>0</v>
      </c>
      <c r="G1342">
        <v>0</v>
      </c>
    </row>
    <row r="1343" spans="1:7" x14ac:dyDescent="0.2">
      <c r="A1343">
        <v>1341</v>
      </c>
      <c r="B1343">
        <f>(A1343-1)/12</f>
        <v>111.66666666666667</v>
      </c>
      <c r="C1343" s="2">
        <f t="shared" si="54"/>
        <v>111</v>
      </c>
      <c r="D1343" s="2">
        <f t="shared" si="55"/>
        <v>0.6666666666666714</v>
      </c>
      <c r="E1343">
        <v>0</v>
      </c>
      <c r="F1343">
        <v>0</v>
      </c>
      <c r="G1343">
        <v>0</v>
      </c>
    </row>
    <row r="1344" spans="1:7" x14ac:dyDescent="0.2">
      <c r="A1344">
        <v>1342</v>
      </c>
      <c r="B1344">
        <f>(A1344-1)/12</f>
        <v>111.75</v>
      </c>
      <c r="C1344" s="2">
        <f t="shared" si="54"/>
        <v>111</v>
      </c>
      <c r="D1344" s="2">
        <f t="shared" si="55"/>
        <v>0.75</v>
      </c>
      <c r="E1344">
        <v>0</v>
      </c>
      <c r="F1344">
        <v>0</v>
      </c>
      <c r="G1344">
        <v>0</v>
      </c>
    </row>
    <row r="1345" spans="1:7" x14ac:dyDescent="0.2">
      <c r="A1345">
        <v>1343</v>
      </c>
      <c r="B1345">
        <f>(A1345-1)/12</f>
        <v>111.83333333333333</v>
      </c>
      <c r="C1345" s="2">
        <f t="shared" si="54"/>
        <v>111</v>
      </c>
      <c r="D1345" s="2">
        <f t="shared" si="55"/>
        <v>0.8333333333333286</v>
      </c>
      <c r="E1345">
        <v>0</v>
      </c>
      <c r="F1345">
        <v>0</v>
      </c>
      <c r="G1345">
        <v>0</v>
      </c>
    </row>
    <row r="1346" spans="1:7" x14ac:dyDescent="0.2">
      <c r="A1346">
        <v>1344</v>
      </c>
      <c r="B1346">
        <f>(A1346-1)/12</f>
        <v>111.91666666666667</v>
      </c>
      <c r="C1346" s="2">
        <f t="shared" si="54"/>
        <v>111</v>
      </c>
      <c r="D1346" s="2">
        <f t="shared" si="55"/>
        <v>0.9166666666666714</v>
      </c>
      <c r="E1346">
        <v>0</v>
      </c>
      <c r="F1346">
        <v>0</v>
      </c>
      <c r="G1346">
        <v>0</v>
      </c>
    </row>
    <row r="1347" spans="1:7" x14ac:dyDescent="0.2">
      <c r="A1347">
        <v>1345</v>
      </c>
      <c r="B1347">
        <f>(A1347-1)/12</f>
        <v>112</v>
      </c>
      <c r="C1347" s="2">
        <f t="shared" si="54"/>
        <v>112</v>
      </c>
      <c r="D1347" s="2">
        <f t="shared" si="55"/>
        <v>0</v>
      </c>
      <c r="E1347">
        <v>0</v>
      </c>
      <c r="F1347">
        <v>17</v>
      </c>
      <c r="G1347">
        <v>0</v>
      </c>
    </row>
    <row r="1348" spans="1:7" x14ac:dyDescent="0.2">
      <c r="A1348">
        <v>1346</v>
      </c>
      <c r="B1348">
        <f>(A1348-1)/12</f>
        <v>112.08333333333333</v>
      </c>
      <c r="C1348" s="2">
        <f t="shared" si="54"/>
        <v>112</v>
      </c>
      <c r="D1348" s="2">
        <f t="shared" si="55"/>
        <v>8.3333333333328596E-2</v>
      </c>
      <c r="E1348">
        <v>0</v>
      </c>
      <c r="F1348">
        <v>0</v>
      </c>
      <c r="G1348">
        <v>0</v>
      </c>
    </row>
    <row r="1349" spans="1:7" x14ac:dyDescent="0.2">
      <c r="A1349">
        <v>1347</v>
      </c>
      <c r="B1349">
        <f>(A1349-1)/12</f>
        <v>112.16666666666667</v>
      </c>
      <c r="C1349" s="2">
        <f t="shared" ref="C1349:C1412" si="56">TRUNC(B1349)</f>
        <v>112</v>
      </c>
      <c r="D1349" s="2">
        <f t="shared" ref="D1349:D1412" si="57">B1349-C1349</f>
        <v>0.1666666666666714</v>
      </c>
      <c r="E1349">
        <v>0</v>
      </c>
      <c r="F1349">
        <v>0</v>
      </c>
      <c r="G1349">
        <v>0</v>
      </c>
    </row>
    <row r="1350" spans="1:7" x14ac:dyDescent="0.2">
      <c r="A1350">
        <v>1348</v>
      </c>
      <c r="B1350">
        <f>(A1350-1)/12</f>
        <v>112.25</v>
      </c>
      <c r="C1350" s="2">
        <f t="shared" si="56"/>
        <v>112</v>
      </c>
      <c r="D1350" s="2">
        <f t="shared" si="57"/>
        <v>0.25</v>
      </c>
      <c r="E1350">
        <v>0</v>
      </c>
      <c r="F1350">
        <v>0</v>
      </c>
      <c r="G1350">
        <v>0</v>
      </c>
    </row>
    <row r="1351" spans="1:7" x14ac:dyDescent="0.2">
      <c r="A1351">
        <v>1349</v>
      </c>
      <c r="B1351">
        <f>(A1351-1)/12</f>
        <v>112.33333333333333</v>
      </c>
      <c r="C1351" s="2">
        <f t="shared" si="56"/>
        <v>112</v>
      </c>
      <c r="D1351" s="2">
        <f t="shared" si="57"/>
        <v>0.3333333333333286</v>
      </c>
      <c r="E1351">
        <v>0</v>
      </c>
      <c r="F1351">
        <v>0</v>
      </c>
      <c r="G1351">
        <v>0</v>
      </c>
    </row>
    <row r="1352" spans="1:7" x14ac:dyDescent="0.2">
      <c r="A1352">
        <v>1350</v>
      </c>
      <c r="B1352">
        <f>(A1352-1)/12</f>
        <v>112.41666666666667</v>
      </c>
      <c r="C1352" s="2">
        <f t="shared" si="56"/>
        <v>112</v>
      </c>
      <c r="D1352" s="2">
        <f t="shared" si="57"/>
        <v>0.4166666666666714</v>
      </c>
      <c r="E1352">
        <v>0</v>
      </c>
      <c r="F1352">
        <v>0</v>
      </c>
      <c r="G1352">
        <v>0</v>
      </c>
    </row>
    <row r="1353" spans="1:7" x14ac:dyDescent="0.2">
      <c r="A1353">
        <v>1351</v>
      </c>
      <c r="B1353">
        <f>(A1353-1)/12</f>
        <v>112.5</v>
      </c>
      <c r="C1353" s="2">
        <f t="shared" si="56"/>
        <v>112</v>
      </c>
      <c r="D1353" s="2">
        <f t="shared" si="57"/>
        <v>0.5</v>
      </c>
      <c r="E1353">
        <v>0</v>
      </c>
      <c r="F1353">
        <v>0</v>
      </c>
      <c r="G1353">
        <v>0</v>
      </c>
    </row>
    <row r="1354" spans="1:7" x14ac:dyDescent="0.2">
      <c r="A1354">
        <v>1352</v>
      </c>
      <c r="B1354">
        <f>(A1354-1)/12</f>
        <v>112.58333333333333</v>
      </c>
      <c r="C1354" s="2">
        <f t="shared" si="56"/>
        <v>112</v>
      </c>
      <c r="D1354" s="2">
        <f t="shared" si="57"/>
        <v>0.5833333333333286</v>
      </c>
      <c r="E1354">
        <v>0</v>
      </c>
      <c r="F1354">
        <v>0</v>
      </c>
      <c r="G1354">
        <v>0</v>
      </c>
    </row>
    <row r="1355" spans="1:7" x14ac:dyDescent="0.2">
      <c r="A1355">
        <v>1353</v>
      </c>
      <c r="B1355">
        <f>(A1355-1)/12</f>
        <v>112.66666666666667</v>
      </c>
      <c r="C1355" s="2">
        <f t="shared" si="56"/>
        <v>112</v>
      </c>
      <c r="D1355" s="2">
        <f t="shared" si="57"/>
        <v>0.6666666666666714</v>
      </c>
      <c r="E1355">
        <v>0</v>
      </c>
      <c r="F1355">
        <v>0</v>
      </c>
      <c r="G1355">
        <v>0</v>
      </c>
    </row>
    <row r="1356" spans="1:7" x14ac:dyDescent="0.2">
      <c r="A1356">
        <v>1354</v>
      </c>
      <c r="B1356">
        <f>(A1356-1)/12</f>
        <v>112.75</v>
      </c>
      <c r="C1356" s="2">
        <f t="shared" si="56"/>
        <v>112</v>
      </c>
      <c r="D1356" s="2">
        <f t="shared" si="57"/>
        <v>0.75</v>
      </c>
      <c r="E1356">
        <v>0</v>
      </c>
      <c r="F1356">
        <v>0</v>
      </c>
      <c r="G1356">
        <v>0</v>
      </c>
    </row>
    <row r="1357" spans="1:7" x14ac:dyDescent="0.2">
      <c r="A1357">
        <v>1355</v>
      </c>
      <c r="B1357">
        <f>(A1357-1)/12</f>
        <v>112.83333333333333</v>
      </c>
      <c r="C1357" s="2">
        <f t="shared" si="56"/>
        <v>112</v>
      </c>
      <c r="D1357" s="2">
        <f t="shared" si="57"/>
        <v>0.8333333333333286</v>
      </c>
      <c r="E1357">
        <v>0</v>
      </c>
      <c r="F1357">
        <v>0</v>
      </c>
      <c r="G1357">
        <v>0</v>
      </c>
    </row>
    <row r="1358" spans="1:7" x14ac:dyDescent="0.2">
      <c r="A1358">
        <v>1356</v>
      </c>
      <c r="B1358">
        <f>(A1358-1)/12</f>
        <v>112.91666666666667</v>
      </c>
      <c r="C1358" s="2">
        <f t="shared" si="56"/>
        <v>112</v>
      </c>
      <c r="D1358" s="2">
        <f t="shared" si="57"/>
        <v>0.9166666666666714</v>
      </c>
      <c r="E1358">
        <v>0</v>
      </c>
      <c r="F1358">
        <v>0</v>
      </c>
      <c r="G1358">
        <v>0</v>
      </c>
    </row>
    <row r="1359" spans="1:7" x14ac:dyDescent="0.2">
      <c r="A1359">
        <v>1357</v>
      </c>
      <c r="B1359">
        <f>(A1359-1)/12</f>
        <v>113</v>
      </c>
      <c r="C1359" s="2">
        <f t="shared" si="56"/>
        <v>113</v>
      </c>
      <c r="D1359" s="2">
        <f t="shared" si="57"/>
        <v>0</v>
      </c>
      <c r="E1359">
        <v>0</v>
      </c>
      <c r="F1359">
        <v>15</v>
      </c>
      <c r="G1359">
        <v>0</v>
      </c>
    </row>
    <row r="1360" spans="1:7" x14ac:dyDescent="0.2">
      <c r="A1360">
        <v>1358</v>
      </c>
      <c r="B1360">
        <f>(A1360-1)/12</f>
        <v>113.08333333333333</v>
      </c>
      <c r="C1360" s="2">
        <f t="shared" si="56"/>
        <v>113</v>
      </c>
      <c r="D1360" s="2">
        <f t="shared" si="57"/>
        <v>8.3333333333328596E-2</v>
      </c>
      <c r="E1360">
        <v>0</v>
      </c>
      <c r="F1360">
        <v>0</v>
      </c>
      <c r="G1360">
        <v>0</v>
      </c>
    </row>
    <row r="1361" spans="1:7" x14ac:dyDescent="0.2">
      <c r="A1361">
        <v>1359</v>
      </c>
      <c r="B1361">
        <f>(A1361-1)/12</f>
        <v>113.16666666666667</v>
      </c>
      <c r="C1361" s="2">
        <f t="shared" si="56"/>
        <v>113</v>
      </c>
      <c r="D1361" s="2">
        <f t="shared" si="57"/>
        <v>0.1666666666666714</v>
      </c>
      <c r="E1361">
        <v>0</v>
      </c>
      <c r="F1361">
        <v>0</v>
      </c>
      <c r="G1361">
        <v>0</v>
      </c>
    </row>
    <row r="1362" spans="1:7" x14ac:dyDescent="0.2">
      <c r="A1362">
        <v>1360</v>
      </c>
      <c r="B1362">
        <f>(A1362-1)/12</f>
        <v>113.25</v>
      </c>
      <c r="C1362" s="2">
        <f t="shared" si="56"/>
        <v>113</v>
      </c>
      <c r="D1362" s="2">
        <f t="shared" si="57"/>
        <v>0.25</v>
      </c>
      <c r="E1362">
        <v>0</v>
      </c>
      <c r="F1362">
        <v>0</v>
      </c>
      <c r="G1362">
        <v>0</v>
      </c>
    </row>
    <row r="1363" spans="1:7" x14ac:dyDescent="0.2">
      <c r="A1363">
        <v>1361</v>
      </c>
      <c r="B1363">
        <f>(A1363-1)/12</f>
        <v>113.33333333333333</v>
      </c>
      <c r="C1363" s="2">
        <f t="shared" si="56"/>
        <v>113</v>
      </c>
      <c r="D1363" s="2">
        <f t="shared" si="57"/>
        <v>0.3333333333333286</v>
      </c>
      <c r="E1363">
        <v>0</v>
      </c>
      <c r="F1363">
        <v>0</v>
      </c>
      <c r="G1363">
        <v>0</v>
      </c>
    </row>
    <row r="1364" spans="1:7" x14ac:dyDescent="0.2">
      <c r="A1364">
        <v>1362</v>
      </c>
      <c r="B1364">
        <f>(A1364-1)/12</f>
        <v>113.41666666666667</v>
      </c>
      <c r="C1364" s="2">
        <f t="shared" si="56"/>
        <v>113</v>
      </c>
      <c r="D1364" s="2">
        <f t="shared" si="57"/>
        <v>0.4166666666666714</v>
      </c>
      <c r="E1364">
        <v>0</v>
      </c>
      <c r="F1364">
        <v>0</v>
      </c>
      <c r="G1364">
        <v>0</v>
      </c>
    </row>
    <row r="1365" spans="1:7" x14ac:dyDescent="0.2">
      <c r="A1365">
        <v>1363</v>
      </c>
      <c r="B1365">
        <f>(A1365-1)/12</f>
        <v>113.5</v>
      </c>
      <c r="C1365" s="2">
        <f t="shared" si="56"/>
        <v>113</v>
      </c>
      <c r="D1365" s="2">
        <f t="shared" si="57"/>
        <v>0.5</v>
      </c>
      <c r="E1365">
        <v>0</v>
      </c>
      <c r="F1365">
        <v>0</v>
      </c>
      <c r="G1365">
        <v>0</v>
      </c>
    </row>
    <row r="1366" spans="1:7" x14ac:dyDescent="0.2">
      <c r="A1366">
        <v>1364</v>
      </c>
      <c r="B1366">
        <f>(A1366-1)/12</f>
        <v>113.58333333333333</v>
      </c>
      <c r="C1366" s="2">
        <f t="shared" si="56"/>
        <v>113</v>
      </c>
      <c r="D1366" s="2">
        <f t="shared" si="57"/>
        <v>0.5833333333333286</v>
      </c>
      <c r="E1366">
        <v>0</v>
      </c>
      <c r="F1366">
        <v>0</v>
      </c>
      <c r="G1366">
        <v>0</v>
      </c>
    </row>
    <row r="1367" spans="1:7" x14ac:dyDescent="0.2">
      <c r="A1367">
        <v>1365</v>
      </c>
      <c r="B1367">
        <f>(A1367-1)/12</f>
        <v>113.66666666666667</v>
      </c>
      <c r="C1367" s="2">
        <f t="shared" si="56"/>
        <v>113</v>
      </c>
      <c r="D1367" s="2">
        <f t="shared" si="57"/>
        <v>0.6666666666666714</v>
      </c>
      <c r="E1367">
        <v>0</v>
      </c>
      <c r="F1367">
        <v>0</v>
      </c>
      <c r="G1367">
        <v>0</v>
      </c>
    </row>
    <row r="1368" spans="1:7" x14ac:dyDescent="0.2">
      <c r="A1368">
        <v>1366</v>
      </c>
      <c r="B1368">
        <f>(A1368-1)/12</f>
        <v>113.75</v>
      </c>
      <c r="C1368" s="2">
        <f t="shared" si="56"/>
        <v>113</v>
      </c>
      <c r="D1368" s="2">
        <f t="shared" si="57"/>
        <v>0.75</v>
      </c>
      <c r="E1368">
        <v>0</v>
      </c>
      <c r="F1368">
        <v>0</v>
      </c>
      <c r="G1368">
        <v>0</v>
      </c>
    </row>
    <row r="1369" spans="1:7" x14ac:dyDescent="0.2">
      <c r="A1369">
        <v>1367</v>
      </c>
      <c r="B1369">
        <f>(A1369-1)/12</f>
        <v>113.83333333333333</v>
      </c>
      <c r="C1369" s="2">
        <f t="shared" si="56"/>
        <v>113</v>
      </c>
      <c r="D1369" s="2">
        <f t="shared" si="57"/>
        <v>0.8333333333333286</v>
      </c>
      <c r="E1369">
        <v>0</v>
      </c>
      <c r="F1369">
        <v>0</v>
      </c>
      <c r="G1369">
        <v>0</v>
      </c>
    </row>
    <row r="1370" spans="1:7" x14ac:dyDescent="0.2">
      <c r="A1370">
        <v>1368</v>
      </c>
      <c r="B1370">
        <f>(A1370-1)/12</f>
        <v>113.91666666666667</v>
      </c>
      <c r="C1370" s="2">
        <f t="shared" si="56"/>
        <v>113</v>
      </c>
      <c r="D1370" s="2">
        <f t="shared" si="57"/>
        <v>0.9166666666666714</v>
      </c>
      <c r="E1370">
        <v>0</v>
      </c>
      <c r="F1370">
        <v>0</v>
      </c>
      <c r="G1370">
        <v>0</v>
      </c>
    </row>
    <row r="1371" spans="1:7" x14ac:dyDescent="0.2">
      <c r="A1371">
        <v>1369</v>
      </c>
      <c r="B1371">
        <f>(A1371-1)/12</f>
        <v>114</v>
      </c>
      <c r="C1371" s="2">
        <f t="shared" si="56"/>
        <v>114</v>
      </c>
      <c r="D1371" s="2">
        <f t="shared" si="57"/>
        <v>0</v>
      </c>
      <c r="E1371">
        <v>0</v>
      </c>
      <c r="F1371">
        <v>17</v>
      </c>
      <c r="G1371">
        <v>0</v>
      </c>
    </row>
    <row r="1372" spans="1:7" x14ac:dyDescent="0.2">
      <c r="A1372">
        <v>1370</v>
      </c>
      <c r="B1372">
        <f>(A1372-1)/12</f>
        <v>114.08333333333333</v>
      </c>
      <c r="C1372" s="2">
        <f t="shared" si="56"/>
        <v>114</v>
      </c>
      <c r="D1372" s="2">
        <f t="shared" si="57"/>
        <v>8.3333333333328596E-2</v>
      </c>
      <c r="E1372">
        <v>0</v>
      </c>
      <c r="F1372">
        <v>0</v>
      </c>
      <c r="G1372">
        <v>0</v>
      </c>
    </row>
    <row r="1373" spans="1:7" x14ac:dyDescent="0.2">
      <c r="A1373">
        <v>1371</v>
      </c>
      <c r="B1373">
        <f>(A1373-1)/12</f>
        <v>114.16666666666667</v>
      </c>
      <c r="C1373" s="2">
        <f t="shared" si="56"/>
        <v>114</v>
      </c>
      <c r="D1373" s="2">
        <f t="shared" si="57"/>
        <v>0.1666666666666714</v>
      </c>
      <c r="E1373">
        <v>0</v>
      </c>
      <c r="F1373">
        <v>0</v>
      </c>
      <c r="G1373">
        <v>0</v>
      </c>
    </row>
    <row r="1374" spans="1:7" x14ac:dyDescent="0.2">
      <c r="A1374">
        <v>1372</v>
      </c>
      <c r="B1374">
        <f>(A1374-1)/12</f>
        <v>114.25</v>
      </c>
      <c r="C1374" s="2">
        <f t="shared" si="56"/>
        <v>114</v>
      </c>
      <c r="D1374" s="2">
        <f t="shared" si="57"/>
        <v>0.25</v>
      </c>
      <c r="E1374">
        <v>0</v>
      </c>
      <c r="F1374">
        <v>0</v>
      </c>
      <c r="G1374">
        <v>0</v>
      </c>
    </row>
    <row r="1375" spans="1:7" x14ac:dyDescent="0.2">
      <c r="A1375">
        <v>1373</v>
      </c>
      <c r="B1375">
        <f>(A1375-1)/12</f>
        <v>114.33333333333333</v>
      </c>
      <c r="C1375" s="2">
        <f t="shared" si="56"/>
        <v>114</v>
      </c>
      <c r="D1375" s="2">
        <f t="shared" si="57"/>
        <v>0.3333333333333286</v>
      </c>
      <c r="E1375">
        <v>0</v>
      </c>
      <c r="F1375">
        <v>0</v>
      </c>
      <c r="G1375">
        <v>0</v>
      </c>
    </row>
    <row r="1376" spans="1:7" x14ac:dyDescent="0.2">
      <c r="A1376">
        <v>1374</v>
      </c>
      <c r="B1376">
        <f>(A1376-1)/12</f>
        <v>114.41666666666667</v>
      </c>
      <c r="C1376" s="2">
        <f t="shared" si="56"/>
        <v>114</v>
      </c>
      <c r="D1376" s="2">
        <f t="shared" si="57"/>
        <v>0.4166666666666714</v>
      </c>
      <c r="E1376">
        <v>0</v>
      </c>
      <c r="F1376">
        <v>0</v>
      </c>
      <c r="G1376">
        <v>0</v>
      </c>
    </row>
    <row r="1377" spans="1:7" x14ac:dyDescent="0.2">
      <c r="A1377">
        <v>1375</v>
      </c>
      <c r="B1377">
        <f>(A1377-1)/12</f>
        <v>114.5</v>
      </c>
      <c r="C1377" s="2">
        <f t="shared" si="56"/>
        <v>114</v>
      </c>
      <c r="D1377" s="2">
        <f t="shared" si="57"/>
        <v>0.5</v>
      </c>
      <c r="E1377">
        <v>0</v>
      </c>
      <c r="F1377">
        <v>0</v>
      </c>
      <c r="G1377">
        <v>0</v>
      </c>
    </row>
    <row r="1378" spans="1:7" x14ac:dyDescent="0.2">
      <c r="A1378">
        <v>1376</v>
      </c>
      <c r="B1378">
        <f>(A1378-1)/12</f>
        <v>114.58333333333333</v>
      </c>
      <c r="C1378" s="2">
        <f t="shared" si="56"/>
        <v>114</v>
      </c>
      <c r="D1378" s="2">
        <f t="shared" si="57"/>
        <v>0.5833333333333286</v>
      </c>
      <c r="E1378">
        <v>0</v>
      </c>
      <c r="F1378">
        <v>0</v>
      </c>
      <c r="G1378">
        <v>0</v>
      </c>
    </row>
    <row r="1379" spans="1:7" x14ac:dyDescent="0.2">
      <c r="A1379">
        <v>1377</v>
      </c>
      <c r="B1379">
        <f>(A1379-1)/12</f>
        <v>114.66666666666667</v>
      </c>
      <c r="C1379" s="2">
        <f t="shared" si="56"/>
        <v>114</v>
      </c>
      <c r="D1379" s="2">
        <f t="shared" si="57"/>
        <v>0.6666666666666714</v>
      </c>
      <c r="E1379">
        <v>0</v>
      </c>
      <c r="F1379">
        <v>0</v>
      </c>
      <c r="G1379">
        <v>0</v>
      </c>
    </row>
    <row r="1380" spans="1:7" x14ac:dyDescent="0.2">
      <c r="A1380">
        <v>1378</v>
      </c>
      <c r="B1380">
        <f>(A1380-1)/12</f>
        <v>114.75</v>
      </c>
      <c r="C1380" s="2">
        <f t="shared" si="56"/>
        <v>114</v>
      </c>
      <c r="D1380" s="2">
        <f t="shared" si="57"/>
        <v>0.75</v>
      </c>
      <c r="E1380">
        <v>0</v>
      </c>
      <c r="F1380">
        <v>0</v>
      </c>
      <c r="G1380">
        <v>0</v>
      </c>
    </row>
    <row r="1381" spans="1:7" x14ac:dyDescent="0.2">
      <c r="A1381">
        <v>1379</v>
      </c>
      <c r="B1381">
        <f>(A1381-1)/12</f>
        <v>114.83333333333333</v>
      </c>
      <c r="C1381" s="2">
        <f t="shared" si="56"/>
        <v>114</v>
      </c>
      <c r="D1381" s="2">
        <f t="shared" si="57"/>
        <v>0.8333333333333286</v>
      </c>
      <c r="E1381">
        <v>0</v>
      </c>
      <c r="F1381">
        <v>0</v>
      </c>
      <c r="G1381">
        <v>0</v>
      </c>
    </row>
    <row r="1382" spans="1:7" x14ac:dyDescent="0.2">
      <c r="A1382">
        <v>1380</v>
      </c>
      <c r="B1382">
        <f>(A1382-1)/12</f>
        <v>114.91666666666667</v>
      </c>
      <c r="C1382" s="2">
        <f t="shared" si="56"/>
        <v>114</v>
      </c>
      <c r="D1382" s="2">
        <f t="shared" si="57"/>
        <v>0.9166666666666714</v>
      </c>
      <c r="E1382">
        <v>0</v>
      </c>
      <c r="F1382">
        <v>0</v>
      </c>
      <c r="G1382">
        <v>0</v>
      </c>
    </row>
    <row r="1383" spans="1:7" x14ac:dyDescent="0.2">
      <c r="A1383">
        <v>1381</v>
      </c>
      <c r="B1383">
        <f>(A1383-1)/12</f>
        <v>115</v>
      </c>
      <c r="C1383" s="2">
        <f t="shared" si="56"/>
        <v>115</v>
      </c>
      <c r="D1383" s="2">
        <f t="shared" si="57"/>
        <v>0</v>
      </c>
      <c r="E1383">
        <v>0</v>
      </c>
      <c r="F1383">
        <v>18</v>
      </c>
      <c r="G1383">
        <v>0</v>
      </c>
    </row>
    <row r="1384" spans="1:7" x14ac:dyDescent="0.2">
      <c r="A1384">
        <v>1382</v>
      </c>
      <c r="B1384">
        <f>(A1384-1)/12</f>
        <v>115.08333333333333</v>
      </c>
      <c r="C1384" s="2">
        <f t="shared" si="56"/>
        <v>115</v>
      </c>
      <c r="D1384" s="2">
        <f t="shared" si="57"/>
        <v>8.3333333333328596E-2</v>
      </c>
      <c r="E1384">
        <v>0</v>
      </c>
      <c r="F1384">
        <v>0</v>
      </c>
      <c r="G1384">
        <v>0</v>
      </c>
    </row>
    <row r="1385" spans="1:7" x14ac:dyDescent="0.2">
      <c r="A1385">
        <v>1383</v>
      </c>
      <c r="B1385">
        <f>(A1385-1)/12</f>
        <v>115.16666666666667</v>
      </c>
      <c r="C1385" s="2">
        <f t="shared" si="56"/>
        <v>115</v>
      </c>
      <c r="D1385" s="2">
        <f t="shared" si="57"/>
        <v>0.1666666666666714</v>
      </c>
      <c r="E1385">
        <v>0</v>
      </c>
      <c r="F1385">
        <v>0</v>
      </c>
      <c r="G1385">
        <v>0</v>
      </c>
    </row>
    <row r="1386" spans="1:7" x14ac:dyDescent="0.2">
      <c r="A1386">
        <v>1384</v>
      </c>
      <c r="B1386">
        <f>(A1386-1)/12</f>
        <v>115.25</v>
      </c>
      <c r="C1386" s="2">
        <f t="shared" si="56"/>
        <v>115</v>
      </c>
      <c r="D1386" s="2">
        <f t="shared" si="57"/>
        <v>0.25</v>
      </c>
      <c r="E1386">
        <v>0</v>
      </c>
      <c r="F1386">
        <v>0</v>
      </c>
      <c r="G1386">
        <v>0</v>
      </c>
    </row>
    <row r="1387" spans="1:7" x14ac:dyDescent="0.2">
      <c r="A1387">
        <v>1385</v>
      </c>
      <c r="B1387">
        <f>(A1387-1)/12</f>
        <v>115.33333333333333</v>
      </c>
      <c r="C1387" s="2">
        <f t="shared" si="56"/>
        <v>115</v>
      </c>
      <c r="D1387" s="2">
        <f t="shared" si="57"/>
        <v>0.3333333333333286</v>
      </c>
      <c r="E1387">
        <v>0</v>
      </c>
      <c r="F1387">
        <v>0</v>
      </c>
      <c r="G1387">
        <v>0</v>
      </c>
    </row>
    <row r="1388" spans="1:7" x14ac:dyDescent="0.2">
      <c r="A1388">
        <v>1386</v>
      </c>
      <c r="B1388">
        <f>(A1388-1)/12</f>
        <v>115.41666666666667</v>
      </c>
      <c r="C1388" s="2">
        <f t="shared" si="56"/>
        <v>115</v>
      </c>
      <c r="D1388" s="2">
        <f t="shared" si="57"/>
        <v>0.4166666666666714</v>
      </c>
      <c r="E1388">
        <v>0</v>
      </c>
      <c r="F1388">
        <v>0</v>
      </c>
      <c r="G1388">
        <v>0</v>
      </c>
    </row>
    <row r="1389" spans="1:7" x14ac:dyDescent="0.2">
      <c r="A1389">
        <v>1387</v>
      </c>
      <c r="B1389">
        <f>(A1389-1)/12</f>
        <v>115.5</v>
      </c>
      <c r="C1389" s="2">
        <f t="shared" si="56"/>
        <v>115</v>
      </c>
      <c r="D1389" s="2">
        <f t="shared" si="57"/>
        <v>0.5</v>
      </c>
      <c r="E1389">
        <v>0</v>
      </c>
      <c r="F1389">
        <v>0</v>
      </c>
      <c r="G1389">
        <v>0</v>
      </c>
    </row>
    <row r="1390" spans="1:7" x14ac:dyDescent="0.2">
      <c r="A1390">
        <v>1388</v>
      </c>
      <c r="B1390">
        <f>(A1390-1)/12</f>
        <v>115.58333333333333</v>
      </c>
      <c r="C1390" s="2">
        <f t="shared" si="56"/>
        <v>115</v>
      </c>
      <c r="D1390" s="2">
        <f t="shared" si="57"/>
        <v>0.5833333333333286</v>
      </c>
      <c r="E1390">
        <v>0</v>
      </c>
      <c r="F1390">
        <v>0</v>
      </c>
      <c r="G1390">
        <v>0</v>
      </c>
    </row>
    <row r="1391" spans="1:7" x14ac:dyDescent="0.2">
      <c r="A1391">
        <v>1389</v>
      </c>
      <c r="B1391">
        <f>(A1391-1)/12</f>
        <v>115.66666666666667</v>
      </c>
      <c r="C1391" s="2">
        <f t="shared" si="56"/>
        <v>115</v>
      </c>
      <c r="D1391" s="2">
        <f t="shared" si="57"/>
        <v>0.6666666666666714</v>
      </c>
      <c r="E1391">
        <v>0</v>
      </c>
      <c r="F1391">
        <v>0</v>
      </c>
      <c r="G1391">
        <v>0</v>
      </c>
    </row>
    <row r="1392" spans="1:7" x14ac:dyDescent="0.2">
      <c r="A1392">
        <v>1390</v>
      </c>
      <c r="B1392">
        <f>(A1392-1)/12</f>
        <v>115.75</v>
      </c>
      <c r="C1392" s="2">
        <f t="shared" si="56"/>
        <v>115</v>
      </c>
      <c r="D1392" s="2">
        <f t="shared" si="57"/>
        <v>0.75</v>
      </c>
      <c r="E1392">
        <v>0</v>
      </c>
      <c r="F1392">
        <v>0</v>
      </c>
      <c r="G1392">
        <v>0</v>
      </c>
    </row>
    <row r="1393" spans="1:7" x14ac:dyDescent="0.2">
      <c r="A1393">
        <v>1391</v>
      </c>
      <c r="B1393">
        <f>(A1393-1)/12</f>
        <v>115.83333333333333</v>
      </c>
      <c r="C1393" s="2">
        <f t="shared" si="56"/>
        <v>115</v>
      </c>
      <c r="D1393" s="2">
        <f t="shared" si="57"/>
        <v>0.8333333333333286</v>
      </c>
      <c r="E1393">
        <v>0</v>
      </c>
      <c r="F1393">
        <v>0</v>
      </c>
      <c r="G1393">
        <v>0</v>
      </c>
    </row>
    <row r="1394" spans="1:7" x14ac:dyDescent="0.2">
      <c r="A1394">
        <v>1392</v>
      </c>
      <c r="B1394">
        <f>(A1394-1)/12</f>
        <v>115.91666666666667</v>
      </c>
      <c r="C1394" s="2">
        <f t="shared" si="56"/>
        <v>115</v>
      </c>
      <c r="D1394" s="2">
        <f t="shared" si="57"/>
        <v>0.9166666666666714</v>
      </c>
      <c r="E1394">
        <v>0</v>
      </c>
      <c r="F1394">
        <v>0</v>
      </c>
      <c r="G1394">
        <v>0</v>
      </c>
    </row>
    <row r="1395" spans="1:7" x14ac:dyDescent="0.2">
      <c r="A1395">
        <v>1393</v>
      </c>
      <c r="B1395">
        <f>(A1395-1)/12</f>
        <v>116</v>
      </c>
      <c r="C1395" s="2">
        <f t="shared" si="56"/>
        <v>116</v>
      </c>
      <c r="D1395" s="2">
        <f t="shared" si="57"/>
        <v>0</v>
      </c>
      <c r="E1395">
        <v>0</v>
      </c>
      <c r="F1395">
        <v>17</v>
      </c>
      <c r="G1395">
        <v>0</v>
      </c>
    </row>
    <row r="1396" spans="1:7" x14ac:dyDescent="0.2">
      <c r="A1396">
        <v>1394</v>
      </c>
      <c r="B1396">
        <f>(A1396-1)/12</f>
        <v>116.08333333333333</v>
      </c>
      <c r="C1396" s="2">
        <f t="shared" si="56"/>
        <v>116</v>
      </c>
      <c r="D1396" s="2">
        <f t="shared" si="57"/>
        <v>8.3333333333328596E-2</v>
      </c>
      <c r="E1396">
        <v>0</v>
      </c>
      <c r="F1396">
        <v>0</v>
      </c>
      <c r="G1396">
        <v>0</v>
      </c>
    </row>
    <row r="1397" spans="1:7" x14ac:dyDescent="0.2">
      <c r="A1397">
        <v>1395</v>
      </c>
      <c r="B1397">
        <f>(A1397-1)/12</f>
        <v>116.16666666666667</v>
      </c>
      <c r="C1397" s="2">
        <f t="shared" si="56"/>
        <v>116</v>
      </c>
      <c r="D1397" s="2">
        <f t="shared" si="57"/>
        <v>0.1666666666666714</v>
      </c>
      <c r="E1397">
        <v>0</v>
      </c>
      <c r="F1397">
        <v>0</v>
      </c>
      <c r="G1397">
        <v>0</v>
      </c>
    </row>
    <row r="1398" spans="1:7" x14ac:dyDescent="0.2">
      <c r="A1398">
        <v>1396</v>
      </c>
      <c r="B1398">
        <f>(A1398-1)/12</f>
        <v>116.25</v>
      </c>
      <c r="C1398" s="2">
        <f t="shared" si="56"/>
        <v>116</v>
      </c>
      <c r="D1398" s="2">
        <f t="shared" si="57"/>
        <v>0.25</v>
      </c>
      <c r="E1398">
        <v>0</v>
      </c>
      <c r="F1398">
        <v>0</v>
      </c>
      <c r="G1398">
        <v>0</v>
      </c>
    </row>
    <row r="1399" spans="1:7" x14ac:dyDescent="0.2">
      <c r="A1399">
        <v>1397</v>
      </c>
      <c r="B1399">
        <f>(A1399-1)/12</f>
        <v>116.33333333333333</v>
      </c>
      <c r="C1399" s="2">
        <f t="shared" si="56"/>
        <v>116</v>
      </c>
      <c r="D1399" s="2">
        <f t="shared" si="57"/>
        <v>0.3333333333333286</v>
      </c>
      <c r="E1399">
        <v>0</v>
      </c>
      <c r="F1399">
        <v>0</v>
      </c>
      <c r="G1399">
        <v>0</v>
      </c>
    </row>
    <row r="1400" spans="1:7" x14ac:dyDescent="0.2">
      <c r="A1400">
        <v>1398</v>
      </c>
      <c r="B1400">
        <f>(A1400-1)/12</f>
        <v>116.41666666666667</v>
      </c>
      <c r="C1400" s="2">
        <f t="shared" si="56"/>
        <v>116</v>
      </c>
      <c r="D1400" s="2">
        <f t="shared" si="57"/>
        <v>0.4166666666666714</v>
      </c>
      <c r="E1400">
        <v>0</v>
      </c>
      <c r="F1400">
        <v>0</v>
      </c>
      <c r="G1400">
        <v>0</v>
      </c>
    </row>
    <row r="1401" spans="1:7" x14ac:dyDescent="0.2">
      <c r="A1401">
        <v>1399</v>
      </c>
      <c r="B1401">
        <f>(A1401-1)/12</f>
        <v>116.5</v>
      </c>
      <c r="C1401" s="2">
        <f t="shared" si="56"/>
        <v>116</v>
      </c>
      <c r="D1401" s="2">
        <f t="shared" si="57"/>
        <v>0.5</v>
      </c>
      <c r="E1401">
        <v>0</v>
      </c>
      <c r="F1401">
        <v>0</v>
      </c>
      <c r="G1401">
        <v>0</v>
      </c>
    </row>
    <row r="1402" spans="1:7" x14ac:dyDescent="0.2">
      <c r="A1402">
        <v>1400</v>
      </c>
      <c r="B1402">
        <f>(A1402-1)/12</f>
        <v>116.58333333333333</v>
      </c>
      <c r="C1402" s="2">
        <f t="shared" si="56"/>
        <v>116</v>
      </c>
      <c r="D1402" s="2">
        <f t="shared" si="57"/>
        <v>0.5833333333333286</v>
      </c>
      <c r="E1402">
        <v>0</v>
      </c>
      <c r="F1402">
        <v>0</v>
      </c>
      <c r="G1402">
        <v>0</v>
      </c>
    </row>
    <row r="1403" spans="1:7" x14ac:dyDescent="0.2">
      <c r="A1403">
        <v>1401</v>
      </c>
      <c r="B1403">
        <f>(A1403-1)/12</f>
        <v>116.66666666666667</v>
      </c>
      <c r="C1403" s="2">
        <f t="shared" si="56"/>
        <v>116</v>
      </c>
      <c r="D1403" s="2">
        <f t="shared" si="57"/>
        <v>0.6666666666666714</v>
      </c>
      <c r="E1403">
        <v>0</v>
      </c>
      <c r="F1403">
        <v>0</v>
      </c>
      <c r="G1403">
        <v>0</v>
      </c>
    </row>
    <row r="1404" spans="1:7" x14ac:dyDescent="0.2">
      <c r="A1404">
        <v>1402</v>
      </c>
      <c r="B1404">
        <f>(A1404-1)/12</f>
        <v>116.75</v>
      </c>
      <c r="C1404" s="2">
        <f t="shared" si="56"/>
        <v>116</v>
      </c>
      <c r="D1404" s="2">
        <f t="shared" si="57"/>
        <v>0.75</v>
      </c>
      <c r="E1404">
        <v>0</v>
      </c>
      <c r="F1404">
        <v>0</v>
      </c>
      <c r="G1404">
        <v>0</v>
      </c>
    </row>
    <row r="1405" spans="1:7" x14ac:dyDescent="0.2">
      <c r="A1405">
        <v>1403</v>
      </c>
      <c r="B1405">
        <f>(A1405-1)/12</f>
        <v>116.83333333333333</v>
      </c>
      <c r="C1405" s="2">
        <f t="shared" si="56"/>
        <v>116</v>
      </c>
      <c r="D1405" s="2">
        <f t="shared" si="57"/>
        <v>0.8333333333333286</v>
      </c>
      <c r="E1405">
        <v>0</v>
      </c>
      <c r="F1405">
        <v>0</v>
      </c>
      <c r="G1405">
        <v>0</v>
      </c>
    </row>
    <row r="1406" spans="1:7" x14ac:dyDescent="0.2">
      <c r="A1406">
        <v>1404</v>
      </c>
      <c r="B1406">
        <f>(A1406-1)/12</f>
        <v>116.91666666666667</v>
      </c>
      <c r="C1406" s="2">
        <f t="shared" si="56"/>
        <v>116</v>
      </c>
      <c r="D1406" s="2">
        <f t="shared" si="57"/>
        <v>0.9166666666666714</v>
      </c>
      <c r="E1406">
        <v>0</v>
      </c>
      <c r="F1406">
        <v>0</v>
      </c>
      <c r="G1406">
        <v>0</v>
      </c>
    </row>
    <row r="1407" spans="1:7" x14ac:dyDescent="0.2">
      <c r="A1407">
        <v>1405</v>
      </c>
      <c r="B1407">
        <f>(A1407-1)/12</f>
        <v>117</v>
      </c>
      <c r="C1407" s="2">
        <f t="shared" si="56"/>
        <v>117</v>
      </c>
      <c r="D1407" s="2">
        <f t="shared" si="57"/>
        <v>0</v>
      </c>
      <c r="E1407">
        <v>0</v>
      </c>
      <c r="F1407">
        <v>16</v>
      </c>
      <c r="G1407">
        <v>0</v>
      </c>
    </row>
    <row r="1408" spans="1:7" x14ac:dyDescent="0.2">
      <c r="A1408">
        <v>1406</v>
      </c>
      <c r="B1408">
        <f>(A1408-1)/12</f>
        <v>117.08333333333333</v>
      </c>
      <c r="C1408" s="2">
        <f t="shared" si="56"/>
        <v>117</v>
      </c>
      <c r="D1408" s="2">
        <f t="shared" si="57"/>
        <v>8.3333333333328596E-2</v>
      </c>
      <c r="E1408">
        <v>0</v>
      </c>
      <c r="F1408">
        <v>0</v>
      </c>
      <c r="G1408">
        <v>0</v>
      </c>
    </row>
    <row r="1409" spans="1:7" x14ac:dyDescent="0.2">
      <c r="A1409">
        <v>1407</v>
      </c>
      <c r="B1409">
        <f>(A1409-1)/12</f>
        <v>117.16666666666667</v>
      </c>
      <c r="C1409" s="2">
        <f t="shared" si="56"/>
        <v>117</v>
      </c>
      <c r="D1409" s="2">
        <f t="shared" si="57"/>
        <v>0.1666666666666714</v>
      </c>
      <c r="E1409">
        <v>0</v>
      </c>
      <c r="F1409">
        <v>0</v>
      </c>
      <c r="G1409">
        <v>0</v>
      </c>
    </row>
    <row r="1410" spans="1:7" x14ac:dyDescent="0.2">
      <c r="A1410">
        <v>1408</v>
      </c>
      <c r="B1410">
        <f>(A1410-1)/12</f>
        <v>117.25</v>
      </c>
      <c r="C1410" s="2">
        <f t="shared" si="56"/>
        <v>117</v>
      </c>
      <c r="D1410" s="2">
        <f t="shared" si="57"/>
        <v>0.25</v>
      </c>
      <c r="E1410">
        <v>0</v>
      </c>
      <c r="F1410">
        <v>0</v>
      </c>
      <c r="G1410">
        <v>0</v>
      </c>
    </row>
    <row r="1411" spans="1:7" x14ac:dyDescent="0.2">
      <c r="A1411">
        <v>1409</v>
      </c>
      <c r="B1411">
        <f>(A1411-1)/12</f>
        <v>117.33333333333333</v>
      </c>
      <c r="C1411" s="2">
        <f t="shared" si="56"/>
        <v>117</v>
      </c>
      <c r="D1411" s="2">
        <f t="shared" si="57"/>
        <v>0.3333333333333286</v>
      </c>
      <c r="E1411">
        <v>0</v>
      </c>
      <c r="F1411">
        <v>0</v>
      </c>
      <c r="G1411">
        <v>0</v>
      </c>
    </row>
    <row r="1412" spans="1:7" x14ac:dyDescent="0.2">
      <c r="A1412">
        <v>1410</v>
      </c>
      <c r="B1412">
        <f>(A1412-1)/12</f>
        <v>117.41666666666667</v>
      </c>
      <c r="C1412" s="2">
        <f t="shared" si="56"/>
        <v>117</v>
      </c>
      <c r="D1412" s="2">
        <f t="shared" si="57"/>
        <v>0.4166666666666714</v>
      </c>
      <c r="E1412">
        <v>0</v>
      </c>
      <c r="F1412">
        <v>0</v>
      </c>
      <c r="G1412">
        <v>0</v>
      </c>
    </row>
    <row r="1413" spans="1:7" x14ac:dyDescent="0.2">
      <c r="A1413">
        <v>1411</v>
      </c>
      <c r="B1413">
        <f>(A1413-1)/12</f>
        <v>117.5</v>
      </c>
      <c r="C1413" s="2">
        <f t="shared" ref="C1413:C1476" si="58">TRUNC(B1413)</f>
        <v>117</v>
      </c>
      <c r="D1413" s="2">
        <f t="shared" ref="D1413:D1476" si="59">B1413-C1413</f>
        <v>0.5</v>
      </c>
      <c r="E1413">
        <v>0</v>
      </c>
      <c r="F1413">
        <v>0</v>
      </c>
      <c r="G1413">
        <v>0</v>
      </c>
    </row>
    <row r="1414" spans="1:7" x14ac:dyDescent="0.2">
      <c r="A1414">
        <v>1412</v>
      </c>
      <c r="B1414">
        <f>(A1414-1)/12</f>
        <v>117.58333333333333</v>
      </c>
      <c r="C1414" s="2">
        <f t="shared" si="58"/>
        <v>117</v>
      </c>
      <c r="D1414" s="2">
        <f t="shared" si="59"/>
        <v>0.5833333333333286</v>
      </c>
      <c r="E1414">
        <v>0</v>
      </c>
      <c r="F1414">
        <v>0</v>
      </c>
      <c r="G1414">
        <v>0</v>
      </c>
    </row>
    <row r="1415" spans="1:7" x14ac:dyDescent="0.2">
      <c r="A1415">
        <v>1413</v>
      </c>
      <c r="B1415">
        <f>(A1415-1)/12</f>
        <v>117.66666666666667</v>
      </c>
      <c r="C1415" s="2">
        <f t="shared" si="58"/>
        <v>117</v>
      </c>
      <c r="D1415" s="2">
        <f t="shared" si="59"/>
        <v>0.6666666666666714</v>
      </c>
      <c r="E1415">
        <v>0</v>
      </c>
      <c r="F1415">
        <v>0</v>
      </c>
      <c r="G1415">
        <v>0</v>
      </c>
    </row>
    <row r="1416" spans="1:7" x14ac:dyDescent="0.2">
      <c r="A1416">
        <v>1414</v>
      </c>
      <c r="B1416">
        <f>(A1416-1)/12</f>
        <v>117.75</v>
      </c>
      <c r="C1416" s="2">
        <f t="shared" si="58"/>
        <v>117</v>
      </c>
      <c r="D1416" s="2">
        <f t="shared" si="59"/>
        <v>0.75</v>
      </c>
      <c r="E1416">
        <v>0</v>
      </c>
      <c r="F1416">
        <v>0</v>
      </c>
      <c r="G1416">
        <v>0</v>
      </c>
    </row>
    <row r="1417" spans="1:7" x14ac:dyDescent="0.2">
      <c r="A1417">
        <v>1415</v>
      </c>
      <c r="B1417">
        <f>(A1417-1)/12</f>
        <v>117.83333333333333</v>
      </c>
      <c r="C1417" s="2">
        <f t="shared" si="58"/>
        <v>117</v>
      </c>
      <c r="D1417" s="2">
        <f t="shared" si="59"/>
        <v>0.8333333333333286</v>
      </c>
      <c r="E1417">
        <v>0</v>
      </c>
      <c r="F1417">
        <v>0</v>
      </c>
      <c r="G1417">
        <v>0</v>
      </c>
    </row>
    <row r="1418" spans="1:7" x14ac:dyDescent="0.2">
      <c r="A1418">
        <v>1416</v>
      </c>
      <c r="B1418">
        <f>(A1418-1)/12</f>
        <v>117.91666666666667</v>
      </c>
      <c r="C1418" s="2">
        <f t="shared" si="58"/>
        <v>117</v>
      </c>
      <c r="D1418" s="2">
        <f t="shared" si="59"/>
        <v>0.9166666666666714</v>
      </c>
      <c r="E1418">
        <v>0</v>
      </c>
      <c r="F1418">
        <v>0</v>
      </c>
      <c r="G1418">
        <v>0</v>
      </c>
    </row>
    <row r="1419" spans="1:7" x14ac:dyDescent="0.2">
      <c r="A1419">
        <v>1417</v>
      </c>
      <c r="B1419">
        <f>(A1419-1)/12</f>
        <v>118</v>
      </c>
      <c r="C1419" s="2">
        <f t="shared" si="58"/>
        <v>118</v>
      </c>
      <c r="D1419" s="2">
        <f t="shared" si="59"/>
        <v>0</v>
      </c>
      <c r="E1419">
        <v>0</v>
      </c>
      <c r="F1419">
        <v>20</v>
      </c>
      <c r="G1419">
        <v>0</v>
      </c>
    </row>
    <row r="1420" spans="1:7" x14ac:dyDescent="0.2">
      <c r="A1420">
        <v>1418</v>
      </c>
      <c r="B1420">
        <f>(A1420-1)/12</f>
        <v>118.08333333333333</v>
      </c>
      <c r="C1420" s="2">
        <f t="shared" si="58"/>
        <v>118</v>
      </c>
      <c r="D1420" s="2">
        <f t="shared" si="59"/>
        <v>8.3333333333328596E-2</v>
      </c>
      <c r="E1420">
        <v>0</v>
      </c>
      <c r="F1420">
        <v>0</v>
      </c>
      <c r="G1420">
        <v>0</v>
      </c>
    </row>
    <row r="1421" spans="1:7" x14ac:dyDescent="0.2">
      <c r="A1421">
        <v>1419</v>
      </c>
      <c r="B1421">
        <f>(A1421-1)/12</f>
        <v>118.16666666666667</v>
      </c>
      <c r="C1421" s="2">
        <f t="shared" si="58"/>
        <v>118</v>
      </c>
      <c r="D1421" s="2">
        <f t="shared" si="59"/>
        <v>0.1666666666666714</v>
      </c>
      <c r="E1421">
        <v>0</v>
      </c>
      <c r="F1421">
        <v>0</v>
      </c>
      <c r="G1421">
        <v>0</v>
      </c>
    </row>
    <row r="1422" spans="1:7" x14ac:dyDescent="0.2">
      <c r="A1422">
        <v>1420</v>
      </c>
      <c r="B1422">
        <f>(A1422-1)/12</f>
        <v>118.25</v>
      </c>
      <c r="C1422" s="2">
        <f t="shared" si="58"/>
        <v>118</v>
      </c>
      <c r="D1422" s="2">
        <f t="shared" si="59"/>
        <v>0.25</v>
      </c>
      <c r="E1422">
        <v>0</v>
      </c>
      <c r="F1422">
        <v>0</v>
      </c>
      <c r="G1422">
        <v>0</v>
      </c>
    </row>
    <row r="1423" spans="1:7" x14ac:dyDescent="0.2">
      <c r="A1423">
        <v>1421</v>
      </c>
      <c r="B1423">
        <f>(A1423-1)/12</f>
        <v>118.33333333333333</v>
      </c>
      <c r="C1423" s="2">
        <f t="shared" si="58"/>
        <v>118</v>
      </c>
      <c r="D1423" s="2">
        <f t="shared" si="59"/>
        <v>0.3333333333333286</v>
      </c>
      <c r="E1423">
        <v>0</v>
      </c>
      <c r="F1423">
        <v>0</v>
      </c>
      <c r="G1423">
        <v>0</v>
      </c>
    </row>
    <row r="1424" spans="1:7" x14ac:dyDescent="0.2">
      <c r="A1424">
        <v>1422</v>
      </c>
      <c r="B1424">
        <f>(A1424-1)/12</f>
        <v>118.41666666666667</v>
      </c>
      <c r="C1424" s="2">
        <f t="shared" si="58"/>
        <v>118</v>
      </c>
      <c r="D1424" s="2">
        <f t="shared" si="59"/>
        <v>0.4166666666666714</v>
      </c>
      <c r="E1424">
        <v>0</v>
      </c>
      <c r="F1424">
        <v>0</v>
      </c>
      <c r="G1424">
        <v>0</v>
      </c>
    </row>
    <row r="1425" spans="1:7" x14ac:dyDescent="0.2">
      <c r="A1425">
        <v>1423</v>
      </c>
      <c r="B1425">
        <f>(A1425-1)/12</f>
        <v>118.5</v>
      </c>
      <c r="C1425" s="2">
        <f t="shared" si="58"/>
        <v>118</v>
      </c>
      <c r="D1425" s="2">
        <f t="shared" si="59"/>
        <v>0.5</v>
      </c>
      <c r="E1425">
        <v>0</v>
      </c>
      <c r="F1425">
        <v>0</v>
      </c>
      <c r="G1425">
        <v>0</v>
      </c>
    </row>
    <row r="1426" spans="1:7" x14ac:dyDescent="0.2">
      <c r="A1426">
        <v>1424</v>
      </c>
      <c r="B1426">
        <f>(A1426-1)/12</f>
        <v>118.58333333333333</v>
      </c>
      <c r="C1426" s="2">
        <f t="shared" si="58"/>
        <v>118</v>
      </c>
      <c r="D1426" s="2">
        <f t="shared" si="59"/>
        <v>0.5833333333333286</v>
      </c>
      <c r="E1426">
        <v>0</v>
      </c>
      <c r="F1426">
        <v>0</v>
      </c>
      <c r="G1426">
        <v>0</v>
      </c>
    </row>
    <row r="1427" spans="1:7" x14ac:dyDescent="0.2">
      <c r="A1427">
        <v>1425</v>
      </c>
      <c r="B1427">
        <f>(A1427-1)/12</f>
        <v>118.66666666666667</v>
      </c>
      <c r="C1427" s="2">
        <f t="shared" si="58"/>
        <v>118</v>
      </c>
      <c r="D1427" s="2">
        <f t="shared" si="59"/>
        <v>0.6666666666666714</v>
      </c>
      <c r="E1427">
        <v>0</v>
      </c>
      <c r="F1427">
        <v>0</v>
      </c>
      <c r="G1427">
        <v>0</v>
      </c>
    </row>
    <row r="1428" spans="1:7" x14ac:dyDescent="0.2">
      <c r="A1428">
        <v>1426</v>
      </c>
      <c r="B1428">
        <f>(A1428-1)/12</f>
        <v>118.75</v>
      </c>
      <c r="C1428" s="2">
        <f t="shared" si="58"/>
        <v>118</v>
      </c>
      <c r="D1428" s="2">
        <f t="shared" si="59"/>
        <v>0.75</v>
      </c>
      <c r="E1428">
        <v>0</v>
      </c>
      <c r="F1428">
        <v>0</v>
      </c>
      <c r="G1428">
        <v>0</v>
      </c>
    </row>
    <row r="1429" spans="1:7" x14ac:dyDescent="0.2">
      <c r="A1429">
        <v>1427</v>
      </c>
      <c r="B1429">
        <f>(A1429-1)/12</f>
        <v>118.83333333333333</v>
      </c>
      <c r="C1429" s="2">
        <f t="shared" si="58"/>
        <v>118</v>
      </c>
      <c r="D1429" s="2">
        <f t="shared" si="59"/>
        <v>0.8333333333333286</v>
      </c>
      <c r="E1429">
        <v>0</v>
      </c>
      <c r="F1429">
        <v>0</v>
      </c>
      <c r="G1429">
        <v>0</v>
      </c>
    </row>
    <row r="1430" spans="1:7" x14ac:dyDescent="0.2">
      <c r="A1430">
        <v>1428</v>
      </c>
      <c r="B1430">
        <f>(A1430-1)/12</f>
        <v>118.91666666666667</v>
      </c>
      <c r="C1430" s="2">
        <f t="shared" si="58"/>
        <v>118</v>
      </c>
      <c r="D1430" s="2">
        <f t="shared" si="59"/>
        <v>0.9166666666666714</v>
      </c>
      <c r="E1430">
        <v>0</v>
      </c>
      <c r="F1430">
        <v>0</v>
      </c>
      <c r="G1430">
        <v>0</v>
      </c>
    </row>
    <row r="1431" spans="1:7" x14ac:dyDescent="0.2">
      <c r="A1431">
        <v>1429</v>
      </c>
      <c r="B1431">
        <f>(A1431-1)/12</f>
        <v>119</v>
      </c>
      <c r="C1431" s="2">
        <f t="shared" si="58"/>
        <v>119</v>
      </c>
      <c r="D1431" s="2">
        <f t="shared" si="59"/>
        <v>0</v>
      </c>
      <c r="E1431">
        <v>0</v>
      </c>
      <c r="F1431">
        <v>15</v>
      </c>
      <c r="G1431">
        <v>0</v>
      </c>
    </row>
    <row r="1432" spans="1:7" x14ac:dyDescent="0.2">
      <c r="A1432">
        <v>1430</v>
      </c>
      <c r="B1432">
        <f>(A1432-1)/12</f>
        <v>119.08333333333333</v>
      </c>
      <c r="C1432" s="2">
        <f t="shared" si="58"/>
        <v>119</v>
      </c>
      <c r="D1432" s="2">
        <f t="shared" si="59"/>
        <v>8.3333333333328596E-2</v>
      </c>
      <c r="E1432">
        <v>0</v>
      </c>
      <c r="F1432">
        <v>0</v>
      </c>
      <c r="G1432">
        <v>0</v>
      </c>
    </row>
    <row r="1433" spans="1:7" x14ac:dyDescent="0.2">
      <c r="A1433">
        <v>1431</v>
      </c>
      <c r="B1433">
        <f>(A1433-1)/12</f>
        <v>119.16666666666667</v>
      </c>
      <c r="C1433" s="2">
        <f t="shared" si="58"/>
        <v>119</v>
      </c>
      <c r="D1433" s="2">
        <f t="shared" si="59"/>
        <v>0.1666666666666714</v>
      </c>
      <c r="E1433">
        <v>0</v>
      </c>
      <c r="F1433">
        <v>0</v>
      </c>
      <c r="G1433">
        <v>0</v>
      </c>
    </row>
    <row r="1434" spans="1:7" x14ac:dyDescent="0.2">
      <c r="A1434">
        <v>1432</v>
      </c>
      <c r="B1434">
        <f>(A1434-1)/12</f>
        <v>119.25</v>
      </c>
      <c r="C1434" s="2">
        <f t="shared" si="58"/>
        <v>119</v>
      </c>
      <c r="D1434" s="2">
        <f t="shared" si="59"/>
        <v>0.25</v>
      </c>
      <c r="E1434">
        <v>0</v>
      </c>
      <c r="F1434">
        <v>0</v>
      </c>
      <c r="G1434">
        <v>0</v>
      </c>
    </row>
    <row r="1435" spans="1:7" x14ac:dyDescent="0.2">
      <c r="A1435">
        <v>1433</v>
      </c>
      <c r="B1435">
        <f>(A1435-1)/12</f>
        <v>119.33333333333333</v>
      </c>
      <c r="C1435" s="2">
        <f t="shared" si="58"/>
        <v>119</v>
      </c>
      <c r="D1435" s="2">
        <f t="shared" si="59"/>
        <v>0.3333333333333286</v>
      </c>
      <c r="E1435">
        <v>0</v>
      </c>
      <c r="F1435">
        <v>0</v>
      </c>
      <c r="G1435">
        <v>0</v>
      </c>
    </row>
    <row r="1436" spans="1:7" x14ac:dyDescent="0.2">
      <c r="A1436">
        <v>1434</v>
      </c>
      <c r="B1436">
        <f>(A1436-1)/12</f>
        <v>119.41666666666667</v>
      </c>
      <c r="C1436" s="2">
        <f t="shared" si="58"/>
        <v>119</v>
      </c>
      <c r="D1436" s="2">
        <f t="shared" si="59"/>
        <v>0.4166666666666714</v>
      </c>
      <c r="E1436">
        <v>0</v>
      </c>
      <c r="F1436">
        <v>0</v>
      </c>
      <c r="G1436">
        <v>0</v>
      </c>
    </row>
    <row r="1437" spans="1:7" x14ac:dyDescent="0.2">
      <c r="A1437">
        <v>1435</v>
      </c>
      <c r="B1437">
        <f>(A1437-1)/12</f>
        <v>119.5</v>
      </c>
      <c r="C1437" s="2">
        <f t="shared" si="58"/>
        <v>119</v>
      </c>
      <c r="D1437" s="2">
        <f t="shared" si="59"/>
        <v>0.5</v>
      </c>
      <c r="E1437">
        <v>0</v>
      </c>
      <c r="F1437">
        <v>0</v>
      </c>
      <c r="G1437">
        <v>0</v>
      </c>
    </row>
    <row r="1438" spans="1:7" x14ac:dyDescent="0.2">
      <c r="A1438">
        <v>1436</v>
      </c>
      <c r="B1438">
        <f>(A1438-1)/12</f>
        <v>119.58333333333333</v>
      </c>
      <c r="C1438" s="2">
        <f t="shared" si="58"/>
        <v>119</v>
      </c>
      <c r="D1438" s="2">
        <f t="shared" si="59"/>
        <v>0.5833333333333286</v>
      </c>
      <c r="E1438">
        <v>0</v>
      </c>
      <c r="F1438">
        <v>0</v>
      </c>
      <c r="G1438">
        <v>0</v>
      </c>
    </row>
    <row r="1439" spans="1:7" x14ac:dyDescent="0.2">
      <c r="A1439">
        <v>1437</v>
      </c>
      <c r="B1439">
        <f>(A1439-1)/12</f>
        <v>119.66666666666667</v>
      </c>
      <c r="C1439" s="2">
        <f t="shared" si="58"/>
        <v>119</v>
      </c>
      <c r="D1439" s="2">
        <f t="shared" si="59"/>
        <v>0.6666666666666714</v>
      </c>
      <c r="E1439">
        <v>0</v>
      </c>
      <c r="F1439">
        <v>0</v>
      </c>
      <c r="G1439">
        <v>0</v>
      </c>
    </row>
    <row r="1440" spans="1:7" x14ac:dyDescent="0.2">
      <c r="A1440">
        <v>1438</v>
      </c>
      <c r="B1440">
        <f>(A1440-1)/12</f>
        <v>119.75</v>
      </c>
      <c r="C1440" s="2">
        <f t="shared" si="58"/>
        <v>119</v>
      </c>
      <c r="D1440" s="2">
        <f t="shared" si="59"/>
        <v>0.75</v>
      </c>
      <c r="E1440">
        <v>0</v>
      </c>
      <c r="F1440">
        <v>0</v>
      </c>
      <c r="G1440">
        <v>0</v>
      </c>
    </row>
    <row r="1441" spans="1:7" x14ac:dyDescent="0.2">
      <c r="A1441">
        <v>1439</v>
      </c>
      <c r="B1441">
        <f>(A1441-1)/12</f>
        <v>119.83333333333333</v>
      </c>
      <c r="C1441" s="2">
        <f t="shared" si="58"/>
        <v>119</v>
      </c>
      <c r="D1441" s="2">
        <f t="shared" si="59"/>
        <v>0.8333333333333286</v>
      </c>
      <c r="E1441">
        <v>0</v>
      </c>
      <c r="F1441">
        <v>0</v>
      </c>
      <c r="G1441">
        <v>0</v>
      </c>
    </row>
    <row r="1442" spans="1:7" x14ac:dyDescent="0.2">
      <c r="A1442">
        <v>1440</v>
      </c>
      <c r="B1442">
        <f>(A1442-1)/12</f>
        <v>119.91666666666667</v>
      </c>
      <c r="C1442" s="2">
        <f t="shared" si="58"/>
        <v>119</v>
      </c>
      <c r="D1442" s="2">
        <f t="shared" si="59"/>
        <v>0.9166666666666714</v>
      </c>
      <c r="E1442">
        <v>0</v>
      </c>
      <c r="F1442">
        <v>0</v>
      </c>
      <c r="G1442">
        <v>0</v>
      </c>
    </row>
    <row r="1443" spans="1:7" x14ac:dyDescent="0.2">
      <c r="A1443">
        <v>1441</v>
      </c>
      <c r="B1443">
        <f>(A1443-1)/12</f>
        <v>120</v>
      </c>
      <c r="C1443" s="2">
        <f t="shared" si="58"/>
        <v>120</v>
      </c>
      <c r="D1443" s="2">
        <f t="shared" si="59"/>
        <v>0</v>
      </c>
      <c r="E1443">
        <v>0</v>
      </c>
      <c r="F1443">
        <v>20</v>
      </c>
      <c r="G1443">
        <v>0</v>
      </c>
    </row>
    <row r="1444" spans="1:7" x14ac:dyDescent="0.2">
      <c r="A1444">
        <v>1442</v>
      </c>
      <c r="B1444">
        <f>(A1444-1)/12</f>
        <v>120.08333333333333</v>
      </c>
      <c r="C1444" s="2">
        <f t="shared" si="58"/>
        <v>120</v>
      </c>
      <c r="D1444" s="2">
        <f t="shared" si="59"/>
        <v>8.3333333333328596E-2</v>
      </c>
      <c r="E1444">
        <v>0</v>
      </c>
      <c r="F1444">
        <v>0</v>
      </c>
      <c r="G1444">
        <v>0</v>
      </c>
    </row>
    <row r="1445" spans="1:7" x14ac:dyDescent="0.2">
      <c r="A1445">
        <v>1443</v>
      </c>
      <c r="B1445">
        <f>(A1445-1)/12</f>
        <v>120.16666666666667</v>
      </c>
      <c r="C1445" s="2">
        <f t="shared" si="58"/>
        <v>120</v>
      </c>
      <c r="D1445" s="2">
        <f t="shared" si="59"/>
        <v>0.1666666666666714</v>
      </c>
      <c r="E1445">
        <v>0</v>
      </c>
      <c r="F1445">
        <v>0</v>
      </c>
      <c r="G1445">
        <v>0</v>
      </c>
    </row>
    <row r="1446" spans="1:7" x14ac:dyDescent="0.2">
      <c r="A1446">
        <v>1444</v>
      </c>
      <c r="B1446">
        <f>(A1446-1)/12</f>
        <v>120.25</v>
      </c>
      <c r="C1446" s="2">
        <f t="shared" si="58"/>
        <v>120</v>
      </c>
      <c r="D1446" s="2">
        <f t="shared" si="59"/>
        <v>0.25</v>
      </c>
      <c r="E1446">
        <v>0</v>
      </c>
      <c r="F1446">
        <v>0</v>
      </c>
      <c r="G1446">
        <v>0</v>
      </c>
    </row>
    <row r="1447" spans="1:7" x14ac:dyDescent="0.2">
      <c r="A1447">
        <v>1445</v>
      </c>
      <c r="B1447">
        <f>(A1447-1)/12</f>
        <v>120.33333333333333</v>
      </c>
      <c r="C1447" s="2">
        <f t="shared" si="58"/>
        <v>120</v>
      </c>
      <c r="D1447" s="2">
        <f t="shared" si="59"/>
        <v>0.3333333333333286</v>
      </c>
      <c r="E1447">
        <v>0</v>
      </c>
      <c r="F1447">
        <v>0</v>
      </c>
      <c r="G1447">
        <v>0</v>
      </c>
    </row>
    <row r="1448" spans="1:7" x14ac:dyDescent="0.2">
      <c r="A1448">
        <v>1446</v>
      </c>
      <c r="B1448">
        <f>(A1448-1)/12</f>
        <v>120.41666666666667</v>
      </c>
      <c r="C1448" s="2">
        <f t="shared" si="58"/>
        <v>120</v>
      </c>
      <c r="D1448" s="2">
        <f t="shared" si="59"/>
        <v>0.4166666666666714</v>
      </c>
      <c r="E1448">
        <v>0</v>
      </c>
      <c r="F1448">
        <v>0</v>
      </c>
      <c r="G1448">
        <v>0</v>
      </c>
    </row>
    <row r="1449" spans="1:7" x14ac:dyDescent="0.2">
      <c r="A1449">
        <v>1447</v>
      </c>
      <c r="B1449">
        <f>(A1449-1)/12</f>
        <v>120.5</v>
      </c>
      <c r="C1449" s="2">
        <f t="shared" si="58"/>
        <v>120</v>
      </c>
      <c r="D1449" s="2">
        <f t="shared" si="59"/>
        <v>0.5</v>
      </c>
      <c r="E1449">
        <v>0</v>
      </c>
      <c r="F1449">
        <v>0</v>
      </c>
      <c r="G1449">
        <v>0</v>
      </c>
    </row>
    <row r="1450" spans="1:7" x14ac:dyDescent="0.2">
      <c r="A1450">
        <v>1448</v>
      </c>
      <c r="B1450">
        <f>(A1450-1)/12</f>
        <v>120.58333333333333</v>
      </c>
      <c r="C1450" s="2">
        <f t="shared" si="58"/>
        <v>120</v>
      </c>
      <c r="D1450" s="2">
        <f t="shared" si="59"/>
        <v>0.5833333333333286</v>
      </c>
      <c r="E1450">
        <v>0</v>
      </c>
      <c r="F1450">
        <v>0</v>
      </c>
      <c r="G1450">
        <v>0</v>
      </c>
    </row>
    <row r="1451" spans="1:7" x14ac:dyDescent="0.2">
      <c r="A1451">
        <v>1449</v>
      </c>
      <c r="B1451">
        <f>(A1451-1)/12</f>
        <v>120.66666666666667</v>
      </c>
      <c r="C1451" s="2">
        <f t="shared" si="58"/>
        <v>120</v>
      </c>
      <c r="D1451" s="2">
        <f t="shared" si="59"/>
        <v>0.6666666666666714</v>
      </c>
      <c r="E1451">
        <v>0</v>
      </c>
      <c r="F1451">
        <v>0</v>
      </c>
      <c r="G1451">
        <v>0</v>
      </c>
    </row>
    <row r="1452" spans="1:7" x14ac:dyDescent="0.2">
      <c r="A1452">
        <v>1450</v>
      </c>
      <c r="B1452">
        <f>(A1452-1)/12</f>
        <v>120.75</v>
      </c>
      <c r="C1452" s="2">
        <f t="shared" si="58"/>
        <v>120</v>
      </c>
      <c r="D1452" s="2">
        <f t="shared" si="59"/>
        <v>0.75</v>
      </c>
      <c r="E1452">
        <v>0</v>
      </c>
      <c r="F1452">
        <v>0</v>
      </c>
      <c r="G1452">
        <v>0</v>
      </c>
    </row>
    <row r="1453" spans="1:7" x14ac:dyDescent="0.2">
      <c r="A1453">
        <v>1451</v>
      </c>
      <c r="B1453">
        <f>(A1453-1)/12</f>
        <v>120.83333333333333</v>
      </c>
      <c r="C1453" s="2">
        <f t="shared" si="58"/>
        <v>120</v>
      </c>
      <c r="D1453" s="2">
        <f t="shared" si="59"/>
        <v>0.8333333333333286</v>
      </c>
      <c r="E1453">
        <v>0</v>
      </c>
      <c r="F1453">
        <v>0</v>
      </c>
      <c r="G1453">
        <v>0</v>
      </c>
    </row>
    <row r="1454" spans="1:7" x14ac:dyDescent="0.2">
      <c r="A1454">
        <v>1452</v>
      </c>
      <c r="B1454">
        <f>(A1454-1)/12</f>
        <v>120.91666666666667</v>
      </c>
      <c r="C1454" s="2">
        <f t="shared" si="58"/>
        <v>120</v>
      </c>
      <c r="D1454" s="2">
        <f t="shared" si="59"/>
        <v>0.9166666666666714</v>
      </c>
      <c r="E1454">
        <v>0</v>
      </c>
      <c r="F1454">
        <v>0</v>
      </c>
      <c r="G1454">
        <v>0</v>
      </c>
    </row>
    <row r="1455" spans="1:7" x14ac:dyDescent="0.2">
      <c r="A1455">
        <v>1453</v>
      </c>
      <c r="B1455">
        <f>(A1455-1)/12</f>
        <v>121</v>
      </c>
      <c r="C1455" s="2">
        <f t="shared" si="58"/>
        <v>121</v>
      </c>
      <c r="D1455" s="2">
        <f t="shared" si="59"/>
        <v>0</v>
      </c>
      <c r="E1455">
        <v>0</v>
      </c>
      <c r="F1455">
        <v>15</v>
      </c>
      <c r="G1455">
        <v>0</v>
      </c>
    </row>
    <row r="1456" spans="1:7" x14ac:dyDescent="0.2">
      <c r="A1456">
        <v>1454</v>
      </c>
      <c r="B1456">
        <f>(A1456-1)/12</f>
        <v>121.08333333333333</v>
      </c>
      <c r="C1456" s="2">
        <f t="shared" si="58"/>
        <v>121</v>
      </c>
      <c r="D1456" s="2">
        <f t="shared" si="59"/>
        <v>8.3333333333328596E-2</v>
      </c>
      <c r="E1456">
        <v>0</v>
      </c>
      <c r="F1456">
        <v>0</v>
      </c>
      <c r="G1456">
        <v>0</v>
      </c>
    </row>
    <row r="1457" spans="1:7" x14ac:dyDescent="0.2">
      <c r="A1457">
        <v>1455</v>
      </c>
      <c r="B1457">
        <f>(A1457-1)/12</f>
        <v>121.16666666666667</v>
      </c>
      <c r="C1457" s="2">
        <f t="shared" si="58"/>
        <v>121</v>
      </c>
      <c r="D1457" s="2">
        <f t="shared" si="59"/>
        <v>0.1666666666666714</v>
      </c>
      <c r="E1457">
        <v>0</v>
      </c>
      <c r="F1457">
        <v>0</v>
      </c>
      <c r="G1457">
        <v>0</v>
      </c>
    </row>
    <row r="1458" spans="1:7" x14ac:dyDescent="0.2">
      <c r="A1458">
        <v>1456</v>
      </c>
      <c r="B1458">
        <f>(A1458-1)/12</f>
        <v>121.25</v>
      </c>
      <c r="C1458" s="2">
        <f t="shared" si="58"/>
        <v>121</v>
      </c>
      <c r="D1458" s="2">
        <f t="shared" si="59"/>
        <v>0.25</v>
      </c>
      <c r="E1458">
        <v>0</v>
      </c>
      <c r="F1458">
        <v>0</v>
      </c>
      <c r="G1458">
        <v>0</v>
      </c>
    </row>
    <row r="1459" spans="1:7" x14ac:dyDescent="0.2">
      <c r="A1459">
        <v>1457</v>
      </c>
      <c r="B1459">
        <f>(A1459-1)/12</f>
        <v>121.33333333333333</v>
      </c>
      <c r="C1459" s="2">
        <f t="shared" si="58"/>
        <v>121</v>
      </c>
      <c r="D1459" s="2">
        <f t="shared" si="59"/>
        <v>0.3333333333333286</v>
      </c>
      <c r="E1459">
        <v>0</v>
      </c>
      <c r="F1459">
        <v>0</v>
      </c>
      <c r="G1459">
        <v>0</v>
      </c>
    </row>
    <row r="1460" spans="1:7" x14ac:dyDescent="0.2">
      <c r="A1460">
        <v>1458</v>
      </c>
      <c r="B1460">
        <f>(A1460-1)/12</f>
        <v>121.41666666666667</v>
      </c>
      <c r="C1460" s="2">
        <f t="shared" si="58"/>
        <v>121</v>
      </c>
      <c r="D1460" s="2">
        <f t="shared" si="59"/>
        <v>0.4166666666666714</v>
      </c>
      <c r="E1460">
        <v>0</v>
      </c>
      <c r="F1460">
        <v>0</v>
      </c>
      <c r="G1460">
        <v>0</v>
      </c>
    </row>
    <row r="1461" spans="1:7" x14ac:dyDescent="0.2">
      <c r="A1461">
        <v>1459</v>
      </c>
      <c r="B1461">
        <f>(A1461-1)/12</f>
        <v>121.5</v>
      </c>
      <c r="C1461" s="2">
        <f t="shared" si="58"/>
        <v>121</v>
      </c>
      <c r="D1461" s="2">
        <f t="shared" si="59"/>
        <v>0.5</v>
      </c>
      <c r="E1461">
        <v>0</v>
      </c>
      <c r="F1461">
        <v>0</v>
      </c>
      <c r="G1461">
        <v>0</v>
      </c>
    </row>
    <row r="1462" spans="1:7" x14ac:dyDescent="0.2">
      <c r="A1462">
        <v>1460</v>
      </c>
      <c r="B1462">
        <f>(A1462-1)/12</f>
        <v>121.58333333333333</v>
      </c>
      <c r="C1462" s="2">
        <f t="shared" si="58"/>
        <v>121</v>
      </c>
      <c r="D1462" s="2">
        <f t="shared" si="59"/>
        <v>0.5833333333333286</v>
      </c>
      <c r="E1462">
        <v>0</v>
      </c>
      <c r="F1462">
        <v>0</v>
      </c>
      <c r="G1462">
        <v>0</v>
      </c>
    </row>
    <row r="1463" spans="1:7" x14ac:dyDescent="0.2">
      <c r="A1463">
        <v>1461</v>
      </c>
      <c r="B1463">
        <f>(A1463-1)/12</f>
        <v>121.66666666666667</v>
      </c>
      <c r="C1463" s="2">
        <f t="shared" si="58"/>
        <v>121</v>
      </c>
      <c r="D1463" s="2">
        <f t="shared" si="59"/>
        <v>0.6666666666666714</v>
      </c>
      <c r="E1463">
        <v>0</v>
      </c>
      <c r="F1463">
        <v>0</v>
      </c>
      <c r="G1463">
        <v>0</v>
      </c>
    </row>
    <row r="1464" spans="1:7" x14ac:dyDescent="0.2">
      <c r="A1464">
        <v>1462</v>
      </c>
      <c r="B1464">
        <f>(A1464-1)/12</f>
        <v>121.75</v>
      </c>
      <c r="C1464" s="2">
        <f t="shared" si="58"/>
        <v>121</v>
      </c>
      <c r="D1464" s="2">
        <f t="shared" si="59"/>
        <v>0.75</v>
      </c>
      <c r="E1464">
        <v>0</v>
      </c>
      <c r="F1464">
        <v>0</v>
      </c>
      <c r="G1464">
        <v>0</v>
      </c>
    </row>
    <row r="1465" spans="1:7" x14ac:dyDescent="0.2">
      <c r="A1465">
        <v>1463</v>
      </c>
      <c r="B1465">
        <f>(A1465-1)/12</f>
        <v>121.83333333333333</v>
      </c>
      <c r="C1465" s="2">
        <f t="shared" si="58"/>
        <v>121</v>
      </c>
      <c r="D1465" s="2">
        <f t="shared" si="59"/>
        <v>0.8333333333333286</v>
      </c>
      <c r="E1465">
        <v>0</v>
      </c>
      <c r="F1465">
        <v>0</v>
      </c>
      <c r="G1465">
        <v>0</v>
      </c>
    </row>
    <row r="1466" spans="1:7" x14ac:dyDescent="0.2">
      <c r="A1466">
        <v>1464</v>
      </c>
      <c r="B1466">
        <f>(A1466-1)/12</f>
        <v>121.91666666666667</v>
      </c>
      <c r="C1466" s="2">
        <f t="shared" si="58"/>
        <v>121</v>
      </c>
      <c r="D1466" s="2">
        <f t="shared" si="59"/>
        <v>0.9166666666666714</v>
      </c>
      <c r="E1466">
        <v>0</v>
      </c>
      <c r="F1466">
        <v>0</v>
      </c>
      <c r="G1466">
        <v>0</v>
      </c>
    </row>
    <row r="1467" spans="1:7" x14ac:dyDescent="0.2">
      <c r="A1467">
        <v>1465</v>
      </c>
      <c r="B1467">
        <f>(A1467-1)/12</f>
        <v>122</v>
      </c>
      <c r="C1467" s="2">
        <f t="shared" si="58"/>
        <v>122</v>
      </c>
      <c r="D1467" s="2">
        <f t="shared" si="59"/>
        <v>0</v>
      </c>
      <c r="E1467">
        <v>0</v>
      </c>
      <c r="F1467">
        <v>21</v>
      </c>
      <c r="G1467">
        <v>0</v>
      </c>
    </row>
    <row r="1468" spans="1:7" x14ac:dyDescent="0.2">
      <c r="A1468">
        <v>1466</v>
      </c>
      <c r="B1468">
        <f>(A1468-1)/12</f>
        <v>122.08333333333333</v>
      </c>
      <c r="C1468" s="2">
        <f t="shared" si="58"/>
        <v>122</v>
      </c>
      <c r="D1468" s="2">
        <f t="shared" si="59"/>
        <v>8.3333333333328596E-2</v>
      </c>
      <c r="E1468">
        <v>0</v>
      </c>
      <c r="F1468">
        <v>0</v>
      </c>
      <c r="G1468">
        <v>0</v>
      </c>
    </row>
    <row r="1469" spans="1:7" x14ac:dyDescent="0.2">
      <c r="A1469">
        <v>1467</v>
      </c>
      <c r="B1469">
        <f>(A1469-1)/12</f>
        <v>122.16666666666667</v>
      </c>
      <c r="C1469" s="2">
        <f t="shared" si="58"/>
        <v>122</v>
      </c>
      <c r="D1469" s="2">
        <f t="shared" si="59"/>
        <v>0.1666666666666714</v>
      </c>
      <c r="E1469">
        <v>0</v>
      </c>
      <c r="F1469">
        <v>0</v>
      </c>
      <c r="G1469">
        <v>0</v>
      </c>
    </row>
    <row r="1470" spans="1:7" x14ac:dyDescent="0.2">
      <c r="A1470">
        <v>1468</v>
      </c>
      <c r="B1470">
        <f>(A1470-1)/12</f>
        <v>122.25</v>
      </c>
      <c r="C1470" s="2">
        <f t="shared" si="58"/>
        <v>122</v>
      </c>
      <c r="D1470" s="2">
        <f t="shared" si="59"/>
        <v>0.25</v>
      </c>
      <c r="E1470">
        <v>0</v>
      </c>
      <c r="F1470">
        <v>0</v>
      </c>
      <c r="G1470">
        <v>0</v>
      </c>
    </row>
    <row r="1471" spans="1:7" x14ac:dyDescent="0.2">
      <c r="A1471">
        <v>1469</v>
      </c>
      <c r="B1471">
        <f>(A1471-1)/12</f>
        <v>122.33333333333333</v>
      </c>
      <c r="C1471" s="2">
        <f t="shared" si="58"/>
        <v>122</v>
      </c>
      <c r="D1471" s="2">
        <f t="shared" si="59"/>
        <v>0.3333333333333286</v>
      </c>
      <c r="E1471">
        <v>0</v>
      </c>
      <c r="F1471">
        <v>0</v>
      </c>
      <c r="G1471">
        <v>0</v>
      </c>
    </row>
    <row r="1472" spans="1:7" x14ac:dyDescent="0.2">
      <c r="A1472">
        <v>1470</v>
      </c>
      <c r="B1472">
        <f>(A1472-1)/12</f>
        <v>122.41666666666667</v>
      </c>
      <c r="C1472" s="2">
        <f t="shared" si="58"/>
        <v>122</v>
      </c>
      <c r="D1472" s="2">
        <f t="shared" si="59"/>
        <v>0.4166666666666714</v>
      </c>
      <c r="E1472">
        <v>0</v>
      </c>
      <c r="F1472">
        <v>0</v>
      </c>
      <c r="G1472">
        <v>0</v>
      </c>
    </row>
    <row r="1473" spans="1:7" x14ac:dyDescent="0.2">
      <c r="A1473">
        <v>1471</v>
      </c>
      <c r="B1473">
        <f>(A1473-1)/12</f>
        <v>122.5</v>
      </c>
      <c r="C1473" s="2">
        <f t="shared" si="58"/>
        <v>122</v>
      </c>
      <c r="D1473" s="2">
        <f t="shared" si="59"/>
        <v>0.5</v>
      </c>
      <c r="E1473">
        <v>0</v>
      </c>
      <c r="F1473">
        <v>0</v>
      </c>
      <c r="G1473">
        <v>0</v>
      </c>
    </row>
    <row r="1474" spans="1:7" x14ac:dyDescent="0.2">
      <c r="A1474">
        <v>1472</v>
      </c>
      <c r="B1474">
        <f>(A1474-1)/12</f>
        <v>122.58333333333333</v>
      </c>
      <c r="C1474" s="2">
        <f t="shared" si="58"/>
        <v>122</v>
      </c>
      <c r="D1474" s="2">
        <f t="shared" si="59"/>
        <v>0.5833333333333286</v>
      </c>
      <c r="E1474">
        <v>0</v>
      </c>
      <c r="F1474">
        <v>0</v>
      </c>
      <c r="G1474">
        <v>0</v>
      </c>
    </row>
    <row r="1475" spans="1:7" x14ac:dyDescent="0.2">
      <c r="A1475">
        <v>1473</v>
      </c>
      <c r="B1475">
        <f>(A1475-1)/12</f>
        <v>122.66666666666667</v>
      </c>
      <c r="C1475" s="2">
        <f t="shared" si="58"/>
        <v>122</v>
      </c>
      <c r="D1475" s="2">
        <f t="shared" si="59"/>
        <v>0.6666666666666714</v>
      </c>
      <c r="E1475">
        <v>0</v>
      </c>
      <c r="F1475">
        <v>0</v>
      </c>
      <c r="G1475">
        <v>0</v>
      </c>
    </row>
    <row r="1476" spans="1:7" x14ac:dyDescent="0.2">
      <c r="A1476">
        <v>1474</v>
      </c>
      <c r="B1476">
        <f>(A1476-1)/12</f>
        <v>122.75</v>
      </c>
      <c r="C1476" s="2">
        <f t="shared" si="58"/>
        <v>122</v>
      </c>
      <c r="D1476" s="2">
        <f t="shared" si="59"/>
        <v>0.75</v>
      </c>
      <c r="E1476">
        <v>0</v>
      </c>
      <c r="F1476">
        <v>0</v>
      </c>
      <c r="G1476">
        <v>0</v>
      </c>
    </row>
    <row r="1477" spans="1:7" x14ac:dyDescent="0.2">
      <c r="A1477">
        <v>1475</v>
      </c>
      <c r="B1477">
        <f>(A1477-1)/12</f>
        <v>122.83333333333333</v>
      </c>
      <c r="C1477" s="2">
        <f t="shared" ref="C1477:C1540" si="60">TRUNC(B1477)</f>
        <v>122</v>
      </c>
      <c r="D1477" s="2">
        <f t="shared" ref="D1477:D1540" si="61">B1477-C1477</f>
        <v>0.8333333333333286</v>
      </c>
      <c r="E1477">
        <v>0</v>
      </c>
      <c r="F1477">
        <v>0</v>
      </c>
      <c r="G1477">
        <v>0</v>
      </c>
    </row>
    <row r="1478" spans="1:7" x14ac:dyDescent="0.2">
      <c r="A1478">
        <v>1476</v>
      </c>
      <c r="B1478">
        <f>(A1478-1)/12</f>
        <v>122.91666666666667</v>
      </c>
      <c r="C1478" s="2">
        <f t="shared" si="60"/>
        <v>122</v>
      </c>
      <c r="D1478" s="2">
        <f t="shared" si="61"/>
        <v>0.9166666666666714</v>
      </c>
      <c r="E1478">
        <v>0</v>
      </c>
      <c r="F1478">
        <v>0</v>
      </c>
      <c r="G1478">
        <v>0</v>
      </c>
    </row>
    <row r="1479" spans="1:7" x14ac:dyDescent="0.2">
      <c r="A1479">
        <v>1477</v>
      </c>
      <c r="B1479">
        <f>(A1479-1)/12</f>
        <v>123</v>
      </c>
      <c r="C1479" s="2">
        <f t="shared" si="60"/>
        <v>123</v>
      </c>
      <c r="D1479" s="2">
        <f t="shared" si="61"/>
        <v>0</v>
      </c>
      <c r="E1479">
        <v>0</v>
      </c>
      <c r="F1479">
        <v>15</v>
      </c>
      <c r="G1479">
        <v>0</v>
      </c>
    </row>
    <row r="1480" spans="1:7" x14ac:dyDescent="0.2">
      <c r="A1480">
        <v>1478</v>
      </c>
      <c r="B1480">
        <f>(A1480-1)/12</f>
        <v>123.08333333333333</v>
      </c>
      <c r="C1480" s="2">
        <f t="shared" si="60"/>
        <v>123</v>
      </c>
      <c r="D1480" s="2">
        <f t="shared" si="61"/>
        <v>8.3333333333328596E-2</v>
      </c>
      <c r="E1480">
        <v>0</v>
      </c>
      <c r="F1480">
        <v>0</v>
      </c>
      <c r="G1480">
        <v>0</v>
      </c>
    </row>
    <row r="1481" spans="1:7" x14ac:dyDescent="0.2">
      <c r="A1481">
        <v>1479</v>
      </c>
      <c r="B1481">
        <f>(A1481-1)/12</f>
        <v>123.16666666666667</v>
      </c>
      <c r="C1481" s="2">
        <f t="shared" si="60"/>
        <v>123</v>
      </c>
      <c r="D1481" s="2">
        <f t="shared" si="61"/>
        <v>0.1666666666666714</v>
      </c>
      <c r="E1481">
        <v>0</v>
      </c>
      <c r="F1481">
        <v>0</v>
      </c>
      <c r="G1481">
        <v>0</v>
      </c>
    </row>
    <row r="1482" spans="1:7" x14ac:dyDescent="0.2">
      <c r="A1482">
        <v>1480</v>
      </c>
      <c r="B1482">
        <f>(A1482-1)/12</f>
        <v>123.25</v>
      </c>
      <c r="C1482" s="2">
        <f t="shared" si="60"/>
        <v>123</v>
      </c>
      <c r="D1482" s="2">
        <f t="shared" si="61"/>
        <v>0.25</v>
      </c>
      <c r="E1482">
        <v>0</v>
      </c>
      <c r="F1482">
        <v>0</v>
      </c>
      <c r="G1482">
        <v>0</v>
      </c>
    </row>
    <row r="1483" spans="1:7" x14ac:dyDescent="0.2">
      <c r="A1483">
        <v>1481</v>
      </c>
      <c r="B1483">
        <f>(A1483-1)/12</f>
        <v>123.33333333333333</v>
      </c>
      <c r="C1483" s="2">
        <f t="shared" si="60"/>
        <v>123</v>
      </c>
      <c r="D1483" s="2">
        <f t="shared" si="61"/>
        <v>0.3333333333333286</v>
      </c>
      <c r="E1483">
        <v>0</v>
      </c>
      <c r="F1483">
        <v>0</v>
      </c>
      <c r="G1483">
        <v>0</v>
      </c>
    </row>
    <row r="1484" spans="1:7" x14ac:dyDescent="0.2">
      <c r="A1484">
        <v>1482</v>
      </c>
      <c r="B1484">
        <f>(A1484-1)/12</f>
        <v>123.41666666666667</v>
      </c>
      <c r="C1484" s="2">
        <f t="shared" si="60"/>
        <v>123</v>
      </c>
      <c r="D1484" s="2">
        <f t="shared" si="61"/>
        <v>0.4166666666666714</v>
      </c>
      <c r="E1484">
        <v>0</v>
      </c>
      <c r="F1484">
        <v>0</v>
      </c>
      <c r="G1484">
        <v>0</v>
      </c>
    </row>
    <row r="1485" spans="1:7" x14ac:dyDescent="0.2">
      <c r="A1485">
        <v>1483</v>
      </c>
      <c r="B1485">
        <f>(A1485-1)/12</f>
        <v>123.5</v>
      </c>
      <c r="C1485" s="2">
        <f t="shared" si="60"/>
        <v>123</v>
      </c>
      <c r="D1485" s="2">
        <f t="shared" si="61"/>
        <v>0.5</v>
      </c>
      <c r="E1485">
        <v>0</v>
      </c>
      <c r="F1485">
        <v>0</v>
      </c>
      <c r="G1485">
        <v>0</v>
      </c>
    </row>
    <row r="1486" spans="1:7" x14ac:dyDescent="0.2">
      <c r="A1486">
        <v>1484</v>
      </c>
      <c r="B1486">
        <f>(A1486-1)/12</f>
        <v>123.58333333333333</v>
      </c>
      <c r="C1486" s="2">
        <f t="shared" si="60"/>
        <v>123</v>
      </c>
      <c r="D1486" s="2">
        <f t="shared" si="61"/>
        <v>0.5833333333333286</v>
      </c>
      <c r="E1486">
        <v>0</v>
      </c>
      <c r="F1486">
        <v>0</v>
      </c>
      <c r="G1486">
        <v>0</v>
      </c>
    </row>
    <row r="1487" spans="1:7" x14ac:dyDescent="0.2">
      <c r="A1487">
        <v>1485</v>
      </c>
      <c r="B1487">
        <f>(A1487-1)/12</f>
        <v>123.66666666666667</v>
      </c>
      <c r="C1487" s="2">
        <f t="shared" si="60"/>
        <v>123</v>
      </c>
      <c r="D1487" s="2">
        <f t="shared" si="61"/>
        <v>0.6666666666666714</v>
      </c>
      <c r="E1487">
        <v>0</v>
      </c>
      <c r="F1487">
        <v>0</v>
      </c>
      <c r="G1487">
        <v>0</v>
      </c>
    </row>
    <row r="1488" spans="1:7" x14ac:dyDescent="0.2">
      <c r="A1488">
        <v>1486</v>
      </c>
      <c r="B1488">
        <f>(A1488-1)/12</f>
        <v>123.75</v>
      </c>
      <c r="C1488" s="2">
        <f t="shared" si="60"/>
        <v>123</v>
      </c>
      <c r="D1488" s="2">
        <f t="shared" si="61"/>
        <v>0.75</v>
      </c>
      <c r="E1488">
        <v>0</v>
      </c>
      <c r="F1488">
        <v>0</v>
      </c>
      <c r="G1488">
        <v>0</v>
      </c>
    </row>
    <row r="1489" spans="1:7" x14ac:dyDescent="0.2">
      <c r="A1489">
        <v>1487</v>
      </c>
      <c r="B1489">
        <f>(A1489-1)/12</f>
        <v>123.83333333333333</v>
      </c>
      <c r="C1489" s="2">
        <f t="shared" si="60"/>
        <v>123</v>
      </c>
      <c r="D1489" s="2">
        <f t="shared" si="61"/>
        <v>0.8333333333333286</v>
      </c>
      <c r="E1489">
        <v>0</v>
      </c>
      <c r="F1489">
        <v>0</v>
      </c>
      <c r="G1489">
        <v>0</v>
      </c>
    </row>
    <row r="1490" spans="1:7" x14ac:dyDescent="0.2">
      <c r="A1490">
        <v>1488</v>
      </c>
      <c r="B1490">
        <f>(A1490-1)/12</f>
        <v>123.91666666666667</v>
      </c>
      <c r="C1490" s="2">
        <f t="shared" si="60"/>
        <v>123</v>
      </c>
      <c r="D1490" s="2">
        <f t="shared" si="61"/>
        <v>0.9166666666666714</v>
      </c>
      <c r="E1490">
        <v>0</v>
      </c>
      <c r="F1490">
        <v>0</v>
      </c>
      <c r="G1490">
        <v>0</v>
      </c>
    </row>
    <row r="1491" spans="1:7" x14ac:dyDescent="0.2">
      <c r="A1491">
        <v>1489</v>
      </c>
      <c r="B1491">
        <f>(A1491-1)/12</f>
        <v>124</v>
      </c>
      <c r="C1491" s="2">
        <f t="shared" si="60"/>
        <v>124</v>
      </c>
      <c r="D1491" s="2">
        <f t="shared" si="61"/>
        <v>0</v>
      </c>
      <c r="E1491">
        <v>0</v>
      </c>
      <c r="F1491">
        <v>21</v>
      </c>
      <c r="G1491">
        <v>0</v>
      </c>
    </row>
    <row r="1492" spans="1:7" x14ac:dyDescent="0.2">
      <c r="A1492">
        <v>1490</v>
      </c>
      <c r="B1492">
        <f>(A1492-1)/12</f>
        <v>124.08333333333333</v>
      </c>
      <c r="C1492" s="2">
        <f t="shared" si="60"/>
        <v>124</v>
      </c>
      <c r="D1492" s="2">
        <f t="shared" si="61"/>
        <v>8.3333333333328596E-2</v>
      </c>
      <c r="E1492">
        <v>0</v>
      </c>
      <c r="F1492">
        <v>0</v>
      </c>
      <c r="G1492">
        <v>0</v>
      </c>
    </row>
    <row r="1493" spans="1:7" x14ac:dyDescent="0.2">
      <c r="A1493">
        <v>1491</v>
      </c>
      <c r="B1493">
        <f>(A1493-1)/12</f>
        <v>124.16666666666667</v>
      </c>
      <c r="C1493" s="2">
        <f t="shared" si="60"/>
        <v>124</v>
      </c>
      <c r="D1493" s="2">
        <f t="shared" si="61"/>
        <v>0.1666666666666714</v>
      </c>
      <c r="E1493">
        <v>0</v>
      </c>
      <c r="F1493">
        <v>0</v>
      </c>
      <c r="G1493">
        <v>0</v>
      </c>
    </row>
    <row r="1494" spans="1:7" x14ac:dyDescent="0.2">
      <c r="A1494">
        <v>1492</v>
      </c>
      <c r="B1494">
        <f>(A1494-1)/12</f>
        <v>124.25</v>
      </c>
      <c r="C1494" s="2">
        <f t="shared" si="60"/>
        <v>124</v>
      </c>
      <c r="D1494" s="2">
        <f t="shared" si="61"/>
        <v>0.25</v>
      </c>
      <c r="E1494">
        <v>0</v>
      </c>
      <c r="F1494">
        <v>0</v>
      </c>
      <c r="G1494">
        <v>0</v>
      </c>
    </row>
    <row r="1495" spans="1:7" x14ac:dyDescent="0.2">
      <c r="A1495">
        <v>1493</v>
      </c>
      <c r="B1495">
        <f>(A1495-1)/12</f>
        <v>124.33333333333333</v>
      </c>
      <c r="C1495" s="2">
        <f t="shared" si="60"/>
        <v>124</v>
      </c>
      <c r="D1495" s="2">
        <f t="shared" si="61"/>
        <v>0.3333333333333286</v>
      </c>
      <c r="E1495">
        <v>0</v>
      </c>
      <c r="F1495">
        <v>0</v>
      </c>
      <c r="G1495">
        <v>0</v>
      </c>
    </row>
    <row r="1496" spans="1:7" x14ac:dyDescent="0.2">
      <c r="A1496">
        <v>1494</v>
      </c>
      <c r="B1496">
        <f>(A1496-1)/12</f>
        <v>124.41666666666667</v>
      </c>
      <c r="C1496" s="2">
        <f t="shared" si="60"/>
        <v>124</v>
      </c>
      <c r="D1496" s="2">
        <f t="shared" si="61"/>
        <v>0.4166666666666714</v>
      </c>
      <c r="E1496">
        <v>0</v>
      </c>
      <c r="F1496">
        <v>0</v>
      </c>
      <c r="G1496">
        <v>0</v>
      </c>
    </row>
    <row r="1497" spans="1:7" x14ac:dyDescent="0.2">
      <c r="A1497">
        <v>1495</v>
      </c>
      <c r="B1497">
        <f>(A1497-1)/12</f>
        <v>124.5</v>
      </c>
      <c r="C1497" s="2">
        <f t="shared" si="60"/>
        <v>124</v>
      </c>
      <c r="D1497" s="2">
        <f t="shared" si="61"/>
        <v>0.5</v>
      </c>
      <c r="E1497">
        <v>0</v>
      </c>
      <c r="F1497">
        <v>0</v>
      </c>
      <c r="G1497">
        <v>0</v>
      </c>
    </row>
    <row r="1498" spans="1:7" x14ac:dyDescent="0.2">
      <c r="A1498">
        <v>1496</v>
      </c>
      <c r="B1498">
        <f>(A1498-1)/12</f>
        <v>124.58333333333333</v>
      </c>
      <c r="C1498" s="2">
        <f t="shared" si="60"/>
        <v>124</v>
      </c>
      <c r="D1498" s="2">
        <f t="shared" si="61"/>
        <v>0.5833333333333286</v>
      </c>
      <c r="E1498">
        <v>0</v>
      </c>
      <c r="F1498">
        <v>0</v>
      </c>
      <c r="G1498">
        <v>0</v>
      </c>
    </row>
    <row r="1499" spans="1:7" x14ac:dyDescent="0.2">
      <c r="A1499">
        <v>1497</v>
      </c>
      <c r="B1499">
        <f>(A1499-1)/12</f>
        <v>124.66666666666667</v>
      </c>
      <c r="C1499" s="2">
        <f t="shared" si="60"/>
        <v>124</v>
      </c>
      <c r="D1499" s="2">
        <f t="shared" si="61"/>
        <v>0.6666666666666714</v>
      </c>
      <c r="E1499">
        <v>0</v>
      </c>
      <c r="F1499">
        <v>0</v>
      </c>
      <c r="G1499">
        <v>0</v>
      </c>
    </row>
    <row r="1500" spans="1:7" x14ac:dyDescent="0.2">
      <c r="A1500">
        <v>1498</v>
      </c>
      <c r="B1500">
        <f>(A1500-1)/12</f>
        <v>124.75</v>
      </c>
      <c r="C1500" s="2">
        <f t="shared" si="60"/>
        <v>124</v>
      </c>
      <c r="D1500" s="2">
        <f t="shared" si="61"/>
        <v>0.75</v>
      </c>
      <c r="E1500">
        <v>0</v>
      </c>
      <c r="F1500">
        <v>0</v>
      </c>
      <c r="G1500">
        <v>0</v>
      </c>
    </row>
    <row r="1501" spans="1:7" x14ac:dyDescent="0.2">
      <c r="A1501">
        <v>1499</v>
      </c>
      <c r="B1501">
        <f>(A1501-1)/12</f>
        <v>124.83333333333333</v>
      </c>
      <c r="C1501" s="2">
        <f t="shared" si="60"/>
        <v>124</v>
      </c>
      <c r="D1501" s="2">
        <f t="shared" si="61"/>
        <v>0.8333333333333286</v>
      </c>
      <c r="E1501">
        <v>0</v>
      </c>
      <c r="F1501">
        <v>0</v>
      </c>
      <c r="G1501">
        <v>0</v>
      </c>
    </row>
    <row r="1502" spans="1:7" x14ac:dyDescent="0.2">
      <c r="A1502">
        <v>1500</v>
      </c>
      <c r="B1502">
        <f>(A1502-1)/12</f>
        <v>124.91666666666667</v>
      </c>
      <c r="C1502" s="2">
        <f t="shared" si="60"/>
        <v>124</v>
      </c>
      <c r="D1502" s="2">
        <f t="shared" si="61"/>
        <v>0.9166666666666714</v>
      </c>
      <c r="E1502">
        <v>0</v>
      </c>
      <c r="F1502">
        <v>0</v>
      </c>
      <c r="G1502">
        <v>0</v>
      </c>
    </row>
    <row r="1503" spans="1:7" x14ac:dyDescent="0.2">
      <c r="A1503">
        <v>1501</v>
      </c>
      <c r="B1503">
        <f>(A1503-1)/12</f>
        <v>125</v>
      </c>
      <c r="C1503" s="2">
        <f t="shared" si="60"/>
        <v>125</v>
      </c>
      <c r="D1503" s="2">
        <f t="shared" si="61"/>
        <v>0</v>
      </c>
      <c r="E1503">
        <v>0</v>
      </c>
      <c r="F1503">
        <v>15</v>
      </c>
      <c r="G1503">
        <v>0</v>
      </c>
    </row>
    <row r="1504" spans="1:7" x14ac:dyDescent="0.2">
      <c r="A1504">
        <v>1502</v>
      </c>
      <c r="B1504">
        <f>(A1504-1)/12</f>
        <v>125.08333333333333</v>
      </c>
      <c r="C1504" s="2">
        <f t="shared" si="60"/>
        <v>125</v>
      </c>
      <c r="D1504" s="2">
        <f t="shared" si="61"/>
        <v>8.3333333333328596E-2</v>
      </c>
      <c r="E1504">
        <v>0</v>
      </c>
      <c r="F1504">
        <v>0</v>
      </c>
      <c r="G1504">
        <v>0</v>
      </c>
    </row>
    <row r="1505" spans="1:7" x14ac:dyDescent="0.2">
      <c r="A1505">
        <v>1503</v>
      </c>
      <c r="B1505">
        <f>(A1505-1)/12</f>
        <v>125.16666666666667</v>
      </c>
      <c r="C1505" s="2">
        <f t="shared" si="60"/>
        <v>125</v>
      </c>
      <c r="D1505" s="2">
        <f t="shared" si="61"/>
        <v>0.1666666666666714</v>
      </c>
      <c r="E1505">
        <v>0</v>
      </c>
      <c r="F1505">
        <v>0</v>
      </c>
      <c r="G1505">
        <v>0</v>
      </c>
    </row>
    <row r="1506" spans="1:7" x14ac:dyDescent="0.2">
      <c r="A1506">
        <v>1504</v>
      </c>
      <c r="B1506">
        <f>(A1506-1)/12</f>
        <v>125.25</v>
      </c>
      <c r="C1506" s="2">
        <f t="shared" si="60"/>
        <v>125</v>
      </c>
      <c r="D1506" s="2">
        <f t="shared" si="61"/>
        <v>0.25</v>
      </c>
      <c r="E1506">
        <v>0</v>
      </c>
      <c r="F1506">
        <v>0</v>
      </c>
      <c r="G1506">
        <v>0</v>
      </c>
    </row>
    <row r="1507" spans="1:7" x14ac:dyDescent="0.2">
      <c r="A1507">
        <v>1505</v>
      </c>
      <c r="B1507">
        <f>(A1507-1)/12</f>
        <v>125.33333333333333</v>
      </c>
      <c r="C1507" s="2">
        <f t="shared" si="60"/>
        <v>125</v>
      </c>
      <c r="D1507" s="2">
        <f t="shared" si="61"/>
        <v>0.3333333333333286</v>
      </c>
      <c r="E1507">
        <v>0</v>
      </c>
      <c r="F1507">
        <v>0</v>
      </c>
      <c r="G1507">
        <v>0</v>
      </c>
    </row>
    <row r="1508" spans="1:7" x14ac:dyDescent="0.2">
      <c r="A1508">
        <v>1506</v>
      </c>
      <c r="B1508">
        <f>(A1508-1)/12</f>
        <v>125.41666666666667</v>
      </c>
      <c r="C1508" s="2">
        <f t="shared" si="60"/>
        <v>125</v>
      </c>
      <c r="D1508" s="2">
        <f t="shared" si="61"/>
        <v>0.4166666666666714</v>
      </c>
      <c r="E1508">
        <v>0</v>
      </c>
      <c r="F1508">
        <v>0</v>
      </c>
      <c r="G1508">
        <v>0</v>
      </c>
    </row>
    <row r="1509" spans="1:7" x14ac:dyDescent="0.2">
      <c r="A1509">
        <v>1507</v>
      </c>
      <c r="B1509">
        <f>(A1509-1)/12</f>
        <v>125.5</v>
      </c>
      <c r="C1509" s="2">
        <f t="shared" si="60"/>
        <v>125</v>
      </c>
      <c r="D1509" s="2">
        <f t="shared" si="61"/>
        <v>0.5</v>
      </c>
      <c r="E1509">
        <v>0</v>
      </c>
      <c r="F1509">
        <v>0</v>
      </c>
      <c r="G1509">
        <v>0</v>
      </c>
    </row>
    <row r="1510" spans="1:7" x14ac:dyDescent="0.2">
      <c r="A1510">
        <v>1508</v>
      </c>
      <c r="B1510">
        <f>(A1510-1)/12</f>
        <v>125.58333333333333</v>
      </c>
      <c r="C1510" s="2">
        <f t="shared" si="60"/>
        <v>125</v>
      </c>
      <c r="D1510" s="2">
        <f t="shared" si="61"/>
        <v>0.5833333333333286</v>
      </c>
      <c r="E1510">
        <v>0</v>
      </c>
      <c r="F1510">
        <v>0</v>
      </c>
      <c r="G1510">
        <v>0</v>
      </c>
    </row>
    <row r="1511" spans="1:7" x14ac:dyDescent="0.2">
      <c r="A1511">
        <v>1509</v>
      </c>
      <c r="B1511">
        <f>(A1511-1)/12</f>
        <v>125.66666666666667</v>
      </c>
      <c r="C1511" s="2">
        <f t="shared" si="60"/>
        <v>125</v>
      </c>
      <c r="D1511" s="2">
        <f t="shared" si="61"/>
        <v>0.6666666666666714</v>
      </c>
      <c r="E1511">
        <v>0</v>
      </c>
      <c r="F1511">
        <v>0</v>
      </c>
      <c r="G1511">
        <v>0</v>
      </c>
    </row>
    <row r="1512" spans="1:7" x14ac:dyDescent="0.2">
      <c r="A1512">
        <v>1510</v>
      </c>
      <c r="B1512">
        <f>(A1512-1)/12</f>
        <v>125.75</v>
      </c>
      <c r="C1512" s="2">
        <f t="shared" si="60"/>
        <v>125</v>
      </c>
      <c r="D1512" s="2">
        <f t="shared" si="61"/>
        <v>0.75</v>
      </c>
      <c r="E1512">
        <v>0</v>
      </c>
      <c r="F1512">
        <v>0</v>
      </c>
      <c r="G1512">
        <v>0</v>
      </c>
    </row>
    <row r="1513" spans="1:7" x14ac:dyDescent="0.2">
      <c r="A1513">
        <v>1511</v>
      </c>
      <c r="B1513">
        <f>(A1513-1)/12</f>
        <v>125.83333333333333</v>
      </c>
      <c r="C1513" s="2">
        <f t="shared" si="60"/>
        <v>125</v>
      </c>
      <c r="D1513" s="2">
        <f t="shared" si="61"/>
        <v>0.8333333333333286</v>
      </c>
      <c r="E1513">
        <v>0</v>
      </c>
      <c r="F1513">
        <v>0</v>
      </c>
      <c r="G1513">
        <v>0</v>
      </c>
    </row>
    <row r="1514" spans="1:7" x14ac:dyDescent="0.2">
      <c r="A1514">
        <v>1512</v>
      </c>
      <c r="B1514">
        <f>(A1514-1)/12</f>
        <v>125.91666666666667</v>
      </c>
      <c r="C1514" s="2">
        <f t="shared" si="60"/>
        <v>125</v>
      </c>
      <c r="D1514" s="2">
        <f t="shared" si="61"/>
        <v>0.9166666666666714</v>
      </c>
      <c r="E1514">
        <v>0</v>
      </c>
      <c r="F1514">
        <v>0</v>
      </c>
      <c r="G1514">
        <v>0</v>
      </c>
    </row>
    <row r="1515" spans="1:7" x14ac:dyDescent="0.2">
      <c r="A1515">
        <v>1513</v>
      </c>
      <c r="B1515">
        <f>(A1515-1)/12</f>
        <v>126</v>
      </c>
      <c r="C1515" s="2">
        <f t="shared" si="60"/>
        <v>126</v>
      </c>
      <c r="D1515" s="2">
        <f t="shared" si="61"/>
        <v>0</v>
      </c>
      <c r="E1515">
        <v>0</v>
      </c>
      <c r="F1515">
        <v>21</v>
      </c>
      <c r="G1515">
        <v>0</v>
      </c>
    </row>
    <row r="1516" spans="1:7" x14ac:dyDescent="0.2">
      <c r="A1516">
        <v>1514</v>
      </c>
      <c r="B1516">
        <f>(A1516-1)/12</f>
        <v>126.08333333333333</v>
      </c>
      <c r="C1516" s="2">
        <f t="shared" si="60"/>
        <v>126</v>
      </c>
      <c r="D1516" s="2">
        <f t="shared" si="61"/>
        <v>8.3333333333328596E-2</v>
      </c>
      <c r="E1516">
        <v>0</v>
      </c>
      <c r="F1516">
        <v>0</v>
      </c>
      <c r="G1516">
        <v>0</v>
      </c>
    </row>
    <row r="1517" spans="1:7" x14ac:dyDescent="0.2">
      <c r="A1517">
        <v>1515</v>
      </c>
      <c r="B1517">
        <f>(A1517-1)/12</f>
        <v>126.16666666666667</v>
      </c>
      <c r="C1517" s="2">
        <f t="shared" si="60"/>
        <v>126</v>
      </c>
      <c r="D1517" s="2">
        <f t="shared" si="61"/>
        <v>0.1666666666666714</v>
      </c>
      <c r="E1517">
        <v>0</v>
      </c>
      <c r="F1517">
        <v>0</v>
      </c>
      <c r="G1517">
        <v>0</v>
      </c>
    </row>
    <row r="1518" spans="1:7" x14ac:dyDescent="0.2">
      <c r="A1518">
        <v>1516</v>
      </c>
      <c r="B1518">
        <f>(A1518-1)/12</f>
        <v>126.25</v>
      </c>
      <c r="C1518" s="2">
        <f t="shared" si="60"/>
        <v>126</v>
      </c>
      <c r="D1518" s="2">
        <f t="shared" si="61"/>
        <v>0.25</v>
      </c>
      <c r="E1518">
        <v>0</v>
      </c>
      <c r="F1518">
        <v>0</v>
      </c>
      <c r="G1518">
        <v>0</v>
      </c>
    </row>
    <row r="1519" spans="1:7" x14ac:dyDescent="0.2">
      <c r="A1519">
        <v>1517</v>
      </c>
      <c r="B1519">
        <f>(A1519-1)/12</f>
        <v>126.33333333333333</v>
      </c>
      <c r="C1519" s="2">
        <f t="shared" si="60"/>
        <v>126</v>
      </c>
      <c r="D1519" s="2">
        <f t="shared" si="61"/>
        <v>0.3333333333333286</v>
      </c>
      <c r="E1519">
        <v>0</v>
      </c>
      <c r="F1519">
        <v>0</v>
      </c>
      <c r="G1519">
        <v>0</v>
      </c>
    </row>
    <row r="1520" spans="1:7" x14ac:dyDescent="0.2">
      <c r="A1520">
        <v>1518</v>
      </c>
      <c r="B1520">
        <f>(A1520-1)/12</f>
        <v>126.41666666666667</v>
      </c>
      <c r="C1520" s="2">
        <f t="shared" si="60"/>
        <v>126</v>
      </c>
      <c r="D1520" s="2">
        <f t="shared" si="61"/>
        <v>0.4166666666666714</v>
      </c>
      <c r="E1520">
        <v>0</v>
      </c>
      <c r="F1520">
        <v>0</v>
      </c>
      <c r="G1520">
        <v>0</v>
      </c>
    </row>
    <row r="1521" spans="1:7" x14ac:dyDescent="0.2">
      <c r="A1521">
        <v>1519</v>
      </c>
      <c r="B1521">
        <f>(A1521-1)/12</f>
        <v>126.5</v>
      </c>
      <c r="C1521" s="2">
        <f t="shared" si="60"/>
        <v>126</v>
      </c>
      <c r="D1521" s="2">
        <f t="shared" si="61"/>
        <v>0.5</v>
      </c>
      <c r="E1521">
        <v>0</v>
      </c>
      <c r="F1521">
        <v>0</v>
      </c>
      <c r="G1521">
        <v>0</v>
      </c>
    </row>
    <row r="1522" spans="1:7" x14ac:dyDescent="0.2">
      <c r="A1522">
        <v>1520</v>
      </c>
      <c r="B1522">
        <f>(A1522-1)/12</f>
        <v>126.58333333333333</v>
      </c>
      <c r="C1522" s="2">
        <f t="shared" si="60"/>
        <v>126</v>
      </c>
      <c r="D1522" s="2">
        <f t="shared" si="61"/>
        <v>0.5833333333333286</v>
      </c>
      <c r="E1522">
        <v>0</v>
      </c>
      <c r="F1522">
        <v>0</v>
      </c>
      <c r="G1522">
        <v>0</v>
      </c>
    </row>
    <row r="1523" spans="1:7" x14ac:dyDescent="0.2">
      <c r="A1523">
        <v>1521</v>
      </c>
      <c r="B1523">
        <f>(A1523-1)/12</f>
        <v>126.66666666666667</v>
      </c>
      <c r="C1523" s="2">
        <f t="shared" si="60"/>
        <v>126</v>
      </c>
      <c r="D1523" s="2">
        <f t="shared" si="61"/>
        <v>0.6666666666666714</v>
      </c>
      <c r="E1523">
        <v>0</v>
      </c>
      <c r="F1523">
        <v>0</v>
      </c>
      <c r="G1523">
        <v>0</v>
      </c>
    </row>
    <row r="1524" spans="1:7" x14ac:dyDescent="0.2">
      <c r="A1524">
        <v>1522</v>
      </c>
      <c r="B1524">
        <f>(A1524-1)/12</f>
        <v>126.75</v>
      </c>
      <c r="C1524" s="2">
        <f t="shared" si="60"/>
        <v>126</v>
      </c>
      <c r="D1524" s="2">
        <f t="shared" si="61"/>
        <v>0.75</v>
      </c>
      <c r="E1524">
        <v>0</v>
      </c>
      <c r="F1524">
        <v>0</v>
      </c>
      <c r="G1524">
        <v>0</v>
      </c>
    </row>
    <row r="1525" spans="1:7" x14ac:dyDescent="0.2">
      <c r="A1525">
        <v>1523</v>
      </c>
      <c r="B1525">
        <f>(A1525-1)/12</f>
        <v>126.83333333333333</v>
      </c>
      <c r="C1525" s="2">
        <f t="shared" si="60"/>
        <v>126</v>
      </c>
      <c r="D1525" s="2">
        <f t="shared" si="61"/>
        <v>0.8333333333333286</v>
      </c>
      <c r="E1525">
        <v>0</v>
      </c>
      <c r="F1525">
        <v>0</v>
      </c>
      <c r="G1525">
        <v>0</v>
      </c>
    </row>
    <row r="1526" spans="1:7" x14ac:dyDescent="0.2">
      <c r="A1526">
        <v>1524</v>
      </c>
      <c r="B1526">
        <f>(A1526-1)/12</f>
        <v>126.91666666666667</v>
      </c>
      <c r="C1526" s="2">
        <f t="shared" si="60"/>
        <v>126</v>
      </c>
      <c r="D1526" s="2">
        <f t="shared" si="61"/>
        <v>0.9166666666666714</v>
      </c>
      <c r="E1526">
        <v>0</v>
      </c>
      <c r="F1526">
        <v>0</v>
      </c>
      <c r="G1526">
        <v>0</v>
      </c>
    </row>
    <row r="1527" spans="1:7" x14ac:dyDescent="0.2">
      <c r="A1527">
        <v>1525</v>
      </c>
      <c r="B1527">
        <f>(A1527-1)/12</f>
        <v>127</v>
      </c>
      <c r="C1527" s="2">
        <f t="shared" si="60"/>
        <v>127</v>
      </c>
      <c r="D1527" s="2">
        <f t="shared" si="61"/>
        <v>0</v>
      </c>
      <c r="E1527">
        <v>0</v>
      </c>
      <c r="F1527">
        <v>16</v>
      </c>
      <c r="G1527">
        <v>0</v>
      </c>
    </row>
    <row r="1528" spans="1:7" x14ac:dyDescent="0.2">
      <c r="A1528">
        <v>1526</v>
      </c>
      <c r="B1528">
        <f>(A1528-1)/12</f>
        <v>127.08333333333333</v>
      </c>
      <c r="C1528" s="2">
        <f t="shared" si="60"/>
        <v>127</v>
      </c>
      <c r="D1528" s="2">
        <f t="shared" si="61"/>
        <v>8.3333333333328596E-2</v>
      </c>
      <c r="E1528">
        <v>0</v>
      </c>
      <c r="F1528">
        <v>0</v>
      </c>
      <c r="G1528">
        <v>0</v>
      </c>
    </row>
    <row r="1529" spans="1:7" x14ac:dyDescent="0.2">
      <c r="A1529">
        <v>1527</v>
      </c>
      <c r="B1529">
        <f>(A1529-1)/12</f>
        <v>127.16666666666667</v>
      </c>
      <c r="C1529" s="2">
        <f t="shared" si="60"/>
        <v>127</v>
      </c>
      <c r="D1529" s="2">
        <f t="shared" si="61"/>
        <v>0.1666666666666714</v>
      </c>
      <c r="E1529">
        <v>0</v>
      </c>
      <c r="F1529">
        <v>0</v>
      </c>
      <c r="G1529">
        <v>0</v>
      </c>
    </row>
    <row r="1530" spans="1:7" x14ac:dyDescent="0.2">
      <c r="A1530">
        <v>1528</v>
      </c>
      <c r="B1530">
        <f>(A1530-1)/12</f>
        <v>127.25</v>
      </c>
      <c r="C1530" s="2">
        <f t="shared" si="60"/>
        <v>127</v>
      </c>
      <c r="D1530" s="2">
        <f t="shared" si="61"/>
        <v>0.25</v>
      </c>
      <c r="E1530">
        <v>0</v>
      </c>
      <c r="F1530">
        <v>0</v>
      </c>
      <c r="G1530">
        <v>0</v>
      </c>
    </row>
    <row r="1531" spans="1:7" x14ac:dyDescent="0.2">
      <c r="A1531">
        <v>1529</v>
      </c>
      <c r="B1531">
        <f>(A1531-1)/12</f>
        <v>127.33333333333333</v>
      </c>
      <c r="C1531" s="2">
        <f t="shared" si="60"/>
        <v>127</v>
      </c>
      <c r="D1531" s="2">
        <f t="shared" si="61"/>
        <v>0.3333333333333286</v>
      </c>
      <c r="E1531">
        <v>0</v>
      </c>
      <c r="F1531">
        <v>0</v>
      </c>
      <c r="G1531">
        <v>0</v>
      </c>
    </row>
    <row r="1532" spans="1:7" x14ac:dyDescent="0.2">
      <c r="A1532">
        <v>1530</v>
      </c>
      <c r="B1532">
        <f>(A1532-1)/12</f>
        <v>127.41666666666667</v>
      </c>
      <c r="C1532" s="2">
        <f t="shared" si="60"/>
        <v>127</v>
      </c>
      <c r="D1532" s="2">
        <f t="shared" si="61"/>
        <v>0.4166666666666714</v>
      </c>
      <c r="E1532">
        <v>0</v>
      </c>
      <c r="F1532">
        <v>0</v>
      </c>
      <c r="G1532">
        <v>0</v>
      </c>
    </row>
    <row r="1533" spans="1:7" x14ac:dyDescent="0.2">
      <c r="A1533">
        <v>1531</v>
      </c>
      <c r="B1533">
        <f>(A1533-1)/12</f>
        <v>127.5</v>
      </c>
      <c r="C1533" s="2">
        <f t="shared" si="60"/>
        <v>127</v>
      </c>
      <c r="D1533" s="2">
        <f t="shared" si="61"/>
        <v>0.5</v>
      </c>
      <c r="E1533">
        <v>0</v>
      </c>
      <c r="F1533">
        <v>0</v>
      </c>
      <c r="G1533">
        <v>0</v>
      </c>
    </row>
    <row r="1534" spans="1:7" x14ac:dyDescent="0.2">
      <c r="A1534">
        <v>1532</v>
      </c>
      <c r="B1534">
        <f>(A1534-1)/12</f>
        <v>127.58333333333333</v>
      </c>
      <c r="C1534" s="2">
        <f t="shared" si="60"/>
        <v>127</v>
      </c>
      <c r="D1534" s="2">
        <f t="shared" si="61"/>
        <v>0.5833333333333286</v>
      </c>
      <c r="E1534">
        <v>0</v>
      </c>
      <c r="F1534">
        <v>0</v>
      </c>
      <c r="G1534">
        <v>0</v>
      </c>
    </row>
    <row r="1535" spans="1:7" x14ac:dyDescent="0.2">
      <c r="A1535">
        <v>1533</v>
      </c>
      <c r="B1535">
        <f>(A1535-1)/12</f>
        <v>127.66666666666667</v>
      </c>
      <c r="C1535" s="2">
        <f t="shared" si="60"/>
        <v>127</v>
      </c>
      <c r="D1535" s="2">
        <f t="shared" si="61"/>
        <v>0.6666666666666714</v>
      </c>
      <c r="E1535">
        <v>0</v>
      </c>
      <c r="F1535">
        <v>0</v>
      </c>
      <c r="G1535">
        <v>0</v>
      </c>
    </row>
    <row r="1536" spans="1:7" x14ac:dyDescent="0.2">
      <c r="A1536">
        <v>1534</v>
      </c>
      <c r="B1536">
        <f>(A1536-1)/12</f>
        <v>127.75</v>
      </c>
      <c r="C1536" s="2">
        <f t="shared" si="60"/>
        <v>127</v>
      </c>
      <c r="D1536" s="2">
        <f t="shared" si="61"/>
        <v>0.75</v>
      </c>
      <c r="E1536">
        <v>0</v>
      </c>
      <c r="F1536">
        <v>0</v>
      </c>
      <c r="G1536">
        <v>0</v>
      </c>
    </row>
    <row r="1537" spans="1:7" x14ac:dyDescent="0.2">
      <c r="A1537">
        <v>1535</v>
      </c>
      <c r="B1537">
        <f>(A1537-1)/12</f>
        <v>127.83333333333333</v>
      </c>
      <c r="C1537" s="2">
        <f t="shared" si="60"/>
        <v>127</v>
      </c>
      <c r="D1537" s="2">
        <f t="shared" si="61"/>
        <v>0.8333333333333286</v>
      </c>
      <c r="E1537">
        <v>0</v>
      </c>
      <c r="F1537">
        <v>0</v>
      </c>
      <c r="G1537">
        <v>0</v>
      </c>
    </row>
    <row r="1538" spans="1:7" x14ac:dyDescent="0.2">
      <c r="A1538">
        <v>1536</v>
      </c>
      <c r="B1538">
        <f>(A1538-1)/12</f>
        <v>127.91666666666667</v>
      </c>
      <c r="C1538" s="2">
        <f t="shared" si="60"/>
        <v>127</v>
      </c>
      <c r="D1538" s="2">
        <f t="shared" si="61"/>
        <v>0.9166666666666714</v>
      </c>
      <c r="E1538">
        <v>0</v>
      </c>
      <c r="F1538">
        <v>0</v>
      </c>
      <c r="G1538">
        <v>0</v>
      </c>
    </row>
    <row r="1539" spans="1:7" x14ac:dyDescent="0.2">
      <c r="A1539">
        <v>1537</v>
      </c>
      <c r="B1539">
        <f>(A1539-1)/12</f>
        <v>128</v>
      </c>
      <c r="C1539" s="2">
        <f t="shared" si="60"/>
        <v>128</v>
      </c>
      <c r="D1539" s="2">
        <f t="shared" si="61"/>
        <v>0</v>
      </c>
      <c r="E1539">
        <v>0</v>
      </c>
      <c r="F1539">
        <v>21</v>
      </c>
      <c r="G1539">
        <v>0</v>
      </c>
    </row>
    <row r="1540" spans="1:7" x14ac:dyDescent="0.2">
      <c r="A1540">
        <v>1538</v>
      </c>
      <c r="B1540">
        <f>(A1540-1)/12</f>
        <v>128.08333333333334</v>
      </c>
      <c r="C1540" s="2">
        <f t="shared" si="60"/>
        <v>128</v>
      </c>
      <c r="D1540" s="2">
        <f t="shared" si="61"/>
        <v>8.3333333333342807E-2</v>
      </c>
      <c r="E1540">
        <v>0</v>
      </c>
      <c r="F1540">
        <v>0</v>
      </c>
      <c r="G1540">
        <v>0</v>
      </c>
    </row>
    <row r="1541" spans="1:7" x14ac:dyDescent="0.2">
      <c r="A1541">
        <v>1539</v>
      </c>
      <c r="B1541">
        <f>(A1541-1)/12</f>
        <v>128.16666666666666</v>
      </c>
      <c r="C1541" s="2">
        <f t="shared" ref="C1541:C1604" si="62">TRUNC(B1541)</f>
        <v>128</v>
      </c>
      <c r="D1541" s="2">
        <f t="shared" ref="D1541:D1604" si="63">B1541-C1541</f>
        <v>0.16666666666665719</v>
      </c>
      <c r="E1541">
        <v>0</v>
      </c>
      <c r="F1541">
        <v>0</v>
      </c>
      <c r="G1541">
        <v>0</v>
      </c>
    </row>
    <row r="1542" spans="1:7" x14ac:dyDescent="0.2">
      <c r="A1542">
        <v>1540</v>
      </c>
      <c r="B1542">
        <f>(A1542-1)/12</f>
        <v>128.25</v>
      </c>
      <c r="C1542" s="2">
        <f t="shared" si="62"/>
        <v>128</v>
      </c>
      <c r="D1542" s="2">
        <f t="shared" si="63"/>
        <v>0.25</v>
      </c>
      <c r="E1542">
        <v>0</v>
      </c>
      <c r="F1542">
        <v>0</v>
      </c>
      <c r="G1542">
        <v>0</v>
      </c>
    </row>
    <row r="1543" spans="1:7" x14ac:dyDescent="0.2">
      <c r="A1543">
        <v>1541</v>
      </c>
      <c r="B1543">
        <f>(A1543-1)/12</f>
        <v>128.33333333333334</v>
      </c>
      <c r="C1543" s="2">
        <f t="shared" si="62"/>
        <v>128</v>
      </c>
      <c r="D1543" s="2">
        <f t="shared" si="63"/>
        <v>0.33333333333334281</v>
      </c>
      <c r="E1543">
        <v>0</v>
      </c>
      <c r="F1543">
        <v>0</v>
      </c>
      <c r="G1543">
        <v>0</v>
      </c>
    </row>
    <row r="1544" spans="1:7" x14ac:dyDescent="0.2">
      <c r="A1544">
        <v>1542</v>
      </c>
      <c r="B1544">
        <f>(A1544-1)/12</f>
        <v>128.41666666666666</v>
      </c>
      <c r="C1544" s="2">
        <f t="shared" si="62"/>
        <v>128</v>
      </c>
      <c r="D1544" s="2">
        <f t="shared" si="63"/>
        <v>0.41666666666665719</v>
      </c>
      <c r="E1544">
        <v>0</v>
      </c>
      <c r="F1544">
        <v>0</v>
      </c>
      <c r="G1544">
        <v>0</v>
      </c>
    </row>
    <row r="1545" spans="1:7" x14ac:dyDescent="0.2">
      <c r="A1545">
        <v>1543</v>
      </c>
      <c r="B1545">
        <f>(A1545-1)/12</f>
        <v>128.5</v>
      </c>
      <c r="C1545" s="2">
        <f t="shared" si="62"/>
        <v>128</v>
      </c>
      <c r="D1545" s="2">
        <f t="shared" si="63"/>
        <v>0.5</v>
      </c>
      <c r="E1545">
        <v>0</v>
      </c>
      <c r="F1545">
        <v>0</v>
      </c>
      <c r="G1545">
        <v>0</v>
      </c>
    </row>
    <row r="1546" spans="1:7" x14ac:dyDescent="0.2">
      <c r="A1546">
        <v>1544</v>
      </c>
      <c r="B1546">
        <f>(A1546-1)/12</f>
        <v>128.58333333333334</v>
      </c>
      <c r="C1546" s="2">
        <f t="shared" si="62"/>
        <v>128</v>
      </c>
      <c r="D1546" s="2">
        <f t="shared" si="63"/>
        <v>0.58333333333334281</v>
      </c>
      <c r="E1546">
        <v>0</v>
      </c>
      <c r="F1546">
        <v>0</v>
      </c>
      <c r="G1546">
        <v>0</v>
      </c>
    </row>
    <row r="1547" spans="1:7" x14ac:dyDescent="0.2">
      <c r="A1547">
        <v>1545</v>
      </c>
      <c r="B1547">
        <f>(A1547-1)/12</f>
        <v>128.66666666666666</v>
      </c>
      <c r="C1547" s="2">
        <f t="shared" si="62"/>
        <v>128</v>
      </c>
      <c r="D1547" s="2">
        <f t="shared" si="63"/>
        <v>0.66666666666665719</v>
      </c>
      <c r="E1547">
        <v>0</v>
      </c>
      <c r="F1547">
        <v>0</v>
      </c>
      <c r="G1547">
        <v>0</v>
      </c>
    </row>
    <row r="1548" spans="1:7" x14ac:dyDescent="0.2">
      <c r="A1548">
        <v>1546</v>
      </c>
      <c r="B1548">
        <f>(A1548-1)/12</f>
        <v>128.75</v>
      </c>
      <c r="C1548" s="2">
        <f t="shared" si="62"/>
        <v>128</v>
      </c>
      <c r="D1548" s="2">
        <f t="shared" si="63"/>
        <v>0.75</v>
      </c>
      <c r="E1548">
        <v>0</v>
      </c>
      <c r="F1548">
        <v>0</v>
      </c>
      <c r="G1548">
        <v>0</v>
      </c>
    </row>
    <row r="1549" spans="1:7" x14ac:dyDescent="0.2">
      <c r="A1549">
        <v>1547</v>
      </c>
      <c r="B1549">
        <f>(A1549-1)/12</f>
        <v>128.83333333333334</v>
      </c>
      <c r="C1549" s="2">
        <f t="shared" si="62"/>
        <v>128</v>
      </c>
      <c r="D1549" s="2">
        <f t="shared" si="63"/>
        <v>0.83333333333334281</v>
      </c>
      <c r="E1549">
        <v>0</v>
      </c>
      <c r="F1549">
        <v>0</v>
      </c>
      <c r="G1549">
        <v>0</v>
      </c>
    </row>
    <row r="1550" spans="1:7" x14ac:dyDescent="0.2">
      <c r="A1550">
        <v>1548</v>
      </c>
      <c r="B1550">
        <f>(A1550-1)/12</f>
        <v>128.91666666666666</v>
      </c>
      <c r="C1550" s="2">
        <f t="shared" si="62"/>
        <v>128</v>
      </c>
      <c r="D1550" s="2">
        <f t="shared" si="63"/>
        <v>0.91666666666665719</v>
      </c>
      <c r="E1550">
        <v>0</v>
      </c>
      <c r="F1550">
        <v>0</v>
      </c>
      <c r="G1550">
        <v>0</v>
      </c>
    </row>
    <row r="1551" spans="1:7" x14ac:dyDescent="0.2">
      <c r="A1551">
        <v>1549</v>
      </c>
      <c r="B1551">
        <f>(A1551-1)/12</f>
        <v>129</v>
      </c>
      <c r="C1551" s="2">
        <f t="shared" si="62"/>
        <v>129</v>
      </c>
      <c r="D1551" s="2">
        <f t="shared" si="63"/>
        <v>0</v>
      </c>
      <c r="E1551">
        <v>0</v>
      </c>
      <c r="F1551">
        <v>18</v>
      </c>
      <c r="G1551">
        <v>0</v>
      </c>
    </row>
    <row r="1552" spans="1:7" x14ac:dyDescent="0.2">
      <c r="A1552">
        <v>1550</v>
      </c>
      <c r="B1552">
        <f>(A1552-1)/12</f>
        <v>129.08333333333334</v>
      </c>
      <c r="C1552" s="2">
        <f t="shared" si="62"/>
        <v>129</v>
      </c>
      <c r="D1552" s="2">
        <f t="shared" si="63"/>
        <v>8.3333333333342807E-2</v>
      </c>
      <c r="E1552">
        <v>0</v>
      </c>
      <c r="F1552">
        <v>0</v>
      </c>
      <c r="G1552">
        <v>0</v>
      </c>
    </row>
    <row r="1553" spans="1:7" x14ac:dyDescent="0.2">
      <c r="A1553">
        <v>1551</v>
      </c>
      <c r="B1553">
        <f>(A1553-1)/12</f>
        <v>129.16666666666666</v>
      </c>
      <c r="C1553" s="2">
        <f t="shared" si="62"/>
        <v>129</v>
      </c>
      <c r="D1553" s="2">
        <f t="shared" si="63"/>
        <v>0.16666666666665719</v>
      </c>
      <c r="E1553">
        <v>0</v>
      </c>
      <c r="F1553">
        <v>0</v>
      </c>
      <c r="G1553">
        <v>0</v>
      </c>
    </row>
    <row r="1554" spans="1:7" x14ac:dyDescent="0.2">
      <c r="A1554">
        <v>1552</v>
      </c>
      <c r="B1554">
        <f>(A1554-1)/12</f>
        <v>129.25</v>
      </c>
      <c r="C1554" s="2">
        <f t="shared" si="62"/>
        <v>129</v>
      </c>
      <c r="D1554" s="2">
        <f t="shared" si="63"/>
        <v>0.25</v>
      </c>
      <c r="E1554">
        <v>0</v>
      </c>
      <c r="F1554">
        <v>0</v>
      </c>
      <c r="G1554">
        <v>0</v>
      </c>
    </row>
    <row r="1555" spans="1:7" x14ac:dyDescent="0.2">
      <c r="A1555">
        <v>1553</v>
      </c>
      <c r="B1555">
        <f>(A1555-1)/12</f>
        <v>129.33333333333334</v>
      </c>
      <c r="C1555" s="2">
        <f t="shared" si="62"/>
        <v>129</v>
      </c>
      <c r="D1555" s="2">
        <f t="shared" si="63"/>
        <v>0.33333333333334281</v>
      </c>
      <c r="E1555">
        <v>0</v>
      </c>
      <c r="F1555">
        <v>0</v>
      </c>
      <c r="G1555">
        <v>0</v>
      </c>
    </row>
    <row r="1556" spans="1:7" x14ac:dyDescent="0.2">
      <c r="A1556">
        <v>1554</v>
      </c>
      <c r="B1556">
        <f>(A1556-1)/12</f>
        <v>129.41666666666666</v>
      </c>
      <c r="C1556" s="2">
        <f t="shared" si="62"/>
        <v>129</v>
      </c>
      <c r="D1556" s="2">
        <f t="shared" si="63"/>
        <v>0.41666666666665719</v>
      </c>
      <c r="E1556">
        <v>0</v>
      </c>
      <c r="F1556">
        <v>0</v>
      </c>
      <c r="G1556">
        <v>0</v>
      </c>
    </row>
    <row r="1557" spans="1:7" x14ac:dyDescent="0.2">
      <c r="A1557">
        <v>1555</v>
      </c>
      <c r="B1557">
        <f>(A1557-1)/12</f>
        <v>129.5</v>
      </c>
      <c r="C1557" s="2">
        <f t="shared" si="62"/>
        <v>129</v>
      </c>
      <c r="D1557" s="2">
        <f t="shared" si="63"/>
        <v>0.5</v>
      </c>
      <c r="E1557">
        <v>0</v>
      </c>
      <c r="F1557">
        <v>0</v>
      </c>
      <c r="G1557">
        <v>0</v>
      </c>
    </row>
    <row r="1558" spans="1:7" x14ac:dyDescent="0.2">
      <c r="A1558">
        <v>1556</v>
      </c>
      <c r="B1558">
        <f>(A1558-1)/12</f>
        <v>129.58333333333334</v>
      </c>
      <c r="C1558" s="2">
        <f t="shared" si="62"/>
        <v>129</v>
      </c>
      <c r="D1558" s="2">
        <f t="shared" si="63"/>
        <v>0.58333333333334281</v>
      </c>
      <c r="E1558">
        <v>0</v>
      </c>
      <c r="F1558">
        <v>0</v>
      </c>
      <c r="G1558">
        <v>0</v>
      </c>
    </row>
    <row r="1559" spans="1:7" x14ac:dyDescent="0.2">
      <c r="A1559">
        <v>1557</v>
      </c>
      <c r="B1559">
        <f>(A1559-1)/12</f>
        <v>129.66666666666666</v>
      </c>
      <c r="C1559" s="2">
        <f t="shared" si="62"/>
        <v>129</v>
      </c>
      <c r="D1559" s="2">
        <f t="shared" si="63"/>
        <v>0.66666666666665719</v>
      </c>
      <c r="E1559">
        <v>0</v>
      </c>
      <c r="F1559">
        <v>0</v>
      </c>
      <c r="G1559">
        <v>0</v>
      </c>
    </row>
    <row r="1560" spans="1:7" x14ac:dyDescent="0.2">
      <c r="A1560">
        <v>1558</v>
      </c>
      <c r="B1560">
        <f>(A1560-1)/12</f>
        <v>129.75</v>
      </c>
      <c r="C1560" s="2">
        <f t="shared" si="62"/>
        <v>129</v>
      </c>
      <c r="D1560" s="2">
        <f t="shared" si="63"/>
        <v>0.75</v>
      </c>
      <c r="E1560">
        <v>0</v>
      </c>
      <c r="F1560">
        <v>0</v>
      </c>
      <c r="G1560">
        <v>0</v>
      </c>
    </row>
    <row r="1561" spans="1:7" x14ac:dyDescent="0.2">
      <c r="A1561">
        <v>1559</v>
      </c>
      <c r="B1561">
        <f>(A1561-1)/12</f>
        <v>129.83333333333334</v>
      </c>
      <c r="C1561" s="2">
        <f t="shared" si="62"/>
        <v>129</v>
      </c>
      <c r="D1561" s="2">
        <f t="shared" si="63"/>
        <v>0.83333333333334281</v>
      </c>
      <c r="E1561">
        <v>0</v>
      </c>
      <c r="F1561">
        <v>0</v>
      </c>
      <c r="G1561">
        <v>0</v>
      </c>
    </row>
    <row r="1562" spans="1:7" x14ac:dyDescent="0.2">
      <c r="A1562">
        <v>1560</v>
      </c>
      <c r="B1562">
        <f>(A1562-1)/12</f>
        <v>129.91666666666666</v>
      </c>
      <c r="C1562" s="2">
        <f t="shared" si="62"/>
        <v>129</v>
      </c>
      <c r="D1562" s="2">
        <f t="shared" si="63"/>
        <v>0.91666666666665719</v>
      </c>
      <c r="E1562">
        <v>0</v>
      </c>
      <c r="F1562">
        <v>0</v>
      </c>
      <c r="G1562">
        <v>0</v>
      </c>
    </row>
    <row r="1563" spans="1:7" x14ac:dyDescent="0.2">
      <c r="A1563">
        <v>1561</v>
      </c>
      <c r="B1563">
        <f>(A1563-1)/12</f>
        <v>130</v>
      </c>
      <c r="C1563" s="2">
        <f t="shared" si="62"/>
        <v>130</v>
      </c>
      <c r="D1563" s="2">
        <f t="shared" si="63"/>
        <v>0</v>
      </c>
      <c r="E1563">
        <v>0</v>
      </c>
      <c r="F1563">
        <v>18</v>
      </c>
      <c r="G1563">
        <v>0</v>
      </c>
    </row>
    <row r="1564" spans="1:7" x14ac:dyDescent="0.2">
      <c r="A1564">
        <v>1562</v>
      </c>
      <c r="B1564">
        <f>(A1564-1)/12</f>
        <v>130.08333333333334</v>
      </c>
      <c r="C1564" s="2">
        <f t="shared" si="62"/>
        <v>130</v>
      </c>
      <c r="D1564" s="2">
        <f t="shared" si="63"/>
        <v>8.3333333333342807E-2</v>
      </c>
      <c r="E1564">
        <v>0</v>
      </c>
      <c r="F1564">
        <v>0</v>
      </c>
      <c r="G1564">
        <v>0</v>
      </c>
    </row>
    <row r="1565" spans="1:7" x14ac:dyDescent="0.2">
      <c r="A1565">
        <v>1563</v>
      </c>
      <c r="B1565">
        <f>(A1565-1)/12</f>
        <v>130.16666666666666</v>
      </c>
      <c r="C1565" s="2">
        <f t="shared" si="62"/>
        <v>130</v>
      </c>
      <c r="D1565" s="2">
        <f t="shared" si="63"/>
        <v>0.16666666666665719</v>
      </c>
      <c r="E1565">
        <v>0</v>
      </c>
      <c r="F1565">
        <v>0</v>
      </c>
      <c r="G1565">
        <v>0</v>
      </c>
    </row>
    <row r="1566" spans="1:7" x14ac:dyDescent="0.2">
      <c r="A1566">
        <v>1564</v>
      </c>
      <c r="B1566">
        <f>(A1566-1)/12</f>
        <v>130.25</v>
      </c>
      <c r="C1566" s="2">
        <f t="shared" si="62"/>
        <v>130</v>
      </c>
      <c r="D1566" s="2">
        <f t="shared" si="63"/>
        <v>0.25</v>
      </c>
      <c r="E1566">
        <v>0</v>
      </c>
      <c r="F1566">
        <v>0</v>
      </c>
      <c r="G1566">
        <v>0</v>
      </c>
    </row>
    <row r="1567" spans="1:7" x14ac:dyDescent="0.2">
      <c r="A1567">
        <v>1565</v>
      </c>
      <c r="B1567">
        <f>(A1567-1)/12</f>
        <v>130.33333333333334</v>
      </c>
      <c r="C1567" s="2">
        <f t="shared" si="62"/>
        <v>130</v>
      </c>
      <c r="D1567" s="2">
        <f t="shared" si="63"/>
        <v>0.33333333333334281</v>
      </c>
      <c r="E1567">
        <v>0</v>
      </c>
      <c r="F1567">
        <v>0</v>
      </c>
      <c r="G1567">
        <v>0</v>
      </c>
    </row>
    <row r="1568" spans="1:7" x14ac:dyDescent="0.2">
      <c r="A1568">
        <v>1566</v>
      </c>
      <c r="B1568">
        <f>(A1568-1)/12</f>
        <v>130.41666666666666</v>
      </c>
      <c r="C1568" s="2">
        <f t="shared" si="62"/>
        <v>130</v>
      </c>
      <c r="D1568" s="2">
        <f t="shared" si="63"/>
        <v>0.41666666666665719</v>
      </c>
      <c r="E1568">
        <v>0</v>
      </c>
      <c r="F1568">
        <v>0</v>
      </c>
      <c r="G1568">
        <v>0</v>
      </c>
    </row>
    <row r="1569" spans="1:7" x14ac:dyDescent="0.2">
      <c r="A1569">
        <v>1567</v>
      </c>
      <c r="B1569">
        <f>(A1569-1)/12</f>
        <v>130.5</v>
      </c>
      <c r="C1569" s="2">
        <f t="shared" si="62"/>
        <v>130</v>
      </c>
      <c r="D1569" s="2">
        <f t="shared" si="63"/>
        <v>0.5</v>
      </c>
      <c r="E1569">
        <v>0</v>
      </c>
      <c r="F1569">
        <v>0</v>
      </c>
      <c r="G1569">
        <v>0</v>
      </c>
    </row>
    <row r="1570" spans="1:7" x14ac:dyDescent="0.2">
      <c r="A1570">
        <v>1568</v>
      </c>
      <c r="B1570">
        <f>(A1570-1)/12</f>
        <v>130.58333333333334</v>
      </c>
      <c r="C1570" s="2">
        <f t="shared" si="62"/>
        <v>130</v>
      </c>
      <c r="D1570" s="2">
        <f t="shared" si="63"/>
        <v>0.58333333333334281</v>
      </c>
      <c r="E1570">
        <v>0</v>
      </c>
      <c r="F1570">
        <v>0</v>
      </c>
      <c r="G1570">
        <v>0</v>
      </c>
    </row>
    <row r="1571" spans="1:7" x14ac:dyDescent="0.2">
      <c r="A1571">
        <v>1569</v>
      </c>
      <c r="B1571">
        <f>(A1571-1)/12</f>
        <v>130.66666666666666</v>
      </c>
      <c r="C1571" s="2">
        <f t="shared" si="62"/>
        <v>130</v>
      </c>
      <c r="D1571" s="2">
        <f t="shared" si="63"/>
        <v>0.66666666666665719</v>
      </c>
      <c r="E1571">
        <v>0</v>
      </c>
      <c r="F1571">
        <v>0</v>
      </c>
      <c r="G1571">
        <v>0</v>
      </c>
    </row>
    <row r="1572" spans="1:7" x14ac:dyDescent="0.2">
      <c r="A1572">
        <v>1570</v>
      </c>
      <c r="B1572">
        <f>(A1572-1)/12</f>
        <v>130.75</v>
      </c>
      <c r="C1572" s="2">
        <f t="shared" si="62"/>
        <v>130</v>
      </c>
      <c r="D1572" s="2">
        <f t="shared" si="63"/>
        <v>0.75</v>
      </c>
      <c r="E1572">
        <v>0</v>
      </c>
      <c r="F1572">
        <v>0</v>
      </c>
      <c r="G1572">
        <v>0</v>
      </c>
    </row>
    <row r="1573" spans="1:7" x14ac:dyDescent="0.2">
      <c r="A1573">
        <v>1571</v>
      </c>
      <c r="B1573">
        <f>(A1573-1)/12</f>
        <v>130.83333333333334</v>
      </c>
      <c r="C1573" s="2">
        <f t="shared" si="62"/>
        <v>130</v>
      </c>
      <c r="D1573" s="2">
        <f t="shared" si="63"/>
        <v>0.83333333333334281</v>
      </c>
      <c r="E1573">
        <v>0</v>
      </c>
      <c r="F1573">
        <v>0</v>
      </c>
      <c r="G1573">
        <v>0</v>
      </c>
    </row>
    <row r="1574" spans="1:7" x14ac:dyDescent="0.2">
      <c r="A1574">
        <v>1572</v>
      </c>
      <c r="B1574">
        <f>(A1574-1)/12</f>
        <v>130.91666666666666</v>
      </c>
      <c r="C1574" s="2">
        <f t="shared" si="62"/>
        <v>130</v>
      </c>
      <c r="D1574" s="2">
        <f t="shared" si="63"/>
        <v>0.91666666666665719</v>
      </c>
      <c r="E1574">
        <v>0</v>
      </c>
      <c r="F1574">
        <v>0</v>
      </c>
      <c r="G1574">
        <v>0</v>
      </c>
    </row>
    <row r="1575" spans="1:7" x14ac:dyDescent="0.2">
      <c r="A1575">
        <v>1573</v>
      </c>
      <c r="B1575">
        <f>(A1575-1)/12</f>
        <v>131</v>
      </c>
      <c r="C1575" s="2">
        <f t="shared" si="62"/>
        <v>131</v>
      </c>
      <c r="D1575" s="2">
        <f t="shared" si="63"/>
        <v>0</v>
      </c>
      <c r="E1575">
        <v>0</v>
      </c>
      <c r="F1575">
        <v>19</v>
      </c>
      <c r="G1575">
        <v>0</v>
      </c>
    </row>
    <row r="1576" spans="1:7" x14ac:dyDescent="0.2">
      <c r="A1576">
        <v>1574</v>
      </c>
      <c r="B1576">
        <f>(A1576-1)/12</f>
        <v>131.08333333333334</v>
      </c>
      <c r="C1576" s="2">
        <f t="shared" si="62"/>
        <v>131</v>
      </c>
      <c r="D1576" s="2">
        <f t="shared" si="63"/>
        <v>8.3333333333342807E-2</v>
      </c>
      <c r="E1576">
        <v>0</v>
      </c>
      <c r="F1576">
        <v>0</v>
      </c>
      <c r="G1576">
        <v>0</v>
      </c>
    </row>
    <row r="1577" spans="1:7" x14ac:dyDescent="0.2">
      <c r="A1577">
        <v>1575</v>
      </c>
      <c r="B1577">
        <f>(A1577-1)/12</f>
        <v>131.16666666666666</v>
      </c>
      <c r="C1577" s="2">
        <f t="shared" si="62"/>
        <v>131</v>
      </c>
      <c r="D1577" s="2">
        <f t="shared" si="63"/>
        <v>0.16666666666665719</v>
      </c>
      <c r="E1577">
        <v>0</v>
      </c>
      <c r="F1577">
        <v>0</v>
      </c>
      <c r="G1577">
        <v>0</v>
      </c>
    </row>
    <row r="1578" spans="1:7" x14ac:dyDescent="0.2">
      <c r="A1578">
        <v>1576</v>
      </c>
      <c r="B1578">
        <f>(A1578-1)/12</f>
        <v>131.25</v>
      </c>
      <c r="C1578" s="2">
        <f t="shared" si="62"/>
        <v>131</v>
      </c>
      <c r="D1578" s="2">
        <f t="shared" si="63"/>
        <v>0.25</v>
      </c>
      <c r="E1578">
        <v>0</v>
      </c>
      <c r="F1578">
        <v>0</v>
      </c>
      <c r="G1578">
        <v>0</v>
      </c>
    </row>
    <row r="1579" spans="1:7" x14ac:dyDescent="0.2">
      <c r="A1579">
        <v>1577</v>
      </c>
      <c r="B1579">
        <f>(A1579-1)/12</f>
        <v>131.33333333333334</v>
      </c>
      <c r="C1579" s="2">
        <f t="shared" si="62"/>
        <v>131</v>
      </c>
      <c r="D1579" s="2">
        <f t="shared" si="63"/>
        <v>0.33333333333334281</v>
      </c>
      <c r="E1579">
        <v>0</v>
      </c>
      <c r="F1579">
        <v>0</v>
      </c>
      <c r="G1579">
        <v>0</v>
      </c>
    </row>
    <row r="1580" spans="1:7" x14ac:dyDescent="0.2">
      <c r="A1580">
        <v>1578</v>
      </c>
      <c r="B1580">
        <f>(A1580-1)/12</f>
        <v>131.41666666666666</v>
      </c>
      <c r="C1580" s="2">
        <f t="shared" si="62"/>
        <v>131</v>
      </c>
      <c r="D1580" s="2">
        <f t="shared" si="63"/>
        <v>0.41666666666665719</v>
      </c>
      <c r="E1580">
        <v>0</v>
      </c>
      <c r="F1580">
        <v>0</v>
      </c>
      <c r="G1580">
        <v>0</v>
      </c>
    </row>
    <row r="1581" spans="1:7" x14ac:dyDescent="0.2">
      <c r="A1581">
        <v>1579</v>
      </c>
      <c r="B1581">
        <f>(A1581-1)/12</f>
        <v>131.5</v>
      </c>
      <c r="C1581" s="2">
        <f t="shared" si="62"/>
        <v>131</v>
      </c>
      <c r="D1581" s="2">
        <f t="shared" si="63"/>
        <v>0.5</v>
      </c>
      <c r="E1581">
        <v>0</v>
      </c>
      <c r="F1581">
        <v>0</v>
      </c>
      <c r="G1581">
        <v>0</v>
      </c>
    </row>
    <row r="1582" spans="1:7" x14ac:dyDescent="0.2">
      <c r="A1582">
        <v>1580</v>
      </c>
      <c r="B1582">
        <f>(A1582-1)/12</f>
        <v>131.58333333333334</v>
      </c>
      <c r="C1582" s="2">
        <f t="shared" si="62"/>
        <v>131</v>
      </c>
      <c r="D1582" s="2">
        <f t="shared" si="63"/>
        <v>0.58333333333334281</v>
      </c>
      <c r="E1582">
        <v>0</v>
      </c>
      <c r="F1582">
        <v>0</v>
      </c>
      <c r="G1582">
        <v>0</v>
      </c>
    </row>
    <row r="1583" spans="1:7" x14ac:dyDescent="0.2">
      <c r="A1583">
        <v>1581</v>
      </c>
      <c r="B1583">
        <f>(A1583-1)/12</f>
        <v>131.66666666666666</v>
      </c>
      <c r="C1583" s="2">
        <f t="shared" si="62"/>
        <v>131</v>
      </c>
      <c r="D1583" s="2">
        <f t="shared" si="63"/>
        <v>0.66666666666665719</v>
      </c>
      <c r="E1583">
        <v>0</v>
      </c>
      <c r="F1583">
        <v>0</v>
      </c>
      <c r="G1583">
        <v>0</v>
      </c>
    </row>
    <row r="1584" spans="1:7" x14ac:dyDescent="0.2">
      <c r="A1584">
        <v>1582</v>
      </c>
      <c r="B1584">
        <f>(A1584-1)/12</f>
        <v>131.75</v>
      </c>
      <c r="C1584" s="2">
        <f t="shared" si="62"/>
        <v>131</v>
      </c>
      <c r="D1584" s="2">
        <f t="shared" si="63"/>
        <v>0.75</v>
      </c>
      <c r="E1584">
        <v>0</v>
      </c>
      <c r="F1584">
        <v>0</v>
      </c>
      <c r="G1584">
        <v>0</v>
      </c>
    </row>
    <row r="1585" spans="1:7" x14ac:dyDescent="0.2">
      <c r="A1585">
        <v>1583</v>
      </c>
      <c r="B1585">
        <f>(A1585-1)/12</f>
        <v>131.83333333333334</v>
      </c>
      <c r="C1585" s="2">
        <f t="shared" si="62"/>
        <v>131</v>
      </c>
      <c r="D1585" s="2">
        <f t="shared" si="63"/>
        <v>0.83333333333334281</v>
      </c>
      <c r="E1585">
        <v>0</v>
      </c>
      <c r="F1585">
        <v>0</v>
      </c>
      <c r="G1585">
        <v>0</v>
      </c>
    </row>
    <row r="1586" spans="1:7" x14ac:dyDescent="0.2">
      <c r="A1586">
        <v>1584</v>
      </c>
      <c r="B1586">
        <f>(A1586-1)/12</f>
        <v>131.91666666666666</v>
      </c>
      <c r="C1586" s="2">
        <f t="shared" si="62"/>
        <v>131</v>
      </c>
      <c r="D1586" s="2">
        <f t="shared" si="63"/>
        <v>0.91666666666665719</v>
      </c>
      <c r="E1586">
        <v>0</v>
      </c>
      <c r="F1586">
        <v>0</v>
      </c>
      <c r="G1586">
        <v>0</v>
      </c>
    </row>
    <row r="1587" spans="1:7" x14ac:dyDescent="0.2">
      <c r="A1587">
        <v>1585</v>
      </c>
      <c r="B1587">
        <f>(A1587-1)/12</f>
        <v>132</v>
      </c>
      <c r="C1587" s="2">
        <f t="shared" si="62"/>
        <v>132</v>
      </c>
      <c r="D1587" s="2">
        <f t="shared" si="63"/>
        <v>0</v>
      </c>
      <c r="E1587">
        <v>0</v>
      </c>
      <c r="F1587">
        <v>21</v>
      </c>
      <c r="G1587">
        <v>0</v>
      </c>
    </row>
    <row r="1588" spans="1:7" x14ac:dyDescent="0.2">
      <c r="A1588">
        <v>1586</v>
      </c>
      <c r="B1588">
        <f>(A1588-1)/12</f>
        <v>132.08333333333334</v>
      </c>
      <c r="C1588" s="2">
        <f t="shared" si="62"/>
        <v>132</v>
      </c>
      <c r="D1588" s="2">
        <f t="shared" si="63"/>
        <v>8.3333333333342807E-2</v>
      </c>
      <c r="E1588">
        <v>0</v>
      </c>
      <c r="F1588">
        <v>0</v>
      </c>
      <c r="G1588">
        <v>0</v>
      </c>
    </row>
    <row r="1589" spans="1:7" x14ac:dyDescent="0.2">
      <c r="A1589">
        <v>1587</v>
      </c>
      <c r="B1589">
        <f>(A1589-1)/12</f>
        <v>132.16666666666666</v>
      </c>
      <c r="C1589" s="2">
        <f t="shared" si="62"/>
        <v>132</v>
      </c>
      <c r="D1589" s="2">
        <f t="shared" si="63"/>
        <v>0.16666666666665719</v>
      </c>
      <c r="E1589">
        <v>0</v>
      </c>
      <c r="F1589">
        <v>0</v>
      </c>
      <c r="G1589">
        <v>0</v>
      </c>
    </row>
    <row r="1590" spans="1:7" x14ac:dyDescent="0.2">
      <c r="A1590">
        <v>1588</v>
      </c>
      <c r="B1590">
        <f>(A1590-1)/12</f>
        <v>132.25</v>
      </c>
      <c r="C1590" s="2">
        <f t="shared" si="62"/>
        <v>132</v>
      </c>
      <c r="D1590" s="2">
        <f t="shared" si="63"/>
        <v>0.25</v>
      </c>
      <c r="E1590">
        <v>0</v>
      </c>
      <c r="F1590">
        <v>0</v>
      </c>
      <c r="G1590">
        <v>0</v>
      </c>
    </row>
    <row r="1591" spans="1:7" x14ac:dyDescent="0.2">
      <c r="A1591">
        <v>1589</v>
      </c>
      <c r="B1591">
        <f>(A1591-1)/12</f>
        <v>132.33333333333334</v>
      </c>
      <c r="C1591" s="2">
        <f t="shared" si="62"/>
        <v>132</v>
      </c>
      <c r="D1591" s="2">
        <f t="shared" si="63"/>
        <v>0.33333333333334281</v>
      </c>
      <c r="E1591">
        <v>0</v>
      </c>
      <c r="F1591">
        <v>0</v>
      </c>
      <c r="G1591">
        <v>0</v>
      </c>
    </row>
    <row r="1592" spans="1:7" x14ac:dyDescent="0.2">
      <c r="A1592">
        <v>1590</v>
      </c>
      <c r="B1592">
        <f>(A1592-1)/12</f>
        <v>132.41666666666666</v>
      </c>
      <c r="C1592" s="2">
        <f t="shared" si="62"/>
        <v>132</v>
      </c>
      <c r="D1592" s="2">
        <f t="shared" si="63"/>
        <v>0.41666666666665719</v>
      </c>
      <c r="E1592">
        <v>0</v>
      </c>
      <c r="F1592">
        <v>0</v>
      </c>
      <c r="G1592">
        <v>0</v>
      </c>
    </row>
    <row r="1593" spans="1:7" x14ac:dyDescent="0.2">
      <c r="A1593">
        <v>1591</v>
      </c>
      <c r="B1593">
        <f>(A1593-1)/12</f>
        <v>132.5</v>
      </c>
      <c r="C1593" s="2">
        <f t="shared" si="62"/>
        <v>132</v>
      </c>
      <c r="D1593" s="2">
        <f t="shared" si="63"/>
        <v>0.5</v>
      </c>
      <c r="E1593">
        <v>0</v>
      </c>
      <c r="F1593">
        <v>0</v>
      </c>
      <c r="G1593">
        <v>0</v>
      </c>
    </row>
    <row r="1594" spans="1:7" x14ac:dyDescent="0.2">
      <c r="A1594">
        <v>1592</v>
      </c>
      <c r="B1594">
        <f>(A1594-1)/12</f>
        <v>132.58333333333334</v>
      </c>
      <c r="C1594" s="2">
        <f t="shared" si="62"/>
        <v>132</v>
      </c>
      <c r="D1594" s="2">
        <f t="shared" si="63"/>
        <v>0.58333333333334281</v>
      </c>
      <c r="E1594">
        <v>0</v>
      </c>
      <c r="F1594">
        <v>0</v>
      </c>
      <c r="G1594">
        <v>0</v>
      </c>
    </row>
    <row r="1595" spans="1:7" x14ac:dyDescent="0.2">
      <c r="A1595">
        <v>1593</v>
      </c>
      <c r="B1595">
        <f>(A1595-1)/12</f>
        <v>132.66666666666666</v>
      </c>
      <c r="C1595" s="2">
        <f t="shared" si="62"/>
        <v>132</v>
      </c>
      <c r="D1595" s="2">
        <f t="shared" si="63"/>
        <v>0.66666666666665719</v>
      </c>
      <c r="E1595">
        <v>0</v>
      </c>
      <c r="F1595">
        <v>0</v>
      </c>
      <c r="G1595">
        <v>0</v>
      </c>
    </row>
    <row r="1596" spans="1:7" x14ac:dyDescent="0.2">
      <c r="A1596">
        <v>1594</v>
      </c>
      <c r="B1596">
        <f>(A1596-1)/12</f>
        <v>132.75</v>
      </c>
      <c r="C1596" s="2">
        <f t="shared" si="62"/>
        <v>132</v>
      </c>
      <c r="D1596" s="2">
        <f t="shared" si="63"/>
        <v>0.75</v>
      </c>
      <c r="E1596">
        <v>0</v>
      </c>
      <c r="F1596">
        <v>0</v>
      </c>
      <c r="G1596">
        <v>0</v>
      </c>
    </row>
    <row r="1597" spans="1:7" x14ac:dyDescent="0.2">
      <c r="A1597">
        <v>1595</v>
      </c>
      <c r="B1597">
        <f>(A1597-1)/12</f>
        <v>132.83333333333334</v>
      </c>
      <c r="C1597" s="2">
        <f t="shared" si="62"/>
        <v>132</v>
      </c>
      <c r="D1597" s="2">
        <f t="shared" si="63"/>
        <v>0.83333333333334281</v>
      </c>
      <c r="E1597">
        <v>0</v>
      </c>
      <c r="F1597">
        <v>0</v>
      </c>
      <c r="G1597">
        <v>0</v>
      </c>
    </row>
    <row r="1598" spans="1:7" x14ac:dyDescent="0.2">
      <c r="A1598">
        <v>1596</v>
      </c>
      <c r="B1598">
        <f>(A1598-1)/12</f>
        <v>132.91666666666666</v>
      </c>
      <c r="C1598" s="2">
        <f t="shared" si="62"/>
        <v>132</v>
      </c>
      <c r="D1598" s="2">
        <f t="shared" si="63"/>
        <v>0.91666666666665719</v>
      </c>
      <c r="E1598">
        <v>0</v>
      </c>
      <c r="F1598">
        <v>0</v>
      </c>
      <c r="G1598">
        <v>0</v>
      </c>
    </row>
    <row r="1599" spans="1:7" x14ac:dyDescent="0.2">
      <c r="A1599">
        <v>1597</v>
      </c>
      <c r="B1599">
        <f>(A1599-1)/12</f>
        <v>133</v>
      </c>
      <c r="C1599" s="2">
        <f t="shared" si="62"/>
        <v>133</v>
      </c>
      <c r="D1599" s="2">
        <f t="shared" si="63"/>
        <v>0</v>
      </c>
      <c r="E1599">
        <v>0</v>
      </c>
      <c r="F1599">
        <v>16</v>
      </c>
      <c r="G1599">
        <v>0</v>
      </c>
    </row>
    <row r="1600" spans="1:7" x14ac:dyDescent="0.2">
      <c r="A1600">
        <v>1598</v>
      </c>
      <c r="B1600">
        <f>(A1600-1)/12</f>
        <v>133.08333333333334</v>
      </c>
      <c r="C1600" s="2">
        <f t="shared" si="62"/>
        <v>133</v>
      </c>
      <c r="D1600" s="2">
        <f t="shared" si="63"/>
        <v>8.3333333333342807E-2</v>
      </c>
      <c r="E1600">
        <v>0</v>
      </c>
      <c r="F1600">
        <v>0</v>
      </c>
      <c r="G1600">
        <v>0</v>
      </c>
    </row>
    <row r="1601" spans="1:7" x14ac:dyDescent="0.2">
      <c r="A1601">
        <v>1599</v>
      </c>
      <c r="B1601">
        <f>(A1601-1)/12</f>
        <v>133.16666666666666</v>
      </c>
      <c r="C1601" s="2">
        <f t="shared" si="62"/>
        <v>133</v>
      </c>
      <c r="D1601" s="2">
        <f t="shared" si="63"/>
        <v>0.16666666666665719</v>
      </c>
      <c r="E1601">
        <v>0</v>
      </c>
      <c r="F1601">
        <v>0</v>
      </c>
      <c r="G1601">
        <v>0</v>
      </c>
    </row>
    <row r="1602" spans="1:7" x14ac:dyDescent="0.2">
      <c r="A1602">
        <v>1600</v>
      </c>
      <c r="B1602">
        <f>(A1602-1)/12</f>
        <v>133.25</v>
      </c>
      <c r="C1602" s="2">
        <f t="shared" si="62"/>
        <v>133</v>
      </c>
      <c r="D1602" s="2">
        <f t="shared" si="63"/>
        <v>0.25</v>
      </c>
      <c r="E1602">
        <v>0</v>
      </c>
      <c r="F1602">
        <v>0</v>
      </c>
      <c r="G1602">
        <v>0</v>
      </c>
    </row>
    <row r="1603" spans="1:7" x14ac:dyDescent="0.2">
      <c r="A1603">
        <v>1601</v>
      </c>
      <c r="B1603">
        <f>(A1603-1)/12</f>
        <v>133.33333333333334</v>
      </c>
      <c r="C1603" s="2">
        <f t="shared" si="62"/>
        <v>133</v>
      </c>
      <c r="D1603" s="2">
        <f t="shared" si="63"/>
        <v>0.33333333333334281</v>
      </c>
      <c r="E1603">
        <v>0</v>
      </c>
      <c r="F1603">
        <v>0</v>
      </c>
      <c r="G1603">
        <v>0</v>
      </c>
    </row>
    <row r="1604" spans="1:7" x14ac:dyDescent="0.2">
      <c r="A1604">
        <v>1602</v>
      </c>
      <c r="B1604">
        <f>(A1604-1)/12</f>
        <v>133.41666666666666</v>
      </c>
      <c r="C1604" s="2">
        <f t="shared" si="62"/>
        <v>133</v>
      </c>
      <c r="D1604" s="2">
        <f t="shared" si="63"/>
        <v>0.41666666666665719</v>
      </c>
      <c r="E1604">
        <v>0</v>
      </c>
      <c r="F1604">
        <v>0</v>
      </c>
      <c r="G1604">
        <v>0</v>
      </c>
    </row>
    <row r="1605" spans="1:7" x14ac:dyDescent="0.2">
      <c r="A1605">
        <v>1603</v>
      </c>
      <c r="B1605">
        <f>(A1605-1)/12</f>
        <v>133.5</v>
      </c>
      <c r="C1605" s="2">
        <f t="shared" ref="C1605:C1668" si="64">TRUNC(B1605)</f>
        <v>133</v>
      </c>
      <c r="D1605" s="2">
        <f t="shared" ref="D1605:D1668" si="65">B1605-C1605</f>
        <v>0.5</v>
      </c>
      <c r="E1605">
        <v>0</v>
      </c>
      <c r="F1605">
        <v>0</v>
      </c>
      <c r="G1605">
        <v>0</v>
      </c>
    </row>
    <row r="1606" spans="1:7" x14ac:dyDescent="0.2">
      <c r="A1606">
        <v>1604</v>
      </c>
      <c r="B1606">
        <f>(A1606-1)/12</f>
        <v>133.58333333333334</v>
      </c>
      <c r="C1606" s="2">
        <f t="shared" si="64"/>
        <v>133</v>
      </c>
      <c r="D1606" s="2">
        <f t="shared" si="65"/>
        <v>0.58333333333334281</v>
      </c>
      <c r="E1606">
        <v>0</v>
      </c>
      <c r="F1606">
        <v>0</v>
      </c>
      <c r="G1606">
        <v>0</v>
      </c>
    </row>
    <row r="1607" spans="1:7" x14ac:dyDescent="0.2">
      <c r="A1607">
        <v>1605</v>
      </c>
      <c r="B1607">
        <f>(A1607-1)/12</f>
        <v>133.66666666666666</v>
      </c>
      <c r="C1607" s="2">
        <f t="shared" si="64"/>
        <v>133</v>
      </c>
      <c r="D1607" s="2">
        <f t="shared" si="65"/>
        <v>0.66666666666665719</v>
      </c>
      <c r="E1607">
        <v>0</v>
      </c>
      <c r="F1607">
        <v>0</v>
      </c>
      <c r="G1607">
        <v>0</v>
      </c>
    </row>
    <row r="1608" spans="1:7" x14ac:dyDescent="0.2">
      <c r="A1608">
        <v>1606</v>
      </c>
      <c r="B1608">
        <f>(A1608-1)/12</f>
        <v>133.75</v>
      </c>
      <c r="C1608" s="2">
        <f t="shared" si="64"/>
        <v>133</v>
      </c>
      <c r="D1608" s="2">
        <f t="shared" si="65"/>
        <v>0.75</v>
      </c>
      <c r="E1608">
        <v>0</v>
      </c>
      <c r="F1608">
        <v>0</v>
      </c>
      <c r="G1608">
        <v>0</v>
      </c>
    </row>
    <row r="1609" spans="1:7" x14ac:dyDescent="0.2">
      <c r="A1609">
        <v>1607</v>
      </c>
      <c r="B1609">
        <f>(A1609-1)/12</f>
        <v>133.83333333333334</v>
      </c>
      <c r="C1609" s="2">
        <f t="shared" si="64"/>
        <v>133</v>
      </c>
      <c r="D1609" s="2">
        <f t="shared" si="65"/>
        <v>0.83333333333334281</v>
      </c>
      <c r="E1609">
        <v>0</v>
      </c>
      <c r="F1609">
        <v>0</v>
      </c>
      <c r="G1609">
        <v>0</v>
      </c>
    </row>
    <row r="1610" spans="1:7" x14ac:dyDescent="0.2">
      <c r="A1610">
        <v>1608</v>
      </c>
      <c r="B1610">
        <f>(A1610-1)/12</f>
        <v>133.91666666666666</v>
      </c>
      <c r="C1610" s="2">
        <f t="shared" si="64"/>
        <v>133</v>
      </c>
      <c r="D1610" s="2">
        <f t="shared" si="65"/>
        <v>0.91666666666665719</v>
      </c>
      <c r="E1610">
        <v>0</v>
      </c>
      <c r="F1610">
        <v>0</v>
      </c>
      <c r="G1610">
        <v>0</v>
      </c>
    </row>
    <row r="1611" spans="1:7" x14ac:dyDescent="0.2">
      <c r="A1611">
        <v>1609</v>
      </c>
      <c r="B1611">
        <f>(A1611-1)/12</f>
        <v>134</v>
      </c>
      <c r="C1611" s="2">
        <f t="shared" si="64"/>
        <v>134</v>
      </c>
      <c r="D1611" s="2">
        <f t="shared" si="65"/>
        <v>0</v>
      </c>
      <c r="E1611">
        <v>0</v>
      </c>
      <c r="F1611">
        <v>21</v>
      </c>
      <c r="G1611">
        <v>0</v>
      </c>
    </row>
    <row r="1612" spans="1:7" x14ac:dyDescent="0.2">
      <c r="A1612">
        <v>1610</v>
      </c>
      <c r="B1612">
        <f>(A1612-1)/12</f>
        <v>134.08333333333334</v>
      </c>
      <c r="C1612" s="2">
        <f t="shared" si="64"/>
        <v>134</v>
      </c>
      <c r="D1612" s="2">
        <f t="shared" si="65"/>
        <v>8.3333333333342807E-2</v>
      </c>
      <c r="E1612">
        <v>0</v>
      </c>
      <c r="F1612">
        <v>0</v>
      </c>
      <c r="G1612">
        <v>0</v>
      </c>
    </row>
    <row r="1613" spans="1:7" x14ac:dyDescent="0.2">
      <c r="A1613">
        <v>1611</v>
      </c>
      <c r="B1613">
        <f>(A1613-1)/12</f>
        <v>134.16666666666666</v>
      </c>
      <c r="C1613" s="2">
        <f t="shared" si="64"/>
        <v>134</v>
      </c>
      <c r="D1613" s="2">
        <f t="shared" si="65"/>
        <v>0.16666666666665719</v>
      </c>
      <c r="E1613">
        <v>0</v>
      </c>
      <c r="F1613">
        <v>0</v>
      </c>
      <c r="G1613">
        <v>0</v>
      </c>
    </row>
    <row r="1614" spans="1:7" x14ac:dyDescent="0.2">
      <c r="A1614">
        <v>1612</v>
      </c>
      <c r="B1614">
        <f>(A1614-1)/12</f>
        <v>134.25</v>
      </c>
      <c r="C1614" s="2">
        <f t="shared" si="64"/>
        <v>134</v>
      </c>
      <c r="D1614" s="2">
        <f t="shared" si="65"/>
        <v>0.25</v>
      </c>
      <c r="E1614">
        <v>0</v>
      </c>
      <c r="F1614">
        <v>0</v>
      </c>
      <c r="G1614">
        <v>0</v>
      </c>
    </row>
    <row r="1615" spans="1:7" x14ac:dyDescent="0.2">
      <c r="A1615">
        <v>1613</v>
      </c>
      <c r="B1615">
        <f>(A1615-1)/12</f>
        <v>134.33333333333334</v>
      </c>
      <c r="C1615" s="2">
        <f t="shared" si="64"/>
        <v>134</v>
      </c>
      <c r="D1615" s="2">
        <f t="shared" si="65"/>
        <v>0.33333333333334281</v>
      </c>
      <c r="E1615">
        <v>0</v>
      </c>
      <c r="F1615">
        <v>0</v>
      </c>
      <c r="G1615">
        <v>0</v>
      </c>
    </row>
    <row r="1616" spans="1:7" x14ac:dyDescent="0.2">
      <c r="A1616">
        <v>1614</v>
      </c>
      <c r="B1616">
        <f>(A1616-1)/12</f>
        <v>134.41666666666666</v>
      </c>
      <c r="C1616" s="2">
        <f t="shared" si="64"/>
        <v>134</v>
      </c>
      <c r="D1616" s="2">
        <f t="shared" si="65"/>
        <v>0.41666666666665719</v>
      </c>
      <c r="E1616">
        <v>0</v>
      </c>
      <c r="F1616">
        <v>0</v>
      </c>
      <c r="G1616">
        <v>0</v>
      </c>
    </row>
    <row r="1617" spans="1:7" x14ac:dyDescent="0.2">
      <c r="A1617">
        <v>1615</v>
      </c>
      <c r="B1617">
        <f>(A1617-1)/12</f>
        <v>134.5</v>
      </c>
      <c r="C1617" s="2">
        <f t="shared" si="64"/>
        <v>134</v>
      </c>
      <c r="D1617" s="2">
        <f t="shared" si="65"/>
        <v>0.5</v>
      </c>
      <c r="E1617">
        <v>0</v>
      </c>
      <c r="F1617">
        <v>0</v>
      </c>
      <c r="G1617">
        <v>0</v>
      </c>
    </row>
    <row r="1618" spans="1:7" x14ac:dyDescent="0.2">
      <c r="A1618">
        <v>1616</v>
      </c>
      <c r="B1618">
        <f>(A1618-1)/12</f>
        <v>134.58333333333334</v>
      </c>
      <c r="C1618" s="2">
        <f t="shared" si="64"/>
        <v>134</v>
      </c>
      <c r="D1618" s="2">
        <f t="shared" si="65"/>
        <v>0.58333333333334281</v>
      </c>
      <c r="E1618">
        <v>0</v>
      </c>
      <c r="F1618">
        <v>0</v>
      </c>
      <c r="G1618">
        <v>0</v>
      </c>
    </row>
    <row r="1619" spans="1:7" x14ac:dyDescent="0.2">
      <c r="A1619">
        <v>1617</v>
      </c>
      <c r="B1619">
        <f>(A1619-1)/12</f>
        <v>134.66666666666666</v>
      </c>
      <c r="C1619" s="2">
        <f t="shared" si="64"/>
        <v>134</v>
      </c>
      <c r="D1619" s="2">
        <f t="shared" si="65"/>
        <v>0.66666666666665719</v>
      </c>
      <c r="E1619">
        <v>0</v>
      </c>
      <c r="F1619">
        <v>0</v>
      </c>
      <c r="G1619">
        <v>0</v>
      </c>
    </row>
    <row r="1620" spans="1:7" x14ac:dyDescent="0.2">
      <c r="A1620">
        <v>1618</v>
      </c>
      <c r="B1620">
        <f>(A1620-1)/12</f>
        <v>134.75</v>
      </c>
      <c r="C1620" s="2">
        <f t="shared" si="64"/>
        <v>134</v>
      </c>
      <c r="D1620" s="2">
        <f t="shared" si="65"/>
        <v>0.75</v>
      </c>
      <c r="E1620">
        <v>0</v>
      </c>
      <c r="F1620">
        <v>0</v>
      </c>
      <c r="G1620">
        <v>0</v>
      </c>
    </row>
    <row r="1621" spans="1:7" x14ac:dyDescent="0.2">
      <c r="A1621">
        <v>1619</v>
      </c>
      <c r="B1621">
        <f>(A1621-1)/12</f>
        <v>134.83333333333334</v>
      </c>
      <c r="C1621" s="2">
        <f t="shared" si="64"/>
        <v>134</v>
      </c>
      <c r="D1621" s="2">
        <f t="shared" si="65"/>
        <v>0.83333333333334281</v>
      </c>
      <c r="E1621">
        <v>0</v>
      </c>
      <c r="F1621">
        <v>0</v>
      </c>
      <c r="G1621">
        <v>0</v>
      </c>
    </row>
    <row r="1622" spans="1:7" x14ac:dyDescent="0.2">
      <c r="A1622">
        <v>1620</v>
      </c>
      <c r="B1622">
        <f>(A1622-1)/12</f>
        <v>134.91666666666666</v>
      </c>
      <c r="C1622" s="2">
        <f t="shared" si="64"/>
        <v>134</v>
      </c>
      <c r="D1622" s="2">
        <f t="shared" si="65"/>
        <v>0.91666666666665719</v>
      </c>
      <c r="E1622">
        <v>0</v>
      </c>
      <c r="F1622">
        <v>0</v>
      </c>
      <c r="G1622">
        <v>0</v>
      </c>
    </row>
    <row r="1623" spans="1:7" x14ac:dyDescent="0.2">
      <c r="A1623">
        <v>1621</v>
      </c>
      <c r="B1623">
        <f>(A1623-1)/12</f>
        <v>135</v>
      </c>
      <c r="C1623" s="2">
        <f t="shared" si="64"/>
        <v>135</v>
      </c>
      <c r="D1623" s="2">
        <f t="shared" si="65"/>
        <v>0</v>
      </c>
      <c r="E1623">
        <v>0</v>
      </c>
      <c r="F1623">
        <v>20</v>
      </c>
      <c r="G1623">
        <v>0</v>
      </c>
    </row>
    <row r="1624" spans="1:7" x14ac:dyDescent="0.2">
      <c r="A1624">
        <v>1622</v>
      </c>
      <c r="B1624">
        <f>(A1624-1)/12</f>
        <v>135.08333333333334</v>
      </c>
      <c r="C1624" s="2">
        <f t="shared" si="64"/>
        <v>135</v>
      </c>
      <c r="D1624" s="2">
        <f t="shared" si="65"/>
        <v>8.3333333333342807E-2</v>
      </c>
      <c r="E1624">
        <v>0</v>
      </c>
      <c r="F1624">
        <v>0</v>
      </c>
      <c r="G1624">
        <v>0</v>
      </c>
    </row>
    <row r="1625" spans="1:7" x14ac:dyDescent="0.2">
      <c r="A1625">
        <v>1623</v>
      </c>
      <c r="B1625">
        <f>(A1625-1)/12</f>
        <v>135.16666666666666</v>
      </c>
      <c r="C1625" s="2">
        <f t="shared" si="64"/>
        <v>135</v>
      </c>
      <c r="D1625" s="2">
        <f t="shared" si="65"/>
        <v>0.16666666666665719</v>
      </c>
      <c r="E1625">
        <v>0</v>
      </c>
      <c r="F1625">
        <v>0</v>
      </c>
      <c r="G1625">
        <v>0</v>
      </c>
    </row>
    <row r="1626" spans="1:7" x14ac:dyDescent="0.2">
      <c r="A1626">
        <v>1624</v>
      </c>
      <c r="B1626">
        <f>(A1626-1)/12</f>
        <v>135.25</v>
      </c>
      <c r="C1626" s="2">
        <f t="shared" si="64"/>
        <v>135</v>
      </c>
      <c r="D1626" s="2">
        <f t="shared" si="65"/>
        <v>0.25</v>
      </c>
      <c r="E1626">
        <v>0</v>
      </c>
      <c r="F1626">
        <v>0</v>
      </c>
      <c r="G1626">
        <v>0</v>
      </c>
    </row>
    <row r="1627" spans="1:7" x14ac:dyDescent="0.2">
      <c r="A1627">
        <v>1625</v>
      </c>
      <c r="B1627">
        <f>(A1627-1)/12</f>
        <v>135.33333333333334</v>
      </c>
      <c r="C1627" s="2">
        <f t="shared" si="64"/>
        <v>135</v>
      </c>
      <c r="D1627" s="2">
        <f t="shared" si="65"/>
        <v>0.33333333333334281</v>
      </c>
      <c r="E1627">
        <v>0</v>
      </c>
      <c r="F1627">
        <v>0</v>
      </c>
      <c r="G1627">
        <v>0</v>
      </c>
    </row>
    <row r="1628" spans="1:7" x14ac:dyDescent="0.2">
      <c r="A1628">
        <v>1626</v>
      </c>
      <c r="B1628">
        <f>(A1628-1)/12</f>
        <v>135.41666666666666</v>
      </c>
      <c r="C1628" s="2">
        <f t="shared" si="64"/>
        <v>135</v>
      </c>
      <c r="D1628" s="2">
        <f t="shared" si="65"/>
        <v>0.41666666666665719</v>
      </c>
      <c r="E1628">
        <v>0</v>
      </c>
      <c r="F1628">
        <v>0</v>
      </c>
      <c r="G1628">
        <v>0</v>
      </c>
    </row>
    <row r="1629" spans="1:7" x14ac:dyDescent="0.2">
      <c r="A1629">
        <v>1627</v>
      </c>
      <c r="B1629">
        <f>(A1629-1)/12</f>
        <v>135.5</v>
      </c>
      <c r="C1629" s="2">
        <f t="shared" si="64"/>
        <v>135</v>
      </c>
      <c r="D1629" s="2">
        <f t="shared" si="65"/>
        <v>0.5</v>
      </c>
      <c r="E1629">
        <v>0</v>
      </c>
      <c r="F1629">
        <v>0</v>
      </c>
      <c r="G1629">
        <v>0</v>
      </c>
    </row>
    <row r="1630" spans="1:7" x14ac:dyDescent="0.2">
      <c r="A1630">
        <v>1628</v>
      </c>
      <c r="B1630">
        <f>(A1630-1)/12</f>
        <v>135.58333333333334</v>
      </c>
      <c r="C1630" s="2">
        <f t="shared" si="64"/>
        <v>135</v>
      </c>
      <c r="D1630" s="2">
        <f t="shared" si="65"/>
        <v>0.58333333333334281</v>
      </c>
      <c r="E1630">
        <v>0</v>
      </c>
      <c r="F1630">
        <v>0</v>
      </c>
      <c r="G1630">
        <v>0</v>
      </c>
    </row>
    <row r="1631" spans="1:7" x14ac:dyDescent="0.2">
      <c r="A1631">
        <v>1629</v>
      </c>
      <c r="B1631">
        <f>(A1631-1)/12</f>
        <v>135.66666666666666</v>
      </c>
      <c r="C1631" s="2">
        <f t="shared" si="64"/>
        <v>135</v>
      </c>
      <c r="D1631" s="2">
        <f t="shared" si="65"/>
        <v>0.66666666666665719</v>
      </c>
      <c r="E1631">
        <v>0</v>
      </c>
      <c r="F1631">
        <v>0</v>
      </c>
      <c r="G1631">
        <v>0</v>
      </c>
    </row>
    <row r="1632" spans="1:7" x14ac:dyDescent="0.2">
      <c r="A1632">
        <v>1630</v>
      </c>
      <c r="B1632">
        <f>(A1632-1)/12</f>
        <v>135.75</v>
      </c>
      <c r="C1632" s="2">
        <f t="shared" si="64"/>
        <v>135</v>
      </c>
      <c r="D1632" s="2">
        <f t="shared" si="65"/>
        <v>0.75</v>
      </c>
      <c r="E1632">
        <v>0</v>
      </c>
      <c r="F1632">
        <v>0</v>
      </c>
      <c r="G1632">
        <v>0</v>
      </c>
    </row>
    <row r="1633" spans="1:7" x14ac:dyDescent="0.2">
      <c r="A1633">
        <v>1631</v>
      </c>
      <c r="B1633">
        <f>(A1633-1)/12</f>
        <v>135.83333333333334</v>
      </c>
      <c r="C1633" s="2">
        <f t="shared" si="64"/>
        <v>135</v>
      </c>
      <c r="D1633" s="2">
        <f t="shared" si="65"/>
        <v>0.83333333333334281</v>
      </c>
      <c r="E1633">
        <v>0</v>
      </c>
      <c r="F1633">
        <v>0</v>
      </c>
      <c r="G1633">
        <v>0</v>
      </c>
    </row>
    <row r="1634" spans="1:7" x14ac:dyDescent="0.2">
      <c r="A1634">
        <v>1632</v>
      </c>
      <c r="B1634">
        <f>(A1634-1)/12</f>
        <v>135.91666666666666</v>
      </c>
      <c r="C1634" s="2">
        <f t="shared" si="64"/>
        <v>135</v>
      </c>
      <c r="D1634" s="2">
        <f t="shared" si="65"/>
        <v>0.91666666666665719</v>
      </c>
      <c r="E1634">
        <v>0</v>
      </c>
      <c r="F1634">
        <v>0</v>
      </c>
      <c r="G1634">
        <v>0</v>
      </c>
    </row>
    <row r="1635" spans="1:7" x14ac:dyDescent="0.2">
      <c r="A1635">
        <v>1633</v>
      </c>
      <c r="B1635">
        <f>(A1635-1)/12</f>
        <v>136</v>
      </c>
      <c r="C1635" s="2">
        <f t="shared" si="64"/>
        <v>136</v>
      </c>
      <c r="D1635" s="2">
        <f t="shared" si="65"/>
        <v>0</v>
      </c>
      <c r="E1635">
        <v>0</v>
      </c>
      <c r="F1635">
        <v>18</v>
      </c>
      <c r="G1635">
        <v>0</v>
      </c>
    </row>
    <row r="1636" spans="1:7" x14ac:dyDescent="0.2">
      <c r="A1636">
        <v>1634</v>
      </c>
      <c r="B1636">
        <f>(A1636-1)/12</f>
        <v>136.08333333333334</v>
      </c>
      <c r="C1636" s="2">
        <f t="shared" si="64"/>
        <v>136</v>
      </c>
      <c r="D1636" s="2">
        <f t="shared" si="65"/>
        <v>8.3333333333342807E-2</v>
      </c>
      <c r="E1636">
        <v>0</v>
      </c>
      <c r="F1636">
        <v>0</v>
      </c>
      <c r="G1636">
        <v>0</v>
      </c>
    </row>
    <row r="1637" spans="1:7" x14ac:dyDescent="0.2">
      <c r="A1637">
        <v>1635</v>
      </c>
      <c r="B1637">
        <f>(A1637-1)/12</f>
        <v>136.16666666666666</v>
      </c>
      <c r="C1637" s="2">
        <f t="shared" si="64"/>
        <v>136</v>
      </c>
      <c r="D1637" s="2">
        <f t="shared" si="65"/>
        <v>0.16666666666665719</v>
      </c>
      <c r="E1637">
        <v>0</v>
      </c>
      <c r="F1637">
        <v>0</v>
      </c>
      <c r="G1637">
        <v>0</v>
      </c>
    </row>
    <row r="1638" spans="1:7" x14ac:dyDescent="0.2">
      <c r="A1638">
        <v>1636</v>
      </c>
      <c r="B1638">
        <f>(A1638-1)/12</f>
        <v>136.25</v>
      </c>
      <c r="C1638" s="2">
        <f t="shared" si="64"/>
        <v>136</v>
      </c>
      <c r="D1638" s="2">
        <f t="shared" si="65"/>
        <v>0.25</v>
      </c>
      <c r="E1638">
        <v>0</v>
      </c>
      <c r="F1638">
        <v>0</v>
      </c>
      <c r="G1638">
        <v>0</v>
      </c>
    </row>
    <row r="1639" spans="1:7" x14ac:dyDescent="0.2">
      <c r="A1639">
        <v>1637</v>
      </c>
      <c r="B1639">
        <f>(A1639-1)/12</f>
        <v>136.33333333333334</v>
      </c>
      <c r="C1639" s="2">
        <f t="shared" si="64"/>
        <v>136</v>
      </c>
      <c r="D1639" s="2">
        <f t="shared" si="65"/>
        <v>0.33333333333334281</v>
      </c>
      <c r="E1639">
        <v>0</v>
      </c>
      <c r="F1639">
        <v>0</v>
      </c>
      <c r="G1639">
        <v>0</v>
      </c>
    </row>
    <row r="1640" spans="1:7" x14ac:dyDescent="0.2">
      <c r="A1640">
        <v>1638</v>
      </c>
      <c r="B1640">
        <f>(A1640-1)/12</f>
        <v>136.41666666666666</v>
      </c>
      <c r="C1640" s="2">
        <f t="shared" si="64"/>
        <v>136</v>
      </c>
      <c r="D1640" s="2">
        <f t="shared" si="65"/>
        <v>0.41666666666665719</v>
      </c>
      <c r="E1640">
        <v>0</v>
      </c>
      <c r="F1640">
        <v>0</v>
      </c>
      <c r="G1640">
        <v>0</v>
      </c>
    </row>
    <row r="1641" spans="1:7" x14ac:dyDescent="0.2">
      <c r="A1641">
        <v>1639</v>
      </c>
      <c r="B1641">
        <f>(A1641-1)/12</f>
        <v>136.5</v>
      </c>
      <c r="C1641" s="2">
        <f t="shared" si="64"/>
        <v>136</v>
      </c>
      <c r="D1641" s="2">
        <f t="shared" si="65"/>
        <v>0.5</v>
      </c>
      <c r="E1641">
        <v>0</v>
      </c>
      <c r="F1641">
        <v>0</v>
      </c>
      <c r="G1641">
        <v>0</v>
      </c>
    </row>
    <row r="1642" spans="1:7" x14ac:dyDescent="0.2">
      <c r="A1642">
        <v>1640</v>
      </c>
      <c r="B1642">
        <f>(A1642-1)/12</f>
        <v>136.58333333333334</v>
      </c>
      <c r="C1642" s="2">
        <f t="shared" si="64"/>
        <v>136</v>
      </c>
      <c r="D1642" s="2">
        <f t="shared" si="65"/>
        <v>0.58333333333334281</v>
      </c>
      <c r="E1642">
        <v>0</v>
      </c>
      <c r="F1642">
        <v>0</v>
      </c>
      <c r="G1642">
        <v>0</v>
      </c>
    </row>
    <row r="1643" spans="1:7" x14ac:dyDescent="0.2">
      <c r="A1643">
        <v>1641</v>
      </c>
      <c r="B1643">
        <f>(A1643-1)/12</f>
        <v>136.66666666666666</v>
      </c>
      <c r="C1643" s="2">
        <f t="shared" si="64"/>
        <v>136</v>
      </c>
      <c r="D1643" s="2">
        <f t="shared" si="65"/>
        <v>0.66666666666665719</v>
      </c>
      <c r="E1643">
        <v>0</v>
      </c>
      <c r="F1643">
        <v>0</v>
      </c>
      <c r="G1643">
        <v>0</v>
      </c>
    </row>
    <row r="1644" spans="1:7" x14ac:dyDescent="0.2">
      <c r="A1644">
        <v>1642</v>
      </c>
      <c r="B1644">
        <f>(A1644-1)/12</f>
        <v>136.75</v>
      </c>
      <c r="C1644" s="2">
        <f t="shared" si="64"/>
        <v>136</v>
      </c>
      <c r="D1644" s="2">
        <f t="shared" si="65"/>
        <v>0.75</v>
      </c>
      <c r="E1644">
        <v>0</v>
      </c>
      <c r="F1644">
        <v>0</v>
      </c>
      <c r="G1644">
        <v>0</v>
      </c>
    </row>
    <row r="1645" spans="1:7" x14ac:dyDescent="0.2">
      <c r="A1645">
        <v>1643</v>
      </c>
      <c r="B1645">
        <f>(A1645-1)/12</f>
        <v>136.83333333333334</v>
      </c>
      <c r="C1645" s="2">
        <f t="shared" si="64"/>
        <v>136</v>
      </c>
      <c r="D1645" s="2">
        <f t="shared" si="65"/>
        <v>0.83333333333334281</v>
      </c>
      <c r="E1645">
        <v>0</v>
      </c>
      <c r="F1645">
        <v>0</v>
      </c>
      <c r="G1645">
        <v>0</v>
      </c>
    </row>
    <row r="1646" spans="1:7" x14ac:dyDescent="0.2">
      <c r="A1646">
        <v>1644</v>
      </c>
      <c r="B1646">
        <f>(A1646-1)/12</f>
        <v>136.91666666666666</v>
      </c>
      <c r="C1646" s="2">
        <f t="shared" si="64"/>
        <v>136</v>
      </c>
      <c r="D1646" s="2">
        <f t="shared" si="65"/>
        <v>0.91666666666665719</v>
      </c>
      <c r="E1646">
        <v>0</v>
      </c>
      <c r="F1646">
        <v>0</v>
      </c>
      <c r="G1646">
        <v>0</v>
      </c>
    </row>
    <row r="1647" spans="1:7" x14ac:dyDescent="0.2">
      <c r="A1647">
        <v>1645</v>
      </c>
      <c r="B1647">
        <f>(A1647-1)/12</f>
        <v>137</v>
      </c>
      <c r="C1647" s="2">
        <f t="shared" si="64"/>
        <v>137</v>
      </c>
      <c r="D1647" s="2">
        <f t="shared" si="65"/>
        <v>0</v>
      </c>
      <c r="E1647">
        <v>0</v>
      </c>
      <c r="F1647">
        <v>20</v>
      </c>
      <c r="G1647">
        <v>0</v>
      </c>
    </row>
    <row r="1648" spans="1:7" x14ac:dyDescent="0.2">
      <c r="A1648">
        <v>1646</v>
      </c>
      <c r="B1648">
        <f>(A1648-1)/12</f>
        <v>137.08333333333334</v>
      </c>
      <c r="C1648" s="2">
        <f t="shared" si="64"/>
        <v>137</v>
      </c>
      <c r="D1648" s="2">
        <f t="shared" si="65"/>
        <v>8.3333333333342807E-2</v>
      </c>
      <c r="E1648">
        <v>0</v>
      </c>
      <c r="F1648">
        <v>0</v>
      </c>
      <c r="G1648">
        <v>0</v>
      </c>
    </row>
    <row r="1649" spans="1:7" x14ac:dyDescent="0.2">
      <c r="A1649">
        <v>1647</v>
      </c>
      <c r="B1649">
        <f>(A1649-1)/12</f>
        <v>137.16666666666666</v>
      </c>
      <c r="C1649" s="2">
        <f t="shared" si="64"/>
        <v>137</v>
      </c>
      <c r="D1649" s="2">
        <f t="shared" si="65"/>
        <v>0.16666666666665719</v>
      </c>
      <c r="E1649">
        <v>0</v>
      </c>
      <c r="F1649">
        <v>0</v>
      </c>
      <c r="G1649">
        <v>0</v>
      </c>
    </row>
    <row r="1650" spans="1:7" x14ac:dyDescent="0.2">
      <c r="A1650">
        <v>1648</v>
      </c>
      <c r="B1650">
        <f>(A1650-1)/12</f>
        <v>137.25</v>
      </c>
      <c r="C1650" s="2">
        <f t="shared" si="64"/>
        <v>137</v>
      </c>
      <c r="D1650" s="2">
        <f t="shared" si="65"/>
        <v>0.25</v>
      </c>
      <c r="E1650">
        <v>0</v>
      </c>
      <c r="F1650">
        <v>0</v>
      </c>
      <c r="G1650">
        <v>0</v>
      </c>
    </row>
    <row r="1651" spans="1:7" x14ac:dyDescent="0.2">
      <c r="A1651">
        <v>1649</v>
      </c>
      <c r="B1651">
        <f>(A1651-1)/12</f>
        <v>137.33333333333334</v>
      </c>
      <c r="C1651" s="2">
        <f t="shared" si="64"/>
        <v>137</v>
      </c>
      <c r="D1651" s="2">
        <f t="shared" si="65"/>
        <v>0.33333333333334281</v>
      </c>
      <c r="E1651">
        <v>0</v>
      </c>
      <c r="F1651">
        <v>0</v>
      </c>
      <c r="G1651">
        <v>0</v>
      </c>
    </row>
    <row r="1652" spans="1:7" x14ac:dyDescent="0.2">
      <c r="A1652">
        <v>1650</v>
      </c>
      <c r="B1652">
        <f>(A1652-1)/12</f>
        <v>137.41666666666666</v>
      </c>
      <c r="C1652" s="2">
        <f t="shared" si="64"/>
        <v>137</v>
      </c>
      <c r="D1652" s="2">
        <f t="shared" si="65"/>
        <v>0.41666666666665719</v>
      </c>
      <c r="E1652">
        <v>0</v>
      </c>
      <c r="F1652">
        <v>0</v>
      </c>
      <c r="G1652">
        <v>0</v>
      </c>
    </row>
    <row r="1653" spans="1:7" x14ac:dyDescent="0.2">
      <c r="A1653">
        <v>1651</v>
      </c>
      <c r="B1653">
        <f>(A1653-1)/12</f>
        <v>137.5</v>
      </c>
      <c r="C1653" s="2">
        <f t="shared" si="64"/>
        <v>137</v>
      </c>
      <c r="D1653" s="2">
        <f t="shared" si="65"/>
        <v>0.5</v>
      </c>
      <c r="E1653">
        <v>0</v>
      </c>
      <c r="F1653">
        <v>0</v>
      </c>
      <c r="G1653">
        <v>0</v>
      </c>
    </row>
    <row r="1654" spans="1:7" x14ac:dyDescent="0.2">
      <c r="A1654">
        <v>1652</v>
      </c>
      <c r="B1654">
        <f>(A1654-1)/12</f>
        <v>137.58333333333334</v>
      </c>
      <c r="C1654" s="2">
        <f t="shared" si="64"/>
        <v>137</v>
      </c>
      <c r="D1654" s="2">
        <f t="shared" si="65"/>
        <v>0.58333333333334281</v>
      </c>
      <c r="E1654">
        <v>0</v>
      </c>
      <c r="F1654">
        <v>0</v>
      </c>
      <c r="G1654">
        <v>0</v>
      </c>
    </row>
    <row r="1655" spans="1:7" x14ac:dyDescent="0.2">
      <c r="A1655">
        <v>1653</v>
      </c>
      <c r="B1655">
        <f>(A1655-1)/12</f>
        <v>137.66666666666666</v>
      </c>
      <c r="C1655" s="2">
        <f t="shared" si="64"/>
        <v>137</v>
      </c>
      <c r="D1655" s="2">
        <f t="shared" si="65"/>
        <v>0.66666666666665719</v>
      </c>
      <c r="E1655">
        <v>0</v>
      </c>
      <c r="F1655">
        <v>0</v>
      </c>
      <c r="G1655">
        <v>0</v>
      </c>
    </row>
    <row r="1656" spans="1:7" x14ac:dyDescent="0.2">
      <c r="A1656">
        <v>1654</v>
      </c>
      <c r="B1656">
        <f>(A1656-1)/12</f>
        <v>137.75</v>
      </c>
      <c r="C1656" s="2">
        <f t="shared" si="64"/>
        <v>137</v>
      </c>
      <c r="D1656" s="2">
        <f t="shared" si="65"/>
        <v>0.75</v>
      </c>
      <c r="E1656">
        <v>0</v>
      </c>
      <c r="F1656">
        <v>0</v>
      </c>
      <c r="G1656">
        <v>0</v>
      </c>
    </row>
    <row r="1657" spans="1:7" x14ac:dyDescent="0.2">
      <c r="A1657">
        <v>1655</v>
      </c>
      <c r="B1657">
        <f>(A1657-1)/12</f>
        <v>137.83333333333334</v>
      </c>
      <c r="C1657" s="2">
        <f t="shared" si="64"/>
        <v>137</v>
      </c>
      <c r="D1657" s="2">
        <f t="shared" si="65"/>
        <v>0.83333333333334281</v>
      </c>
      <c r="E1657">
        <v>0</v>
      </c>
      <c r="F1657">
        <v>0</v>
      </c>
      <c r="G1657">
        <v>0</v>
      </c>
    </row>
    <row r="1658" spans="1:7" x14ac:dyDescent="0.2">
      <c r="A1658">
        <v>1656</v>
      </c>
      <c r="B1658">
        <f>(A1658-1)/12</f>
        <v>137.91666666666666</v>
      </c>
      <c r="C1658" s="2">
        <f t="shared" si="64"/>
        <v>137</v>
      </c>
      <c r="D1658" s="2">
        <f t="shared" si="65"/>
        <v>0.91666666666665719</v>
      </c>
      <c r="E1658">
        <v>0</v>
      </c>
      <c r="F1658">
        <v>0</v>
      </c>
      <c r="G1658">
        <v>0</v>
      </c>
    </row>
    <row r="1659" spans="1:7" x14ac:dyDescent="0.2">
      <c r="A1659">
        <v>1657</v>
      </c>
      <c r="B1659">
        <f>(A1659-1)/12</f>
        <v>138</v>
      </c>
      <c r="C1659" s="2">
        <f t="shared" si="64"/>
        <v>138</v>
      </c>
      <c r="D1659" s="2">
        <f t="shared" si="65"/>
        <v>0</v>
      </c>
      <c r="E1659">
        <v>0</v>
      </c>
      <c r="F1659">
        <v>21</v>
      </c>
      <c r="G1659">
        <v>0</v>
      </c>
    </row>
    <row r="1660" spans="1:7" x14ac:dyDescent="0.2">
      <c r="A1660">
        <v>1658</v>
      </c>
      <c r="B1660">
        <f>(A1660-1)/12</f>
        <v>138.08333333333334</v>
      </c>
      <c r="C1660" s="2">
        <f t="shared" si="64"/>
        <v>138</v>
      </c>
      <c r="D1660" s="2">
        <f t="shared" si="65"/>
        <v>8.3333333333342807E-2</v>
      </c>
      <c r="E1660">
        <v>0</v>
      </c>
      <c r="F1660">
        <v>0</v>
      </c>
      <c r="G1660">
        <v>0</v>
      </c>
    </row>
    <row r="1661" spans="1:7" x14ac:dyDescent="0.2">
      <c r="A1661">
        <v>1659</v>
      </c>
      <c r="B1661">
        <f>(A1661-1)/12</f>
        <v>138.16666666666666</v>
      </c>
      <c r="C1661" s="2">
        <f t="shared" si="64"/>
        <v>138</v>
      </c>
      <c r="D1661" s="2">
        <f t="shared" si="65"/>
        <v>0.16666666666665719</v>
      </c>
      <c r="E1661">
        <v>0</v>
      </c>
      <c r="F1661">
        <v>0</v>
      </c>
      <c r="G1661">
        <v>0</v>
      </c>
    </row>
    <row r="1662" spans="1:7" x14ac:dyDescent="0.2">
      <c r="A1662">
        <v>1660</v>
      </c>
      <c r="B1662">
        <f>(A1662-1)/12</f>
        <v>138.25</v>
      </c>
      <c r="C1662" s="2">
        <f t="shared" si="64"/>
        <v>138</v>
      </c>
      <c r="D1662" s="2">
        <f t="shared" si="65"/>
        <v>0.25</v>
      </c>
      <c r="E1662">
        <v>0</v>
      </c>
      <c r="F1662">
        <v>0</v>
      </c>
      <c r="G1662">
        <v>0</v>
      </c>
    </row>
    <row r="1663" spans="1:7" x14ac:dyDescent="0.2">
      <c r="A1663">
        <v>1661</v>
      </c>
      <c r="B1663">
        <f>(A1663-1)/12</f>
        <v>138.33333333333334</v>
      </c>
      <c r="C1663" s="2">
        <f t="shared" si="64"/>
        <v>138</v>
      </c>
      <c r="D1663" s="2">
        <f t="shared" si="65"/>
        <v>0.33333333333334281</v>
      </c>
      <c r="E1663">
        <v>0</v>
      </c>
      <c r="F1663">
        <v>0</v>
      </c>
      <c r="G1663">
        <v>0</v>
      </c>
    </row>
    <row r="1664" spans="1:7" x14ac:dyDescent="0.2">
      <c r="A1664">
        <v>1662</v>
      </c>
      <c r="B1664">
        <f>(A1664-1)/12</f>
        <v>138.41666666666666</v>
      </c>
      <c r="C1664" s="2">
        <f t="shared" si="64"/>
        <v>138</v>
      </c>
      <c r="D1664" s="2">
        <f t="shared" si="65"/>
        <v>0.41666666666665719</v>
      </c>
      <c r="E1664">
        <v>0</v>
      </c>
      <c r="F1664">
        <v>0</v>
      </c>
      <c r="G1664">
        <v>0</v>
      </c>
    </row>
    <row r="1665" spans="1:7" x14ac:dyDescent="0.2">
      <c r="A1665">
        <v>1663</v>
      </c>
      <c r="B1665">
        <f>(A1665-1)/12</f>
        <v>138.5</v>
      </c>
      <c r="C1665" s="2">
        <f t="shared" si="64"/>
        <v>138</v>
      </c>
      <c r="D1665" s="2">
        <f t="shared" si="65"/>
        <v>0.5</v>
      </c>
      <c r="E1665">
        <v>0</v>
      </c>
      <c r="F1665">
        <v>0</v>
      </c>
      <c r="G1665">
        <v>0</v>
      </c>
    </row>
    <row r="1666" spans="1:7" x14ac:dyDescent="0.2">
      <c r="A1666">
        <v>1664</v>
      </c>
      <c r="B1666">
        <f>(A1666-1)/12</f>
        <v>138.58333333333334</v>
      </c>
      <c r="C1666" s="2">
        <f t="shared" si="64"/>
        <v>138</v>
      </c>
      <c r="D1666" s="2">
        <f t="shared" si="65"/>
        <v>0.58333333333334281</v>
      </c>
      <c r="E1666">
        <v>0</v>
      </c>
      <c r="F1666">
        <v>0</v>
      </c>
      <c r="G1666">
        <v>0</v>
      </c>
    </row>
    <row r="1667" spans="1:7" x14ac:dyDescent="0.2">
      <c r="A1667">
        <v>1665</v>
      </c>
      <c r="B1667">
        <f>(A1667-1)/12</f>
        <v>138.66666666666666</v>
      </c>
      <c r="C1667" s="2">
        <f t="shared" si="64"/>
        <v>138</v>
      </c>
      <c r="D1667" s="2">
        <f t="shared" si="65"/>
        <v>0.66666666666665719</v>
      </c>
      <c r="E1667">
        <v>0</v>
      </c>
      <c r="F1667">
        <v>0</v>
      </c>
      <c r="G1667">
        <v>0</v>
      </c>
    </row>
    <row r="1668" spans="1:7" x14ac:dyDescent="0.2">
      <c r="A1668">
        <v>1666</v>
      </c>
      <c r="B1668">
        <f>(A1668-1)/12</f>
        <v>138.75</v>
      </c>
      <c r="C1668" s="2">
        <f t="shared" si="64"/>
        <v>138</v>
      </c>
      <c r="D1668" s="2">
        <f t="shared" si="65"/>
        <v>0.75</v>
      </c>
      <c r="E1668">
        <v>0</v>
      </c>
      <c r="F1668">
        <v>0</v>
      </c>
      <c r="G1668">
        <v>0</v>
      </c>
    </row>
    <row r="1669" spans="1:7" x14ac:dyDescent="0.2">
      <c r="A1669">
        <v>1667</v>
      </c>
      <c r="B1669">
        <f>(A1669-1)/12</f>
        <v>138.83333333333334</v>
      </c>
      <c r="C1669" s="2">
        <f t="shared" ref="C1669:C1732" si="66">TRUNC(B1669)</f>
        <v>138</v>
      </c>
      <c r="D1669" s="2">
        <f t="shared" ref="D1669:D1732" si="67">B1669-C1669</f>
        <v>0.83333333333334281</v>
      </c>
      <c r="E1669">
        <v>0</v>
      </c>
      <c r="F1669">
        <v>0</v>
      </c>
      <c r="G1669">
        <v>0</v>
      </c>
    </row>
    <row r="1670" spans="1:7" x14ac:dyDescent="0.2">
      <c r="A1670">
        <v>1668</v>
      </c>
      <c r="B1670">
        <f>(A1670-1)/12</f>
        <v>138.91666666666666</v>
      </c>
      <c r="C1670" s="2">
        <f t="shared" si="66"/>
        <v>138</v>
      </c>
      <c r="D1670" s="2">
        <f t="shared" si="67"/>
        <v>0.91666666666665719</v>
      </c>
      <c r="E1670">
        <v>0</v>
      </c>
      <c r="F1670">
        <v>0</v>
      </c>
      <c r="G1670">
        <v>0</v>
      </c>
    </row>
    <row r="1671" spans="1:7" x14ac:dyDescent="0.2">
      <c r="A1671">
        <v>1669</v>
      </c>
      <c r="B1671">
        <f>(A1671-1)/12</f>
        <v>139</v>
      </c>
      <c r="C1671" s="2">
        <f t="shared" si="66"/>
        <v>139</v>
      </c>
      <c r="D1671" s="2">
        <f t="shared" si="67"/>
        <v>0</v>
      </c>
      <c r="E1671">
        <v>0</v>
      </c>
      <c r="F1671">
        <v>19</v>
      </c>
      <c r="G1671">
        <v>0</v>
      </c>
    </row>
    <row r="1672" spans="1:7" x14ac:dyDescent="0.2">
      <c r="A1672">
        <v>1670</v>
      </c>
      <c r="B1672">
        <f>(A1672-1)/12</f>
        <v>139.08333333333334</v>
      </c>
      <c r="C1672" s="2">
        <f t="shared" si="66"/>
        <v>139</v>
      </c>
      <c r="D1672" s="2">
        <f t="shared" si="67"/>
        <v>8.3333333333342807E-2</v>
      </c>
      <c r="E1672">
        <v>0</v>
      </c>
      <c r="F1672">
        <v>0</v>
      </c>
      <c r="G1672">
        <v>0</v>
      </c>
    </row>
    <row r="1673" spans="1:7" x14ac:dyDescent="0.2">
      <c r="A1673">
        <v>1671</v>
      </c>
      <c r="B1673">
        <f>(A1673-1)/12</f>
        <v>139.16666666666666</v>
      </c>
      <c r="C1673" s="2">
        <f t="shared" si="66"/>
        <v>139</v>
      </c>
      <c r="D1673" s="2">
        <f t="shared" si="67"/>
        <v>0.16666666666665719</v>
      </c>
      <c r="E1673">
        <v>0</v>
      </c>
      <c r="F1673">
        <v>0</v>
      </c>
      <c r="G1673">
        <v>0</v>
      </c>
    </row>
    <row r="1674" spans="1:7" x14ac:dyDescent="0.2">
      <c r="A1674">
        <v>1672</v>
      </c>
      <c r="B1674">
        <f>(A1674-1)/12</f>
        <v>139.25</v>
      </c>
      <c r="C1674" s="2">
        <f t="shared" si="66"/>
        <v>139</v>
      </c>
      <c r="D1674" s="2">
        <f t="shared" si="67"/>
        <v>0.25</v>
      </c>
      <c r="E1674">
        <v>0</v>
      </c>
      <c r="F1674">
        <v>0</v>
      </c>
      <c r="G1674">
        <v>0</v>
      </c>
    </row>
    <row r="1675" spans="1:7" x14ac:dyDescent="0.2">
      <c r="A1675">
        <v>1673</v>
      </c>
      <c r="B1675">
        <f>(A1675-1)/12</f>
        <v>139.33333333333334</v>
      </c>
      <c r="C1675" s="2">
        <f t="shared" si="66"/>
        <v>139</v>
      </c>
      <c r="D1675" s="2">
        <f t="shared" si="67"/>
        <v>0.33333333333334281</v>
      </c>
      <c r="E1675">
        <v>0</v>
      </c>
      <c r="F1675">
        <v>0</v>
      </c>
      <c r="G1675">
        <v>0</v>
      </c>
    </row>
    <row r="1676" spans="1:7" x14ac:dyDescent="0.2">
      <c r="A1676">
        <v>1674</v>
      </c>
      <c r="B1676">
        <f>(A1676-1)/12</f>
        <v>139.41666666666666</v>
      </c>
      <c r="C1676" s="2">
        <f t="shared" si="66"/>
        <v>139</v>
      </c>
      <c r="D1676" s="2">
        <f t="shared" si="67"/>
        <v>0.41666666666665719</v>
      </c>
      <c r="E1676">
        <v>0</v>
      </c>
      <c r="F1676">
        <v>0</v>
      </c>
      <c r="G1676">
        <v>0</v>
      </c>
    </row>
    <row r="1677" spans="1:7" x14ac:dyDescent="0.2">
      <c r="A1677">
        <v>1675</v>
      </c>
      <c r="B1677">
        <f>(A1677-1)/12</f>
        <v>139.5</v>
      </c>
      <c r="C1677" s="2">
        <f t="shared" si="66"/>
        <v>139</v>
      </c>
      <c r="D1677" s="2">
        <f t="shared" si="67"/>
        <v>0.5</v>
      </c>
      <c r="E1677">
        <v>0</v>
      </c>
      <c r="F1677">
        <v>0</v>
      </c>
      <c r="G1677">
        <v>0</v>
      </c>
    </row>
    <row r="1678" spans="1:7" x14ac:dyDescent="0.2">
      <c r="A1678">
        <v>1676</v>
      </c>
      <c r="B1678">
        <f>(A1678-1)/12</f>
        <v>139.58333333333334</v>
      </c>
      <c r="C1678" s="2">
        <f t="shared" si="66"/>
        <v>139</v>
      </c>
      <c r="D1678" s="2">
        <f t="shared" si="67"/>
        <v>0.58333333333334281</v>
      </c>
      <c r="E1678">
        <v>0</v>
      </c>
      <c r="F1678">
        <v>0</v>
      </c>
      <c r="G1678">
        <v>0</v>
      </c>
    </row>
    <row r="1679" spans="1:7" x14ac:dyDescent="0.2">
      <c r="A1679">
        <v>1677</v>
      </c>
      <c r="B1679">
        <f>(A1679-1)/12</f>
        <v>139.66666666666666</v>
      </c>
      <c r="C1679" s="2">
        <f t="shared" si="66"/>
        <v>139</v>
      </c>
      <c r="D1679" s="2">
        <f t="shared" si="67"/>
        <v>0.66666666666665719</v>
      </c>
      <c r="E1679">
        <v>0</v>
      </c>
      <c r="F1679">
        <v>0</v>
      </c>
      <c r="G1679">
        <v>0</v>
      </c>
    </row>
    <row r="1680" spans="1:7" x14ac:dyDescent="0.2">
      <c r="A1680">
        <v>1678</v>
      </c>
      <c r="B1680">
        <f>(A1680-1)/12</f>
        <v>139.75</v>
      </c>
      <c r="C1680" s="2">
        <f t="shared" si="66"/>
        <v>139</v>
      </c>
      <c r="D1680" s="2">
        <f t="shared" si="67"/>
        <v>0.75</v>
      </c>
      <c r="E1680">
        <v>0</v>
      </c>
      <c r="F1680">
        <v>0</v>
      </c>
      <c r="G1680">
        <v>0</v>
      </c>
    </row>
    <row r="1681" spans="1:7" x14ac:dyDescent="0.2">
      <c r="A1681">
        <v>1679</v>
      </c>
      <c r="B1681">
        <f>(A1681-1)/12</f>
        <v>139.83333333333334</v>
      </c>
      <c r="C1681" s="2">
        <f t="shared" si="66"/>
        <v>139</v>
      </c>
      <c r="D1681" s="2">
        <f t="shared" si="67"/>
        <v>0.83333333333334281</v>
      </c>
      <c r="E1681">
        <v>0</v>
      </c>
      <c r="F1681">
        <v>0</v>
      </c>
      <c r="G1681">
        <v>0</v>
      </c>
    </row>
    <row r="1682" spans="1:7" x14ac:dyDescent="0.2">
      <c r="A1682">
        <v>1680</v>
      </c>
      <c r="B1682">
        <f>(A1682-1)/12</f>
        <v>139.91666666666666</v>
      </c>
      <c r="C1682" s="2">
        <f t="shared" si="66"/>
        <v>139</v>
      </c>
      <c r="D1682" s="2">
        <f t="shared" si="67"/>
        <v>0.91666666666665719</v>
      </c>
      <c r="E1682">
        <v>0</v>
      </c>
      <c r="F1682">
        <v>0</v>
      </c>
      <c r="G1682">
        <v>0</v>
      </c>
    </row>
    <row r="1683" spans="1:7" x14ac:dyDescent="0.2">
      <c r="A1683">
        <v>1681</v>
      </c>
      <c r="B1683">
        <f>(A1683-1)/12</f>
        <v>140</v>
      </c>
      <c r="C1683" s="2">
        <f t="shared" si="66"/>
        <v>140</v>
      </c>
      <c r="D1683" s="2">
        <f t="shared" si="67"/>
        <v>0</v>
      </c>
      <c r="E1683">
        <v>0</v>
      </c>
      <c r="F1683">
        <v>14</v>
      </c>
      <c r="G1683">
        <v>0</v>
      </c>
    </row>
    <row r="1684" spans="1:7" x14ac:dyDescent="0.2">
      <c r="A1684">
        <v>1682</v>
      </c>
      <c r="B1684">
        <f>(A1684-1)/12</f>
        <v>140.08333333333334</v>
      </c>
      <c r="C1684" s="2">
        <f t="shared" si="66"/>
        <v>140</v>
      </c>
      <c r="D1684" s="2">
        <f t="shared" si="67"/>
        <v>8.3333333333342807E-2</v>
      </c>
      <c r="E1684">
        <v>0</v>
      </c>
      <c r="F1684">
        <v>0</v>
      </c>
      <c r="G1684">
        <v>0</v>
      </c>
    </row>
    <row r="1685" spans="1:7" x14ac:dyDescent="0.2">
      <c r="A1685">
        <v>1683</v>
      </c>
      <c r="B1685">
        <f>(A1685-1)/12</f>
        <v>140.16666666666666</v>
      </c>
      <c r="C1685" s="2">
        <f t="shared" si="66"/>
        <v>140</v>
      </c>
      <c r="D1685" s="2">
        <f t="shared" si="67"/>
        <v>0.16666666666665719</v>
      </c>
      <c r="E1685">
        <v>0</v>
      </c>
      <c r="F1685">
        <v>0</v>
      </c>
      <c r="G1685">
        <v>0</v>
      </c>
    </row>
    <row r="1686" spans="1:7" x14ac:dyDescent="0.2">
      <c r="A1686">
        <v>1684</v>
      </c>
      <c r="B1686">
        <f>(A1686-1)/12</f>
        <v>140.25</v>
      </c>
      <c r="C1686" s="2">
        <f t="shared" si="66"/>
        <v>140</v>
      </c>
      <c r="D1686" s="2">
        <f t="shared" si="67"/>
        <v>0.25</v>
      </c>
      <c r="E1686">
        <v>0</v>
      </c>
      <c r="F1686">
        <v>0</v>
      </c>
      <c r="G1686">
        <v>0</v>
      </c>
    </row>
    <row r="1687" spans="1:7" x14ac:dyDescent="0.2">
      <c r="A1687">
        <v>1685</v>
      </c>
      <c r="B1687">
        <f>(A1687-1)/12</f>
        <v>140.33333333333334</v>
      </c>
      <c r="C1687" s="2">
        <f t="shared" si="66"/>
        <v>140</v>
      </c>
      <c r="D1687" s="2">
        <f t="shared" si="67"/>
        <v>0.33333333333334281</v>
      </c>
      <c r="E1687">
        <v>0</v>
      </c>
      <c r="F1687">
        <v>0</v>
      </c>
      <c r="G1687">
        <v>0</v>
      </c>
    </row>
    <row r="1688" spans="1:7" x14ac:dyDescent="0.2">
      <c r="A1688">
        <v>1686</v>
      </c>
      <c r="B1688">
        <f>(A1688-1)/12</f>
        <v>140.41666666666666</v>
      </c>
      <c r="C1688" s="2">
        <f t="shared" si="66"/>
        <v>140</v>
      </c>
      <c r="D1688" s="2">
        <f t="shared" si="67"/>
        <v>0.41666666666665719</v>
      </c>
      <c r="E1688">
        <v>0</v>
      </c>
      <c r="F1688">
        <v>0</v>
      </c>
      <c r="G1688">
        <v>0</v>
      </c>
    </row>
    <row r="1689" spans="1:7" x14ac:dyDescent="0.2">
      <c r="A1689">
        <v>1687</v>
      </c>
      <c r="B1689">
        <f>(A1689-1)/12</f>
        <v>140.5</v>
      </c>
      <c r="C1689" s="2">
        <f t="shared" si="66"/>
        <v>140</v>
      </c>
      <c r="D1689" s="2">
        <f t="shared" si="67"/>
        <v>0.5</v>
      </c>
      <c r="E1689">
        <v>0</v>
      </c>
      <c r="F1689">
        <v>0</v>
      </c>
      <c r="G1689">
        <v>0</v>
      </c>
    </row>
    <row r="1690" spans="1:7" x14ac:dyDescent="0.2">
      <c r="A1690">
        <v>1688</v>
      </c>
      <c r="B1690">
        <f>(A1690-1)/12</f>
        <v>140.58333333333334</v>
      </c>
      <c r="C1690" s="2">
        <f t="shared" si="66"/>
        <v>140</v>
      </c>
      <c r="D1690" s="2">
        <f t="shared" si="67"/>
        <v>0.58333333333334281</v>
      </c>
      <c r="E1690">
        <v>0</v>
      </c>
      <c r="F1690">
        <v>0</v>
      </c>
      <c r="G1690">
        <v>0</v>
      </c>
    </row>
    <row r="1691" spans="1:7" x14ac:dyDescent="0.2">
      <c r="A1691">
        <v>1689</v>
      </c>
      <c r="B1691">
        <f>(A1691-1)/12</f>
        <v>140.66666666666666</v>
      </c>
      <c r="C1691" s="2">
        <f t="shared" si="66"/>
        <v>140</v>
      </c>
      <c r="D1691" s="2">
        <f t="shared" si="67"/>
        <v>0.66666666666665719</v>
      </c>
      <c r="E1691">
        <v>0</v>
      </c>
      <c r="F1691">
        <v>0</v>
      </c>
      <c r="G1691">
        <v>0</v>
      </c>
    </row>
    <row r="1692" spans="1:7" x14ac:dyDescent="0.2">
      <c r="A1692">
        <v>1690</v>
      </c>
      <c r="B1692">
        <f>(A1692-1)/12</f>
        <v>140.75</v>
      </c>
      <c r="C1692" s="2">
        <f t="shared" si="66"/>
        <v>140</v>
      </c>
      <c r="D1692" s="2">
        <f t="shared" si="67"/>
        <v>0.75</v>
      </c>
      <c r="E1692">
        <v>0</v>
      </c>
      <c r="F1692">
        <v>0</v>
      </c>
      <c r="G1692">
        <v>0</v>
      </c>
    </row>
    <row r="1693" spans="1:7" x14ac:dyDescent="0.2">
      <c r="A1693">
        <v>1691</v>
      </c>
      <c r="B1693">
        <f>(A1693-1)/12</f>
        <v>140.83333333333334</v>
      </c>
      <c r="C1693" s="2">
        <f t="shared" si="66"/>
        <v>140</v>
      </c>
      <c r="D1693" s="2">
        <f t="shared" si="67"/>
        <v>0.83333333333334281</v>
      </c>
      <c r="E1693">
        <v>0</v>
      </c>
      <c r="F1693">
        <v>0</v>
      </c>
      <c r="G1693">
        <v>0</v>
      </c>
    </row>
    <row r="1694" spans="1:7" x14ac:dyDescent="0.2">
      <c r="A1694">
        <v>1692</v>
      </c>
      <c r="B1694">
        <f>(A1694-1)/12</f>
        <v>140.91666666666666</v>
      </c>
      <c r="C1694" s="2">
        <f t="shared" si="66"/>
        <v>140</v>
      </c>
      <c r="D1694" s="2">
        <f t="shared" si="67"/>
        <v>0.91666666666665719</v>
      </c>
      <c r="E1694">
        <v>0</v>
      </c>
      <c r="F1694">
        <v>0</v>
      </c>
      <c r="G1694">
        <v>0</v>
      </c>
    </row>
    <row r="1695" spans="1:7" x14ac:dyDescent="0.2">
      <c r="A1695">
        <v>1693</v>
      </c>
      <c r="B1695">
        <f>(A1695-1)/12</f>
        <v>141</v>
      </c>
      <c r="C1695" s="2">
        <f t="shared" si="66"/>
        <v>141</v>
      </c>
      <c r="D1695" s="2">
        <f t="shared" si="67"/>
        <v>0</v>
      </c>
      <c r="E1695">
        <v>0</v>
      </c>
      <c r="F1695">
        <v>14</v>
      </c>
      <c r="G1695">
        <v>0</v>
      </c>
    </row>
    <row r="1696" spans="1:7" x14ac:dyDescent="0.2">
      <c r="A1696">
        <v>1694</v>
      </c>
      <c r="B1696">
        <f>(A1696-1)/12</f>
        <v>141.08333333333334</v>
      </c>
      <c r="C1696" s="2">
        <f t="shared" si="66"/>
        <v>141</v>
      </c>
      <c r="D1696" s="2">
        <f t="shared" si="67"/>
        <v>8.3333333333342807E-2</v>
      </c>
      <c r="E1696">
        <v>0</v>
      </c>
      <c r="F1696">
        <v>0</v>
      </c>
      <c r="G1696">
        <v>0</v>
      </c>
    </row>
    <row r="1697" spans="1:7" x14ac:dyDescent="0.2">
      <c r="A1697">
        <v>1695</v>
      </c>
      <c r="B1697">
        <f>(A1697-1)/12</f>
        <v>141.16666666666666</v>
      </c>
      <c r="C1697" s="2">
        <f t="shared" si="66"/>
        <v>141</v>
      </c>
      <c r="D1697" s="2">
        <f t="shared" si="67"/>
        <v>0.16666666666665719</v>
      </c>
      <c r="E1697">
        <v>0</v>
      </c>
      <c r="F1697">
        <v>0</v>
      </c>
      <c r="G1697">
        <v>0</v>
      </c>
    </row>
    <row r="1698" spans="1:7" x14ac:dyDescent="0.2">
      <c r="A1698">
        <v>1696</v>
      </c>
      <c r="B1698">
        <f>(A1698-1)/12</f>
        <v>141.25</v>
      </c>
      <c r="C1698" s="2">
        <f t="shared" si="66"/>
        <v>141</v>
      </c>
      <c r="D1698" s="2">
        <f t="shared" si="67"/>
        <v>0.25</v>
      </c>
      <c r="E1698">
        <v>0</v>
      </c>
      <c r="F1698">
        <v>0</v>
      </c>
      <c r="G1698">
        <v>0</v>
      </c>
    </row>
    <row r="1699" spans="1:7" x14ac:dyDescent="0.2">
      <c r="A1699">
        <v>1697</v>
      </c>
      <c r="B1699">
        <f>(A1699-1)/12</f>
        <v>141.33333333333334</v>
      </c>
      <c r="C1699" s="2">
        <f t="shared" si="66"/>
        <v>141</v>
      </c>
      <c r="D1699" s="2">
        <f t="shared" si="67"/>
        <v>0.33333333333334281</v>
      </c>
      <c r="E1699">
        <v>0</v>
      </c>
      <c r="F1699">
        <v>0</v>
      </c>
      <c r="G1699">
        <v>0</v>
      </c>
    </row>
    <row r="1700" spans="1:7" x14ac:dyDescent="0.2">
      <c r="A1700">
        <v>1698</v>
      </c>
      <c r="B1700">
        <f>(A1700-1)/12</f>
        <v>141.41666666666666</v>
      </c>
      <c r="C1700" s="2">
        <f t="shared" si="66"/>
        <v>141</v>
      </c>
      <c r="D1700" s="2">
        <f t="shared" si="67"/>
        <v>0.41666666666665719</v>
      </c>
      <c r="E1700">
        <v>0</v>
      </c>
      <c r="F1700">
        <v>0</v>
      </c>
      <c r="G1700">
        <v>0</v>
      </c>
    </row>
    <row r="1701" spans="1:7" x14ac:dyDescent="0.2">
      <c r="A1701">
        <v>1699</v>
      </c>
      <c r="B1701">
        <f>(A1701-1)/12</f>
        <v>141.5</v>
      </c>
      <c r="C1701" s="2">
        <f t="shared" si="66"/>
        <v>141</v>
      </c>
      <c r="D1701" s="2">
        <f t="shared" si="67"/>
        <v>0.5</v>
      </c>
      <c r="E1701">
        <v>0</v>
      </c>
      <c r="F1701">
        <v>0</v>
      </c>
      <c r="G1701">
        <v>0</v>
      </c>
    </row>
    <row r="1702" spans="1:7" x14ac:dyDescent="0.2">
      <c r="A1702">
        <v>1700</v>
      </c>
      <c r="B1702">
        <f>(A1702-1)/12</f>
        <v>141.58333333333334</v>
      </c>
      <c r="C1702" s="2">
        <f t="shared" si="66"/>
        <v>141</v>
      </c>
      <c r="D1702" s="2">
        <f t="shared" si="67"/>
        <v>0.58333333333334281</v>
      </c>
      <c r="E1702">
        <v>0</v>
      </c>
      <c r="F1702">
        <v>0</v>
      </c>
      <c r="G1702">
        <v>0</v>
      </c>
    </row>
    <row r="1703" spans="1:7" x14ac:dyDescent="0.2">
      <c r="A1703">
        <v>1701</v>
      </c>
      <c r="B1703">
        <f>(A1703-1)/12</f>
        <v>141.66666666666666</v>
      </c>
      <c r="C1703" s="2">
        <f t="shared" si="66"/>
        <v>141</v>
      </c>
      <c r="D1703" s="2">
        <f t="shared" si="67"/>
        <v>0.66666666666665719</v>
      </c>
      <c r="E1703">
        <v>0</v>
      </c>
      <c r="F1703">
        <v>0</v>
      </c>
      <c r="G1703">
        <v>0</v>
      </c>
    </row>
    <row r="1704" spans="1:7" x14ac:dyDescent="0.2">
      <c r="A1704">
        <v>1702</v>
      </c>
      <c r="B1704">
        <f>(A1704-1)/12</f>
        <v>141.75</v>
      </c>
      <c r="C1704" s="2">
        <f t="shared" si="66"/>
        <v>141</v>
      </c>
      <c r="D1704" s="2">
        <f t="shared" si="67"/>
        <v>0.75</v>
      </c>
      <c r="E1704">
        <v>0</v>
      </c>
      <c r="F1704">
        <v>0</v>
      </c>
      <c r="G1704">
        <v>0</v>
      </c>
    </row>
    <row r="1705" spans="1:7" x14ac:dyDescent="0.2">
      <c r="A1705">
        <v>1703</v>
      </c>
      <c r="B1705">
        <f>(A1705-1)/12</f>
        <v>141.83333333333334</v>
      </c>
      <c r="C1705" s="2">
        <f t="shared" si="66"/>
        <v>141</v>
      </c>
      <c r="D1705" s="2">
        <f t="shared" si="67"/>
        <v>0.83333333333334281</v>
      </c>
      <c r="E1705">
        <v>0</v>
      </c>
      <c r="F1705">
        <v>0</v>
      </c>
      <c r="G1705">
        <v>0</v>
      </c>
    </row>
    <row r="1706" spans="1:7" x14ac:dyDescent="0.2">
      <c r="A1706">
        <v>1704</v>
      </c>
      <c r="B1706">
        <f>(A1706-1)/12</f>
        <v>141.91666666666666</v>
      </c>
      <c r="C1706" s="2">
        <f t="shared" si="66"/>
        <v>141</v>
      </c>
      <c r="D1706" s="2">
        <f t="shared" si="67"/>
        <v>0.91666666666665719</v>
      </c>
      <c r="E1706">
        <v>0</v>
      </c>
      <c r="F1706">
        <v>0</v>
      </c>
      <c r="G1706">
        <v>0</v>
      </c>
    </row>
    <row r="1707" spans="1:7" x14ac:dyDescent="0.2">
      <c r="A1707">
        <v>1705</v>
      </c>
      <c r="B1707">
        <f>(A1707-1)/12</f>
        <v>142</v>
      </c>
      <c r="C1707" s="2">
        <f t="shared" si="66"/>
        <v>142</v>
      </c>
      <c r="D1707" s="2">
        <f t="shared" si="67"/>
        <v>0</v>
      </c>
      <c r="E1707">
        <v>0</v>
      </c>
      <c r="F1707">
        <v>18</v>
      </c>
      <c r="G1707">
        <v>0</v>
      </c>
    </row>
    <row r="1708" spans="1:7" x14ac:dyDescent="0.2">
      <c r="A1708">
        <v>1706</v>
      </c>
      <c r="B1708">
        <f>(A1708-1)/12</f>
        <v>142.08333333333334</v>
      </c>
      <c r="C1708" s="2">
        <f t="shared" si="66"/>
        <v>142</v>
      </c>
      <c r="D1708" s="2">
        <f t="shared" si="67"/>
        <v>8.3333333333342807E-2</v>
      </c>
      <c r="E1708">
        <v>0</v>
      </c>
      <c r="F1708">
        <v>0</v>
      </c>
      <c r="G1708">
        <v>0</v>
      </c>
    </row>
    <row r="1709" spans="1:7" x14ac:dyDescent="0.2">
      <c r="A1709">
        <v>1707</v>
      </c>
      <c r="B1709">
        <f>(A1709-1)/12</f>
        <v>142.16666666666666</v>
      </c>
      <c r="C1709" s="2">
        <f t="shared" si="66"/>
        <v>142</v>
      </c>
      <c r="D1709" s="2">
        <f t="shared" si="67"/>
        <v>0.16666666666665719</v>
      </c>
      <c r="E1709">
        <v>0</v>
      </c>
      <c r="F1709">
        <v>0</v>
      </c>
      <c r="G1709">
        <v>0</v>
      </c>
    </row>
    <row r="1710" spans="1:7" x14ac:dyDescent="0.2">
      <c r="A1710">
        <v>1708</v>
      </c>
      <c r="B1710">
        <f>(A1710-1)/12</f>
        <v>142.25</v>
      </c>
      <c r="C1710" s="2">
        <f t="shared" si="66"/>
        <v>142</v>
      </c>
      <c r="D1710" s="2">
        <f t="shared" si="67"/>
        <v>0.25</v>
      </c>
      <c r="E1710">
        <v>0</v>
      </c>
      <c r="F1710">
        <v>0</v>
      </c>
      <c r="G1710">
        <v>0</v>
      </c>
    </row>
    <row r="1711" spans="1:7" x14ac:dyDescent="0.2">
      <c r="A1711">
        <v>1709</v>
      </c>
      <c r="B1711">
        <f>(A1711-1)/12</f>
        <v>142.33333333333334</v>
      </c>
      <c r="C1711" s="2">
        <f t="shared" si="66"/>
        <v>142</v>
      </c>
      <c r="D1711" s="2">
        <f t="shared" si="67"/>
        <v>0.33333333333334281</v>
      </c>
      <c r="E1711">
        <v>0</v>
      </c>
      <c r="F1711">
        <v>0</v>
      </c>
      <c r="G1711">
        <v>0</v>
      </c>
    </row>
    <row r="1712" spans="1:7" x14ac:dyDescent="0.2">
      <c r="A1712">
        <v>1710</v>
      </c>
      <c r="B1712">
        <f>(A1712-1)/12</f>
        <v>142.41666666666666</v>
      </c>
      <c r="C1712" s="2">
        <f t="shared" si="66"/>
        <v>142</v>
      </c>
      <c r="D1712" s="2">
        <f t="shared" si="67"/>
        <v>0.41666666666665719</v>
      </c>
      <c r="E1712">
        <v>0</v>
      </c>
      <c r="F1712">
        <v>0</v>
      </c>
      <c r="G1712">
        <v>0</v>
      </c>
    </row>
    <row r="1713" spans="1:7" x14ac:dyDescent="0.2">
      <c r="A1713">
        <v>1711</v>
      </c>
      <c r="B1713">
        <f>(A1713-1)/12</f>
        <v>142.5</v>
      </c>
      <c r="C1713" s="2">
        <f t="shared" si="66"/>
        <v>142</v>
      </c>
      <c r="D1713" s="2">
        <f t="shared" si="67"/>
        <v>0.5</v>
      </c>
      <c r="E1713">
        <v>0</v>
      </c>
      <c r="F1713">
        <v>0</v>
      </c>
      <c r="G1713">
        <v>0</v>
      </c>
    </row>
    <row r="1714" spans="1:7" x14ac:dyDescent="0.2">
      <c r="A1714">
        <v>1712</v>
      </c>
      <c r="B1714">
        <f>(A1714-1)/12</f>
        <v>142.58333333333334</v>
      </c>
      <c r="C1714" s="2">
        <f t="shared" si="66"/>
        <v>142</v>
      </c>
      <c r="D1714" s="2">
        <f t="shared" si="67"/>
        <v>0.58333333333334281</v>
      </c>
      <c r="E1714">
        <v>0</v>
      </c>
      <c r="F1714">
        <v>0</v>
      </c>
      <c r="G1714">
        <v>0</v>
      </c>
    </row>
    <row r="1715" spans="1:7" x14ac:dyDescent="0.2">
      <c r="A1715">
        <v>1713</v>
      </c>
      <c r="B1715">
        <f>(A1715-1)/12</f>
        <v>142.66666666666666</v>
      </c>
      <c r="C1715" s="2">
        <f t="shared" si="66"/>
        <v>142</v>
      </c>
      <c r="D1715" s="2">
        <f t="shared" si="67"/>
        <v>0.66666666666665719</v>
      </c>
      <c r="E1715">
        <v>0</v>
      </c>
      <c r="F1715">
        <v>0</v>
      </c>
      <c r="G1715">
        <v>0</v>
      </c>
    </row>
    <row r="1716" spans="1:7" x14ac:dyDescent="0.2">
      <c r="A1716">
        <v>1714</v>
      </c>
      <c r="B1716">
        <f>(A1716-1)/12</f>
        <v>142.75</v>
      </c>
      <c r="C1716" s="2">
        <f t="shared" si="66"/>
        <v>142</v>
      </c>
      <c r="D1716" s="2">
        <f t="shared" si="67"/>
        <v>0.75</v>
      </c>
      <c r="E1716">
        <v>0</v>
      </c>
      <c r="F1716">
        <v>0</v>
      </c>
      <c r="G1716">
        <v>0</v>
      </c>
    </row>
    <row r="1717" spans="1:7" x14ac:dyDescent="0.2">
      <c r="A1717">
        <v>1715</v>
      </c>
      <c r="B1717">
        <f>(A1717-1)/12</f>
        <v>142.83333333333334</v>
      </c>
      <c r="C1717" s="2">
        <f t="shared" si="66"/>
        <v>142</v>
      </c>
      <c r="D1717" s="2">
        <f t="shared" si="67"/>
        <v>0.83333333333334281</v>
      </c>
      <c r="E1717">
        <v>0</v>
      </c>
      <c r="F1717">
        <v>0</v>
      </c>
      <c r="G1717">
        <v>0</v>
      </c>
    </row>
    <row r="1718" spans="1:7" x14ac:dyDescent="0.2">
      <c r="A1718">
        <v>1716</v>
      </c>
      <c r="B1718">
        <f>(A1718-1)/12</f>
        <v>142.91666666666666</v>
      </c>
      <c r="C1718" s="2">
        <f t="shared" si="66"/>
        <v>142</v>
      </c>
      <c r="D1718" s="2">
        <f t="shared" si="67"/>
        <v>0.91666666666665719</v>
      </c>
      <c r="E1718">
        <v>0</v>
      </c>
      <c r="F1718">
        <v>0</v>
      </c>
      <c r="G1718">
        <v>0</v>
      </c>
    </row>
    <row r="1719" spans="1:7" x14ac:dyDescent="0.2">
      <c r="A1719">
        <v>1717</v>
      </c>
      <c r="B1719">
        <f>(A1719-1)/12</f>
        <v>143</v>
      </c>
      <c r="C1719" s="2">
        <f t="shared" si="66"/>
        <v>143</v>
      </c>
      <c r="D1719" s="2">
        <f t="shared" si="67"/>
        <v>0</v>
      </c>
      <c r="E1719">
        <v>0</v>
      </c>
      <c r="F1719">
        <v>14</v>
      </c>
      <c r="G1719">
        <v>0</v>
      </c>
    </row>
    <row r="1720" spans="1:7" x14ac:dyDescent="0.2">
      <c r="A1720">
        <v>1718</v>
      </c>
      <c r="B1720">
        <f>(A1720-1)/12</f>
        <v>143.08333333333334</v>
      </c>
      <c r="C1720" s="2">
        <f t="shared" si="66"/>
        <v>143</v>
      </c>
      <c r="D1720" s="2">
        <f t="shared" si="67"/>
        <v>8.3333333333342807E-2</v>
      </c>
      <c r="E1720">
        <v>0</v>
      </c>
      <c r="F1720">
        <v>0</v>
      </c>
      <c r="G1720">
        <v>0</v>
      </c>
    </row>
    <row r="1721" spans="1:7" x14ac:dyDescent="0.2">
      <c r="A1721">
        <v>1719</v>
      </c>
      <c r="B1721">
        <f>(A1721-1)/12</f>
        <v>143.16666666666666</v>
      </c>
      <c r="C1721" s="2">
        <f t="shared" si="66"/>
        <v>143</v>
      </c>
      <c r="D1721" s="2">
        <f t="shared" si="67"/>
        <v>0.16666666666665719</v>
      </c>
      <c r="E1721">
        <v>0</v>
      </c>
      <c r="F1721">
        <v>0</v>
      </c>
      <c r="G1721">
        <v>0</v>
      </c>
    </row>
    <row r="1722" spans="1:7" x14ac:dyDescent="0.2">
      <c r="A1722">
        <v>1720</v>
      </c>
      <c r="B1722">
        <f>(A1722-1)/12</f>
        <v>143.25</v>
      </c>
      <c r="C1722" s="2">
        <f t="shared" si="66"/>
        <v>143</v>
      </c>
      <c r="D1722" s="2">
        <f t="shared" si="67"/>
        <v>0.25</v>
      </c>
      <c r="E1722">
        <v>0</v>
      </c>
      <c r="F1722">
        <v>0</v>
      </c>
      <c r="G1722">
        <v>0</v>
      </c>
    </row>
    <row r="1723" spans="1:7" x14ac:dyDescent="0.2">
      <c r="A1723">
        <v>1721</v>
      </c>
      <c r="B1723">
        <f>(A1723-1)/12</f>
        <v>143.33333333333334</v>
      </c>
      <c r="C1723" s="2">
        <f t="shared" si="66"/>
        <v>143</v>
      </c>
      <c r="D1723" s="2">
        <f t="shared" si="67"/>
        <v>0.33333333333334281</v>
      </c>
      <c r="E1723">
        <v>0</v>
      </c>
      <c r="F1723">
        <v>0</v>
      </c>
      <c r="G1723">
        <v>0</v>
      </c>
    </row>
    <row r="1724" spans="1:7" x14ac:dyDescent="0.2">
      <c r="A1724">
        <v>1722</v>
      </c>
      <c r="B1724">
        <f>(A1724-1)/12</f>
        <v>143.41666666666666</v>
      </c>
      <c r="C1724" s="2">
        <f t="shared" si="66"/>
        <v>143</v>
      </c>
      <c r="D1724" s="2">
        <f t="shared" si="67"/>
        <v>0.41666666666665719</v>
      </c>
      <c r="E1724">
        <v>0</v>
      </c>
      <c r="F1724">
        <v>0</v>
      </c>
      <c r="G1724">
        <v>0</v>
      </c>
    </row>
    <row r="1725" spans="1:7" x14ac:dyDescent="0.2">
      <c r="A1725">
        <v>1723</v>
      </c>
      <c r="B1725">
        <f>(A1725-1)/12</f>
        <v>143.5</v>
      </c>
      <c r="C1725" s="2">
        <f t="shared" si="66"/>
        <v>143</v>
      </c>
      <c r="D1725" s="2">
        <f t="shared" si="67"/>
        <v>0.5</v>
      </c>
      <c r="E1725">
        <v>0</v>
      </c>
      <c r="F1725">
        <v>0</v>
      </c>
      <c r="G1725">
        <v>0</v>
      </c>
    </row>
    <row r="1726" spans="1:7" x14ac:dyDescent="0.2">
      <c r="A1726">
        <v>1724</v>
      </c>
      <c r="B1726">
        <f>(A1726-1)/12</f>
        <v>143.58333333333334</v>
      </c>
      <c r="C1726" s="2">
        <f t="shared" si="66"/>
        <v>143</v>
      </c>
      <c r="D1726" s="2">
        <f t="shared" si="67"/>
        <v>0.58333333333334281</v>
      </c>
      <c r="E1726">
        <v>0</v>
      </c>
      <c r="F1726">
        <v>0</v>
      </c>
      <c r="G1726">
        <v>0</v>
      </c>
    </row>
    <row r="1727" spans="1:7" x14ac:dyDescent="0.2">
      <c r="A1727">
        <v>1725</v>
      </c>
      <c r="B1727">
        <f>(A1727-1)/12</f>
        <v>143.66666666666666</v>
      </c>
      <c r="C1727" s="2">
        <f t="shared" si="66"/>
        <v>143</v>
      </c>
      <c r="D1727" s="2">
        <f t="shared" si="67"/>
        <v>0.66666666666665719</v>
      </c>
      <c r="E1727">
        <v>0</v>
      </c>
      <c r="F1727">
        <v>0</v>
      </c>
      <c r="G1727">
        <v>0</v>
      </c>
    </row>
    <row r="1728" spans="1:7" x14ac:dyDescent="0.2">
      <c r="A1728">
        <v>1726</v>
      </c>
      <c r="B1728">
        <f>(A1728-1)/12</f>
        <v>143.75</v>
      </c>
      <c r="C1728" s="2">
        <f t="shared" si="66"/>
        <v>143</v>
      </c>
      <c r="D1728" s="2">
        <f t="shared" si="67"/>
        <v>0.75</v>
      </c>
      <c r="E1728">
        <v>0</v>
      </c>
      <c r="F1728">
        <v>0</v>
      </c>
      <c r="G1728">
        <v>0</v>
      </c>
    </row>
    <row r="1729" spans="1:7" x14ac:dyDescent="0.2">
      <c r="A1729">
        <v>1727</v>
      </c>
      <c r="B1729">
        <f>(A1729-1)/12</f>
        <v>143.83333333333334</v>
      </c>
      <c r="C1729" s="2">
        <f t="shared" si="66"/>
        <v>143</v>
      </c>
      <c r="D1729" s="2">
        <f t="shared" si="67"/>
        <v>0.83333333333334281</v>
      </c>
      <c r="E1729">
        <v>0</v>
      </c>
      <c r="F1729">
        <v>0</v>
      </c>
      <c r="G1729">
        <v>0</v>
      </c>
    </row>
    <row r="1730" spans="1:7" x14ac:dyDescent="0.2">
      <c r="A1730">
        <v>1728</v>
      </c>
      <c r="B1730">
        <f>(A1730-1)/12</f>
        <v>143.91666666666666</v>
      </c>
      <c r="C1730" s="2">
        <f t="shared" si="66"/>
        <v>143</v>
      </c>
      <c r="D1730" s="2">
        <f t="shared" si="67"/>
        <v>0.91666666666665719</v>
      </c>
      <c r="E1730">
        <v>0</v>
      </c>
      <c r="F1730">
        <v>0</v>
      </c>
      <c r="G1730">
        <v>0</v>
      </c>
    </row>
    <row r="1731" spans="1:7" x14ac:dyDescent="0.2">
      <c r="A1731">
        <v>1729</v>
      </c>
      <c r="B1731">
        <f>(A1731-1)/12</f>
        <v>144</v>
      </c>
      <c r="C1731" s="2">
        <f t="shared" si="66"/>
        <v>144</v>
      </c>
      <c r="D1731" s="2">
        <f t="shared" si="67"/>
        <v>0</v>
      </c>
      <c r="E1731">
        <v>0</v>
      </c>
      <c r="F1731">
        <v>15</v>
      </c>
      <c r="G1731">
        <v>0</v>
      </c>
    </row>
    <row r="1732" spans="1:7" x14ac:dyDescent="0.2">
      <c r="A1732">
        <v>1730</v>
      </c>
      <c r="B1732">
        <f>(A1732-1)/12</f>
        <v>144.08333333333334</v>
      </c>
      <c r="C1732" s="2">
        <f t="shared" si="66"/>
        <v>144</v>
      </c>
      <c r="D1732" s="2">
        <f t="shared" si="67"/>
        <v>8.3333333333342807E-2</v>
      </c>
      <c r="E1732">
        <v>0</v>
      </c>
      <c r="F1732">
        <v>0</v>
      </c>
      <c r="G1732">
        <v>0</v>
      </c>
    </row>
    <row r="1733" spans="1:7" x14ac:dyDescent="0.2">
      <c r="A1733">
        <v>1731</v>
      </c>
      <c r="B1733">
        <f>(A1733-1)/12</f>
        <v>144.16666666666666</v>
      </c>
      <c r="C1733" s="2">
        <f t="shared" ref="C1733:C1796" si="68">TRUNC(B1733)</f>
        <v>144</v>
      </c>
      <c r="D1733" s="2">
        <f t="shared" ref="D1733:D1796" si="69">B1733-C1733</f>
        <v>0.16666666666665719</v>
      </c>
      <c r="E1733">
        <v>0</v>
      </c>
      <c r="F1733">
        <v>0</v>
      </c>
      <c r="G1733">
        <v>0</v>
      </c>
    </row>
    <row r="1734" spans="1:7" x14ac:dyDescent="0.2">
      <c r="A1734">
        <v>1732</v>
      </c>
      <c r="B1734">
        <f>(A1734-1)/12</f>
        <v>144.25</v>
      </c>
      <c r="C1734" s="2">
        <f t="shared" si="68"/>
        <v>144</v>
      </c>
      <c r="D1734" s="2">
        <f t="shared" si="69"/>
        <v>0.25</v>
      </c>
      <c r="E1734">
        <v>0</v>
      </c>
      <c r="F1734">
        <v>0</v>
      </c>
      <c r="G1734">
        <v>0</v>
      </c>
    </row>
    <row r="1735" spans="1:7" x14ac:dyDescent="0.2">
      <c r="A1735">
        <v>1733</v>
      </c>
      <c r="B1735">
        <f>(A1735-1)/12</f>
        <v>144.33333333333334</v>
      </c>
      <c r="C1735" s="2">
        <f t="shared" si="68"/>
        <v>144</v>
      </c>
      <c r="D1735" s="2">
        <f t="shared" si="69"/>
        <v>0.33333333333334281</v>
      </c>
      <c r="E1735">
        <v>0</v>
      </c>
      <c r="F1735">
        <v>0</v>
      </c>
      <c r="G1735">
        <v>0</v>
      </c>
    </row>
    <row r="1736" spans="1:7" x14ac:dyDescent="0.2">
      <c r="A1736">
        <v>1734</v>
      </c>
      <c r="B1736">
        <f>(A1736-1)/12</f>
        <v>144.41666666666666</v>
      </c>
      <c r="C1736" s="2">
        <f t="shared" si="68"/>
        <v>144</v>
      </c>
      <c r="D1736" s="2">
        <f t="shared" si="69"/>
        <v>0.41666666666665719</v>
      </c>
      <c r="E1736">
        <v>0</v>
      </c>
      <c r="F1736">
        <v>0</v>
      </c>
      <c r="G1736">
        <v>0</v>
      </c>
    </row>
    <row r="1737" spans="1:7" x14ac:dyDescent="0.2">
      <c r="A1737">
        <v>1735</v>
      </c>
      <c r="B1737">
        <f>(A1737-1)/12</f>
        <v>144.5</v>
      </c>
      <c r="C1737" s="2">
        <f t="shared" si="68"/>
        <v>144</v>
      </c>
      <c r="D1737" s="2">
        <f t="shared" si="69"/>
        <v>0.5</v>
      </c>
      <c r="E1737">
        <v>0</v>
      </c>
      <c r="F1737">
        <v>0</v>
      </c>
      <c r="G1737">
        <v>0</v>
      </c>
    </row>
    <row r="1738" spans="1:7" x14ac:dyDescent="0.2">
      <c r="A1738">
        <v>1736</v>
      </c>
      <c r="B1738">
        <f>(A1738-1)/12</f>
        <v>144.58333333333334</v>
      </c>
      <c r="C1738" s="2">
        <f t="shared" si="68"/>
        <v>144</v>
      </c>
      <c r="D1738" s="2">
        <f t="shared" si="69"/>
        <v>0.58333333333334281</v>
      </c>
      <c r="E1738">
        <v>0</v>
      </c>
      <c r="F1738">
        <v>0</v>
      </c>
      <c r="G1738">
        <v>0</v>
      </c>
    </row>
    <row r="1739" spans="1:7" x14ac:dyDescent="0.2">
      <c r="A1739">
        <v>1737</v>
      </c>
      <c r="B1739">
        <f>(A1739-1)/12</f>
        <v>144.66666666666666</v>
      </c>
      <c r="C1739" s="2">
        <f t="shared" si="68"/>
        <v>144</v>
      </c>
      <c r="D1739" s="2">
        <f t="shared" si="69"/>
        <v>0.66666666666665719</v>
      </c>
      <c r="E1739">
        <v>0</v>
      </c>
      <c r="F1739">
        <v>0</v>
      </c>
      <c r="G1739">
        <v>0</v>
      </c>
    </row>
    <row r="1740" spans="1:7" x14ac:dyDescent="0.2">
      <c r="A1740">
        <v>1738</v>
      </c>
      <c r="B1740">
        <f>(A1740-1)/12</f>
        <v>144.75</v>
      </c>
      <c r="C1740" s="2">
        <f t="shared" si="68"/>
        <v>144</v>
      </c>
      <c r="D1740" s="2">
        <f t="shared" si="69"/>
        <v>0.75</v>
      </c>
      <c r="E1740">
        <v>0</v>
      </c>
      <c r="F1740">
        <v>0</v>
      </c>
      <c r="G1740">
        <v>0</v>
      </c>
    </row>
    <row r="1741" spans="1:7" x14ac:dyDescent="0.2">
      <c r="A1741">
        <v>1739</v>
      </c>
      <c r="B1741">
        <f>(A1741-1)/12</f>
        <v>144.83333333333334</v>
      </c>
      <c r="C1741" s="2">
        <f t="shared" si="68"/>
        <v>144</v>
      </c>
      <c r="D1741" s="2">
        <f t="shared" si="69"/>
        <v>0.83333333333334281</v>
      </c>
      <c r="E1741">
        <v>0</v>
      </c>
      <c r="F1741">
        <v>0</v>
      </c>
      <c r="G1741">
        <v>0</v>
      </c>
    </row>
    <row r="1742" spans="1:7" x14ac:dyDescent="0.2">
      <c r="A1742">
        <v>1740</v>
      </c>
      <c r="B1742">
        <f>(A1742-1)/12</f>
        <v>144.91666666666666</v>
      </c>
      <c r="C1742" s="2">
        <f t="shared" si="68"/>
        <v>144</v>
      </c>
      <c r="D1742" s="2">
        <f t="shared" si="69"/>
        <v>0.91666666666665719</v>
      </c>
      <c r="E1742">
        <v>0</v>
      </c>
      <c r="F1742">
        <v>0</v>
      </c>
      <c r="G1742">
        <v>0</v>
      </c>
    </row>
    <row r="1743" spans="1:7" x14ac:dyDescent="0.2">
      <c r="A1743">
        <v>1741</v>
      </c>
      <c r="B1743">
        <f>(A1743-1)/12</f>
        <v>145</v>
      </c>
      <c r="C1743" s="2">
        <f t="shared" si="68"/>
        <v>145</v>
      </c>
      <c r="D1743" s="2">
        <f t="shared" si="69"/>
        <v>0</v>
      </c>
      <c r="E1743">
        <v>0</v>
      </c>
      <c r="F1743">
        <v>14</v>
      </c>
      <c r="G1743">
        <v>0</v>
      </c>
    </row>
    <row r="1744" spans="1:7" x14ac:dyDescent="0.2">
      <c r="A1744">
        <v>1742</v>
      </c>
      <c r="B1744">
        <f>(A1744-1)/12</f>
        <v>145.08333333333334</v>
      </c>
      <c r="C1744" s="2">
        <f t="shared" si="68"/>
        <v>145</v>
      </c>
      <c r="D1744" s="2">
        <f t="shared" si="69"/>
        <v>8.3333333333342807E-2</v>
      </c>
      <c r="E1744">
        <v>0</v>
      </c>
      <c r="F1744">
        <v>0</v>
      </c>
      <c r="G1744">
        <v>0</v>
      </c>
    </row>
    <row r="1745" spans="1:7" x14ac:dyDescent="0.2">
      <c r="A1745">
        <v>1743</v>
      </c>
      <c r="B1745">
        <f>(A1745-1)/12</f>
        <v>145.16666666666666</v>
      </c>
      <c r="C1745" s="2">
        <f t="shared" si="68"/>
        <v>145</v>
      </c>
      <c r="D1745" s="2">
        <f t="shared" si="69"/>
        <v>0.16666666666665719</v>
      </c>
      <c r="E1745">
        <v>0</v>
      </c>
      <c r="F1745">
        <v>0</v>
      </c>
      <c r="G1745">
        <v>0</v>
      </c>
    </row>
    <row r="1746" spans="1:7" x14ac:dyDescent="0.2">
      <c r="A1746">
        <v>1744</v>
      </c>
      <c r="B1746">
        <f>(A1746-1)/12</f>
        <v>145.25</v>
      </c>
      <c r="C1746" s="2">
        <f t="shared" si="68"/>
        <v>145</v>
      </c>
      <c r="D1746" s="2">
        <f t="shared" si="69"/>
        <v>0.25</v>
      </c>
      <c r="E1746">
        <v>0</v>
      </c>
      <c r="F1746">
        <v>0</v>
      </c>
      <c r="G1746">
        <v>0</v>
      </c>
    </row>
    <row r="1747" spans="1:7" x14ac:dyDescent="0.2">
      <c r="A1747">
        <v>1745</v>
      </c>
      <c r="B1747">
        <f>(A1747-1)/12</f>
        <v>145.33333333333334</v>
      </c>
      <c r="C1747" s="2">
        <f t="shared" si="68"/>
        <v>145</v>
      </c>
      <c r="D1747" s="2">
        <f t="shared" si="69"/>
        <v>0.33333333333334281</v>
      </c>
      <c r="E1747">
        <v>0</v>
      </c>
      <c r="F1747">
        <v>0</v>
      </c>
      <c r="G1747">
        <v>0</v>
      </c>
    </row>
    <row r="1748" spans="1:7" x14ac:dyDescent="0.2">
      <c r="A1748">
        <v>1746</v>
      </c>
      <c r="B1748">
        <f>(A1748-1)/12</f>
        <v>145.41666666666666</v>
      </c>
      <c r="C1748" s="2">
        <f t="shared" si="68"/>
        <v>145</v>
      </c>
      <c r="D1748" s="2">
        <f t="shared" si="69"/>
        <v>0.41666666666665719</v>
      </c>
      <c r="E1748">
        <v>0</v>
      </c>
      <c r="F1748">
        <v>0</v>
      </c>
      <c r="G1748">
        <v>0</v>
      </c>
    </row>
    <row r="1749" spans="1:7" x14ac:dyDescent="0.2">
      <c r="A1749">
        <v>1747</v>
      </c>
      <c r="B1749">
        <f>(A1749-1)/12</f>
        <v>145.5</v>
      </c>
      <c r="C1749" s="2">
        <f t="shared" si="68"/>
        <v>145</v>
      </c>
      <c r="D1749" s="2">
        <f t="shared" si="69"/>
        <v>0.5</v>
      </c>
      <c r="E1749">
        <v>0</v>
      </c>
      <c r="F1749">
        <v>0</v>
      </c>
      <c r="G1749">
        <v>0</v>
      </c>
    </row>
    <row r="1750" spans="1:7" x14ac:dyDescent="0.2">
      <c r="A1750">
        <v>1748</v>
      </c>
      <c r="B1750">
        <f>(A1750-1)/12</f>
        <v>145.58333333333334</v>
      </c>
      <c r="C1750" s="2">
        <f t="shared" si="68"/>
        <v>145</v>
      </c>
      <c r="D1750" s="2">
        <f t="shared" si="69"/>
        <v>0.58333333333334281</v>
      </c>
      <c r="E1750">
        <v>0</v>
      </c>
      <c r="F1750">
        <v>0</v>
      </c>
      <c r="G1750">
        <v>0</v>
      </c>
    </row>
    <row r="1751" spans="1:7" x14ac:dyDescent="0.2">
      <c r="A1751">
        <v>1749</v>
      </c>
      <c r="B1751">
        <f>(A1751-1)/12</f>
        <v>145.66666666666666</v>
      </c>
      <c r="C1751" s="2">
        <f t="shared" si="68"/>
        <v>145</v>
      </c>
      <c r="D1751" s="2">
        <f t="shared" si="69"/>
        <v>0.66666666666665719</v>
      </c>
      <c r="E1751">
        <v>0</v>
      </c>
      <c r="F1751">
        <v>0</v>
      </c>
      <c r="G1751">
        <v>0</v>
      </c>
    </row>
    <row r="1752" spans="1:7" x14ac:dyDescent="0.2">
      <c r="A1752">
        <v>1750</v>
      </c>
      <c r="B1752">
        <f>(A1752-1)/12</f>
        <v>145.75</v>
      </c>
      <c r="C1752" s="2">
        <f t="shared" si="68"/>
        <v>145</v>
      </c>
      <c r="D1752" s="2">
        <f t="shared" si="69"/>
        <v>0.75</v>
      </c>
      <c r="E1752">
        <v>0</v>
      </c>
      <c r="F1752">
        <v>0</v>
      </c>
      <c r="G1752">
        <v>0</v>
      </c>
    </row>
    <row r="1753" spans="1:7" x14ac:dyDescent="0.2">
      <c r="A1753">
        <v>1751</v>
      </c>
      <c r="B1753">
        <f>(A1753-1)/12</f>
        <v>145.83333333333334</v>
      </c>
      <c r="C1753" s="2">
        <f t="shared" si="68"/>
        <v>145</v>
      </c>
      <c r="D1753" s="2">
        <f t="shared" si="69"/>
        <v>0.83333333333334281</v>
      </c>
      <c r="E1753">
        <v>0</v>
      </c>
      <c r="F1753">
        <v>0</v>
      </c>
      <c r="G1753">
        <v>0</v>
      </c>
    </row>
    <row r="1754" spans="1:7" x14ac:dyDescent="0.2">
      <c r="A1754">
        <v>1752</v>
      </c>
      <c r="B1754">
        <f>(A1754-1)/12</f>
        <v>145.91666666666666</v>
      </c>
      <c r="C1754" s="2">
        <f t="shared" si="68"/>
        <v>145</v>
      </c>
      <c r="D1754" s="2">
        <f t="shared" si="69"/>
        <v>0.91666666666665719</v>
      </c>
      <c r="E1754">
        <v>0</v>
      </c>
      <c r="F1754">
        <v>0</v>
      </c>
      <c r="G1754">
        <v>0</v>
      </c>
    </row>
    <row r="1755" spans="1:7" x14ac:dyDescent="0.2">
      <c r="A1755">
        <v>1753</v>
      </c>
      <c r="B1755">
        <f>(A1755-1)/12</f>
        <v>146</v>
      </c>
      <c r="C1755" s="2">
        <f t="shared" si="68"/>
        <v>146</v>
      </c>
      <c r="D1755" s="2">
        <f t="shared" si="69"/>
        <v>0</v>
      </c>
      <c r="E1755">
        <v>0</v>
      </c>
      <c r="F1755">
        <v>15</v>
      </c>
      <c r="G1755">
        <v>0</v>
      </c>
    </row>
    <row r="1756" spans="1:7" x14ac:dyDescent="0.2">
      <c r="A1756">
        <v>1754</v>
      </c>
      <c r="B1756">
        <f>(A1756-1)/12</f>
        <v>146.08333333333334</v>
      </c>
      <c r="C1756" s="2">
        <f t="shared" si="68"/>
        <v>146</v>
      </c>
      <c r="D1756" s="2">
        <f t="shared" si="69"/>
        <v>8.3333333333342807E-2</v>
      </c>
      <c r="E1756">
        <v>0</v>
      </c>
      <c r="F1756">
        <v>0</v>
      </c>
      <c r="G1756">
        <v>0</v>
      </c>
    </row>
    <row r="1757" spans="1:7" x14ac:dyDescent="0.2">
      <c r="A1757">
        <v>1755</v>
      </c>
      <c r="B1757">
        <f>(A1757-1)/12</f>
        <v>146.16666666666666</v>
      </c>
      <c r="C1757" s="2">
        <f t="shared" si="68"/>
        <v>146</v>
      </c>
      <c r="D1757" s="2">
        <f t="shared" si="69"/>
        <v>0.16666666666665719</v>
      </c>
      <c r="E1757">
        <v>0</v>
      </c>
      <c r="F1757">
        <v>0</v>
      </c>
      <c r="G1757">
        <v>0</v>
      </c>
    </row>
    <row r="1758" spans="1:7" x14ac:dyDescent="0.2">
      <c r="A1758">
        <v>1756</v>
      </c>
      <c r="B1758">
        <f>(A1758-1)/12</f>
        <v>146.25</v>
      </c>
      <c r="C1758" s="2">
        <f t="shared" si="68"/>
        <v>146</v>
      </c>
      <c r="D1758" s="2">
        <f t="shared" si="69"/>
        <v>0.25</v>
      </c>
      <c r="E1758">
        <v>0</v>
      </c>
      <c r="F1758">
        <v>0</v>
      </c>
      <c r="G1758">
        <v>0</v>
      </c>
    </row>
    <row r="1759" spans="1:7" x14ac:dyDescent="0.2">
      <c r="A1759">
        <v>1757</v>
      </c>
      <c r="B1759">
        <f>(A1759-1)/12</f>
        <v>146.33333333333334</v>
      </c>
      <c r="C1759" s="2">
        <f t="shared" si="68"/>
        <v>146</v>
      </c>
      <c r="D1759" s="2">
        <f t="shared" si="69"/>
        <v>0.33333333333334281</v>
      </c>
      <c r="E1759">
        <v>0</v>
      </c>
      <c r="F1759">
        <v>0</v>
      </c>
      <c r="G1759">
        <v>0</v>
      </c>
    </row>
    <row r="1760" spans="1:7" x14ac:dyDescent="0.2">
      <c r="A1760">
        <v>1758</v>
      </c>
      <c r="B1760">
        <f>(A1760-1)/12</f>
        <v>146.41666666666666</v>
      </c>
      <c r="C1760" s="2">
        <f t="shared" si="68"/>
        <v>146</v>
      </c>
      <c r="D1760" s="2">
        <f t="shared" si="69"/>
        <v>0.41666666666665719</v>
      </c>
      <c r="E1760">
        <v>0</v>
      </c>
      <c r="F1760">
        <v>0</v>
      </c>
      <c r="G1760">
        <v>0</v>
      </c>
    </row>
    <row r="1761" spans="1:7" x14ac:dyDescent="0.2">
      <c r="A1761">
        <v>1759</v>
      </c>
      <c r="B1761">
        <f>(A1761-1)/12</f>
        <v>146.5</v>
      </c>
      <c r="C1761" s="2">
        <f t="shared" si="68"/>
        <v>146</v>
      </c>
      <c r="D1761" s="2">
        <f t="shared" si="69"/>
        <v>0.5</v>
      </c>
      <c r="E1761">
        <v>0</v>
      </c>
      <c r="F1761">
        <v>0</v>
      </c>
      <c r="G1761">
        <v>0</v>
      </c>
    </row>
    <row r="1762" spans="1:7" x14ac:dyDescent="0.2">
      <c r="A1762">
        <v>1760</v>
      </c>
      <c r="B1762">
        <f>(A1762-1)/12</f>
        <v>146.58333333333334</v>
      </c>
      <c r="C1762" s="2">
        <f t="shared" si="68"/>
        <v>146</v>
      </c>
      <c r="D1762" s="2">
        <f t="shared" si="69"/>
        <v>0.58333333333334281</v>
      </c>
      <c r="E1762">
        <v>0</v>
      </c>
      <c r="F1762">
        <v>0</v>
      </c>
      <c r="G1762">
        <v>0</v>
      </c>
    </row>
    <row r="1763" spans="1:7" x14ac:dyDescent="0.2">
      <c r="A1763">
        <v>1761</v>
      </c>
      <c r="B1763">
        <f>(A1763-1)/12</f>
        <v>146.66666666666666</v>
      </c>
      <c r="C1763" s="2">
        <f t="shared" si="68"/>
        <v>146</v>
      </c>
      <c r="D1763" s="2">
        <f t="shared" si="69"/>
        <v>0.66666666666665719</v>
      </c>
      <c r="E1763">
        <v>0</v>
      </c>
      <c r="F1763">
        <v>0</v>
      </c>
      <c r="G1763">
        <v>0</v>
      </c>
    </row>
    <row r="1764" spans="1:7" x14ac:dyDescent="0.2">
      <c r="A1764">
        <v>1762</v>
      </c>
      <c r="B1764">
        <f>(A1764-1)/12</f>
        <v>146.75</v>
      </c>
      <c r="C1764" s="2">
        <f t="shared" si="68"/>
        <v>146</v>
      </c>
      <c r="D1764" s="2">
        <f t="shared" si="69"/>
        <v>0.75</v>
      </c>
      <c r="E1764">
        <v>0</v>
      </c>
      <c r="F1764">
        <v>0</v>
      </c>
      <c r="G1764">
        <v>0</v>
      </c>
    </row>
    <row r="1765" spans="1:7" x14ac:dyDescent="0.2">
      <c r="A1765">
        <v>1763</v>
      </c>
      <c r="B1765">
        <f>(A1765-1)/12</f>
        <v>146.83333333333334</v>
      </c>
      <c r="C1765" s="2">
        <f t="shared" si="68"/>
        <v>146</v>
      </c>
      <c r="D1765" s="2">
        <f t="shared" si="69"/>
        <v>0.83333333333334281</v>
      </c>
      <c r="E1765">
        <v>0</v>
      </c>
      <c r="F1765">
        <v>0</v>
      </c>
      <c r="G1765">
        <v>0</v>
      </c>
    </row>
    <row r="1766" spans="1:7" x14ac:dyDescent="0.2">
      <c r="A1766">
        <v>1764</v>
      </c>
      <c r="B1766">
        <f>(A1766-1)/12</f>
        <v>146.91666666666666</v>
      </c>
      <c r="C1766" s="2">
        <f t="shared" si="68"/>
        <v>146</v>
      </c>
      <c r="D1766" s="2">
        <f t="shared" si="69"/>
        <v>0.91666666666665719</v>
      </c>
      <c r="E1766">
        <v>0</v>
      </c>
      <c r="F1766">
        <v>0</v>
      </c>
      <c r="G1766">
        <v>0</v>
      </c>
    </row>
    <row r="1767" spans="1:7" x14ac:dyDescent="0.2">
      <c r="A1767">
        <v>1765</v>
      </c>
      <c r="B1767">
        <f>(A1767-1)/12</f>
        <v>147</v>
      </c>
      <c r="C1767" s="2">
        <f t="shared" si="68"/>
        <v>147</v>
      </c>
      <c r="D1767" s="2">
        <f t="shared" si="69"/>
        <v>0</v>
      </c>
      <c r="E1767">
        <v>0</v>
      </c>
      <c r="F1767">
        <v>15</v>
      </c>
      <c r="G1767">
        <v>0</v>
      </c>
    </row>
    <row r="1768" spans="1:7" x14ac:dyDescent="0.2">
      <c r="A1768">
        <v>1766</v>
      </c>
      <c r="B1768">
        <f>(A1768-1)/12</f>
        <v>147.08333333333334</v>
      </c>
      <c r="C1768" s="2">
        <f t="shared" si="68"/>
        <v>147</v>
      </c>
      <c r="D1768" s="2">
        <f t="shared" si="69"/>
        <v>8.3333333333342807E-2</v>
      </c>
      <c r="E1768">
        <v>0</v>
      </c>
      <c r="F1768">
        <v>0</v>
      </c>
      <c r="G1768">
        <v>0</v>
      </c>
    </row>
    <row r="1769" spans="1:7" x14ac:dyDescent="0.2">
      <c r="A1769">
        <v>1767</v>
      </c>
      <c r="B1769">
        <f>(A1769-1)/12</f>
        <v>147.16666666666666</v>
      </c>
      <c r="C1769" s="2">
        <f t="shared" si="68"/>
        <v>147</v>
      </c>
      <c r="D1769" s="2">
        <f t="shared" si="69"/>
        <v>0.16666666666665719</v>
      </c>
      <c r="E1769">
        <v>0</v>
      </c>
      <c r="F1769">
        <v>0</v>
      </c>
      <c r="G1769">
        <v>0</v>
      </c>
    </row>
    <row r="1770" spans="1:7" x14ac:dyDescent="0.2">
      <c r="A1770">
        <v>1768</v>
      </c>
      <c r="B1770">
        <f>(A1770-1)/12</f>
        <v>147.25</v>
      </c>
      <c r="C1770" s="2">
        <f t="shared" si="68"/>
        <v>147</v>
      </c>
      <c r="D1770" s="2">
        <f t="shared" si="69"/>
        <v>0.25</v>
      </c>
      <c r="E1770">
        <v>0</v>
      </c>
      <c r="F1770">
        <v>0</v>
      </c>
      <c r="G1770">
        <v>0</v>
      </c>
    </row>
    <row r="1771" spans="1:7" x14ac:dyDescent="0.2">
      <c r="A1771">
        <v>1769</v>
      </c>
      <c r="B1771">
        <f>(A1771-1)/12</f>
        <v>147.33333333333334</v>
      </c>
      <c r="C1771" s="2">
        <f t="shared" si="68"/>
        <v>147</v>
      </c>
      <c r="D1771" s="2">
        <f t="shared" si="69"/>
        <v>0.33333333333334281</v>
      </c>
      <c r="E1771">
        <v>0</v>
      </c>
      <c r="F1771">
        <v>0</v>
      </c>
      <c r="G1771">
        <v>0</v>
      </c>
    </row>
    <row r="1772" spans="1:7" x14ac:dyDescent="0.2">
      <c r="A1772">
        <v>1770</v>
      </c>
      <c r="B1772">
        <f>(A1772-1)/12</f>
        <v>147.41666666666666</v>
      </c>
      <c r="C1772" s="2">
        <f t="shared" si="68"/>
        <v>147</v>
      </c>
      <c r="D1772" s="2">
        <f t="shared" si="69"/>
        <v>0.41666666666665719</v>
      </c>
      <c r="E1772">
        <v>0</v>
      </c>
      <c r="F1772">
        <v>0</v>
      </c>
      <c r="G1772">
        <v>0</v>
      </c>
    </row>
    <row r="1773" spans="1:7" x14ac:dyDescent="0.2">
      <c r="A1773">
        <v>1771</v>
      </c>
      <c r="B1773">
        <f>(A1773-1)/12</f>
        <v>147.5</v>
      </c>
      <c r="C1773" s="2">
        <f t="shared" si="68"/>
        <v>147</v>
      </c>
      <c r="D1773" s="2">
        <f t="shared" si="69"/>
        <v>0.5</v>
      </c>
      <c r="E1773">
        <v>0</v>
      </c>
      <c r="F1773">
        <v>0</v>
      </c>
      <c r="G1773">
        <v>0</v>
      </c>
    </row>
    <row r="1774" spans="1:7" x14ac:dyDescent="0.2">
      <c r="A1774">
        <v>1772</v>
      </c>
      <c r="B1774">
        <f>(A1774-1)/12</f>
        <v>147.58333333333334</v>
      </c>
      <c r="C1774" s="2">
        <f t="shared" si="68"/>
        <v>147</v>
      </c>
      <c r="D1774" s="2">
        <f t="shared" si="69"/>
        <v>0.58333333333334281</v>
      </c>
      <c r="E1774">
        <v>0</v>
      </c>
      <c r="F1774">
        <v>0</v>
      </c>
      <c r="G1774">
        <v>0</v>
      </c>
    </row>
    <row r="1775" spans="1:7" x14ac:dyDescent="0.2">
      <c r="A1775">
        <v>1773</v>
      </c>
      <c r="B1775">
        <f>(A1775-1)/12</f>
        <v>147.66666666666666</v>
      </c>
      <c r="C1775" s="2">
        <f t="shared" si="68"/>
        <v>147</v>
      </c>
      <c r="D1775" s="2">
        <f t="shared" si="69"/>
        <v>0.66666666666665719</v>
      </c>
      <c r="E1775">
        <v>0</v>
      </c>
      <c r="F1775">
        <v>0</v>
      </c>
      <c r="G1775">
        <v>0</v>
      </c>
    </row>
    <row r="1776" spans="1:7" x14ac:dyDescent="0.2">
      <c r="A1776">
        <v>1774</v>
      </c>
      <c r="B1776">
        <f>(A1776-1)/12</f>
        <v>147.75</v>
      </c>
      <c r="C1776" s="2">
        <f t="shared" si="68"/>
        <v>147</v>
      </c>
      <c r="D1776" s="2">
        <f t="shared" si="69"/>
        <v>0.75</v>
      </c>
      <c r="E1776">
        <v>0</v>
      </c>
      <c r="F1776">
        <v>0</v>
      </c>
      <c r="G1776">
        <v>0</v>
      </c>
    </row>
    <row r="1777" spans="1:7" x14ac:dyDescent="0.2">
      <c r="A1777">
        <v>1775</v>
      </c>
      <c r="B1777">
        <f>(A1777-1)/12</f>
        <v>147.83333333333334</v>
      </c>
      <c r="C1777" s="2">
        <f t="shared" si="68"/>
        <v>147</v>
      </c>
      <c r="D1777" s="2">
        <f t="shared" si="69"/>
        <v>0.83333333333334281</v>
      </c>
      <c r="E1777">
        <v>0</v>
      </c>
      <c r="F1777">
        <v>0</v>
      </c>
      <c r="G1777">
        <v>0</v>
      </c>
    </row>
    <row r="1778" spans="1:7" x14ac:dyDescent="0.2">
      <c r="A1778">
        <v>1776</v>
      </c>
      <c r="B1778">
        <f>(A1778-1)/12</f>
        <v>147.91666666666666</v>
      </c>
      <c r="C1778" s="2">
        <f t="shared" si="68"/>
        <v>147</v>
      </c>
      <c r="D1778" s="2">
        <f t="shared" si="69"/>
        <v>0.91666666666665719</v>
      </c>
      <c r="E1778">
        <v>0</v>
      </c>
      <c r="F1778">
        <v>0</v>
      </c>
      <c r="G1778">
        <v>0</v>
      </c>
    </row>
    <row r="1779" spans="1:7" x14ac:dyDescent="0.2">
      <c r="A1779">
        <v>1777</v>
      </c>
      <c r="B1779">
        <f>(A1779-1)/12</f>
        <v>148</v>
      </c>
      <c r="C1779" s="2">
        <f t="shared" si="68"/>
        <v>148</v>
      </c>
      <c r="D1779" s="2">
        <f t="shared" si="69"/>
        <v>0</v>
      </c>
      <c r="E1779">
        <v>0</v>
      </c>
      <c r="F1779">
        <v>16</v>
      </c>
      <c r="G1779">
        <v>0</v>
      </c>
    </row>
    <row r="1780" spans="1:7" x14ac:dyDescent="0.2">
      <c r="A1780">
        <v>1778</v>
      </c>
      <c r="B1780">
        <f>(A1780-1)/12</f>
        <v>148.08333333333334</v>
      </c>
      <c r="C1780" s="2">
        <f t="shared" si="68"/>
        <v>148</v>
      </c>
      <c r="D1780" s="2">
        <f t="shared" si="69"/>
        <v>8.3333333333342807E-2</v>
      </c>
      <c r="E1780">
        <v>0</v>
      </c>
      <c r="F1780">
        <v>0</v>
      </c>
      <c r="G1780">
        <v>0</v>
      </c>
    </row>
    <row r="1781" spans="1:7" x14ac:dyDescent="0.2">
      <c r="A1781">
        <v>1779</v>
      </c>
      <c r="B1781">
        <f>(A1781-1)/12</f>
        <v>148.16666666666666</v>
      </c>
      <c r="C1781" s="2">
        <f t="shared" si="68"/>
        <v>148</v>
      </c>
      <c r="D1781" s="2">
        <f t="shared" si="69"/>
        <v>0.16666666666665719</v>
      </c>
      <c r="E1781">
        <v>0</v>
      </c>
      <c r="F1781">
        <v>0</v>
      </c>
      <c r="G1781">
        <v>0</v>
      </c>
    </row>
    <row r="1782" spans="1:7" x14ac:dyDescent="0.2">
      <c r="A1782">
        <v>1780</v>
      </c>
      <c r="B1782">
        <f>(A1782-1)/12</f>
        <v>148.25</v>
      </c>
      <c r="C1782" s="2">
        <f t="shared" si="68"/>
        <v>148</v>
      </c>
      <c r="D1782" s="2">
        <f t="shared" si="69"/>
        <v>0.25</v>
      </c>
      <c r="E1782">
        <v>0</v>
      </c>
      <c r="F1782">
        <v>0</v>
      </c>
      <c r="G1782">
        <v>0</v>
      </c>
    </row>
    <row r="1783" spans="1:7" x14ac:dyDescent="0.2">
      <c r="A1783">
        <v>1781</v>
      </c>
      <c r="B1783">
        <f>(A1783-1)/12</f>
        <v>148.33333333333334</v>
      </c>
      <c r="C1783" s="2">
        <f t="shared" si="68"/>
        <v>148</v>
      </c>
      <c r="D1783" s="2">
        <f t="shared" si="69"/>
        <v>0.33333333333334281</v>
      </c>
      <c r="E1783">
        <v>0</v>
      </c>
      <c r="F1783">
        <v>0</v>
      </c>
      <c r="G1783">
        <v>0</v>
      </c>
    </row>
    <row r="1784" spans="1:7" x14ac:dyDescent="0.2">
      <c r="A1784">
        <v>1782</v>
      </c>
      <c r="B1784">
        <f>(A1784-1)/12</f>
        <v>148.41666666666666</v>
      </c>
      <c r="C1784" s="2">
        <f t="shared" si="68"/>
        <v>148</v>
      </c>
      <c r="D1784" s="2">
        <f t="shared" si="69"/>
        <v>0.41666666666665719</v>
      </c>
      <c r="E1784">
        <v>0</v>
      </c>
      <c r="F1784">
        <v>0</v>
      </c>
      <c r="G1784">
        <v>0</v>
      </c>
    </row>
    <row r="1785" spans="1:7" x14ac:dyDescent="0.2">
      <c r="A1785">
        <v>1783</v>
      </c>
      <c r="B1785">
        <f>(A1785-1)/12</f>
        <v>148.5</v>
      </c>
      <c r="C1785" s="2">
        <f t="shared" si="68"/>
        <v>148</v>
      </c>
      <c r="D1785" s="2">
        <f t="shared" si="69"/>
        <v>0.5</v>
      </c>
      <c r="E1785">
        <v>0</v>
      </c>
      <c r="F1785">
        <v>0</v>
      </c>
      <c r="G1785">
        <v>0</v>
      </c>
    </row>
    <row r="1786" spans="1:7" x14ac:dyDescent="0.2">
      <c r="A1786">
        <v>1784</v>
      </c>
      <c r="B1786">
        <f>(A1786-1)/12</f>
        <v>148.58333333333334</v>
      </c>
      <c r="C1786" s="2">
        <f t="shared" si="68"/>
        <v>148</v>
      </c>
      <c r="D1786" s="2">
        <f t="shared" si="69"/>
        <v>0.58333333333334281</v>
      </c>
      <c r="E1786">
        <v>0</v>
      </c>
      <c r="F1786">
        <v>0</v>
      </c>
      <c r="G1786">
        <v>0</v>
      </c>
    </row>
    <row r="1787" spans="1:7" x14ac:dyDescent="0.2">
      <c r="A1787">
        <v>1785</v>
      </c>
      <c r="B1787">
        <f>(A1787-1)/12</f>
        <v>148.66666666666666</v>
      </c>
      <c r="C1787" s="2">
        <f t="shared" si="68"/>
        <v>148</v>
      </c>
      <c r="D1787" s="2">
        <f t="shared" si="69"/>
        <v>0.66666666666665719</v>
      </c>
      <c r="E1787">
        <v>0</v>
      </c>
      <c r="F1787">
        <v>0</v>
      </c>
      <c r="G1787">
        <v>0</v>
      </c>
    </row>
    <row r="1788" spans="1:7" x14ac:dyDescent="0.2">
      <c r="A1788">
        <v>1786</v>
      </c>
      <c r="B1788">
        <f>(A1788-1)/12</f>
        <v>148.75</v>
      </c>
      <c r="C1788" s="2">
        <f t="shared" si="68"/>
        <v>148</v>
      </c>
      <c r="D1788" s="2">
        <f t="shared" si="69"/>
        <v>0.75</v>
      </c>
      <c r="E1788">
        <v>0</v>
      </c>
      <c r="F1788">
        <v>0</v>
      </c>
      <c r="G1788">
        <v>0</v>
      </c>
    </row>
    <row r="1789" spans="1:7" x14ac:dyDescent="0.2">
      <c r="A1789">
        <v>1787</v>
      </c>
      <c r="B1789">
        <f>(A1789-1)/12</f>
        <v>148.83333333333334</v>
      </c>
      <c r="C1789" s="2">
        <f t="shared" si="68"/>
        <v>148</v>
      </c>
      <c r="D1789" s="2">
        <f t="shared" si="69"/>
        <v>0.83333333333334281</v>
      </c>
      <c r="E1789">
        <v>0</v>
      </c>
      <c r="F1789">
        <v>0</v>
      </c>
      <c r="G1789">
        <v>0</v>
      </c>
    </row>
    <row r="1790" spans="1:7" x14ac:dyDescent="0.2">
      <c r="A1790">
        <v>1788</v>
      </c>
      <c r="B1790">
        <f>(A1790-1)/12</f>
        <v>148.91666666666666</v>
      </c>
      <c r="C1790" s="2">
        <f t="shared" si="68"/>
        <v>148</v>
      </c>
      <c r="D1790" s="2">
        <f t="shared" si="69"/>
        <v>0.91666666666665719</v>
      </c>
      <c r="E1790">
        <v>0</v>
      </c>
      <c r="F1790">
        <v>0</v>
      </c>
      <c r="G1790">
        <v>0</v>
      </c>
    </row>
    <row r="1791" spans="1:7" x14ac:dyDescent="0.2">
      <c r="A1791">
        <v>1789</v>
      </c>
      <c r="B1791">
        <f>(A1791-1)/12</f>
        <v>149</v>
      </c>
      <c r="C1791" s="2">
        <f t="shared" si="68"/>
        <v>149</v>
      </c>
      <c r="D1791" s="2">
        <f t="shared" si="69"/>
        <v>0</v>
      </c>
      <c r="E1791">
        <v>0</v>
      </c>
      <c r="F1791">
        <v>14</v>
      </c>
      <c r="G1791">
        <v>0</v>
      </c>
    </row>
    <row r="1792" spans="1:7" x14ac:dyDescent="0.2">
      <c r="A1792">
        <v>1790</v>
      </c>
      <c r="B1792">
        <f>(A1792-1)/12</f>
        <v>149.08333333333334</v>
      </c>
      <c r="C1792" s="2">
        <f t="shared" si="68"/>
        <v>149</v>
      </c>
      <c r="D1792" s="2">
        <f t="shared" si="69"/>
        <v>8.3333333333342807E-2</v>
      </c>
      <c r="E1792">
        <v>0</v>
      </c>
      <c r="F1792">
        <v>0</v>
      </c>
      <c r="G1792">
        <v>0</v>
      </c>
    </row>
    <row r="1793" spans="1:7" x14ac:dyDescent="0.2">
      <c r="A1793">
        <v>1791</v>
      </c>
      <c r="B1793">
        <f>(A1793-1)/12</f>
        <v>149.16666666666666</v>
      </c>
      <c r="C1793" s="2">
        <f t="shared" si="68"/>
        <v>149</v>
      </c>
      <c r="D1793" s="2">
        <f t="shared" si="69"/>
        <v>0.16666666666665719</v>
      </c>
      <c r="E1793">
        <v>0</v>
      </c>
      <c r="F1793">
        <v>0</v>
      </c>
      <c r="G1793">
        <v>0</v>
      </c>
    </row>
    <row r="1794" spans="1:7" x14ac:dyDescent="0.2">
      <c r="A1794">
        <v>1792</v>
      </c>
      <c r="B1794">
        <f>(A1794-1)/12</f>
        <v>149.25</v>
      </c>
      <c r="C1794" s="2">
        <f t="shared" si="68"/>
        <v>149</v>
      </c>
      <c r="D1794" s="2">
        <f t="shared" si="69"/>
        <v>0.25</v>
      </c>
      <c r="E1794">
        <v>0</v>
      </c>
      <c r="F1794">
        <v>0</v>
      </c>
      <c r="G1794">
        <v>0</v>
      </c>
    </row>
    <row r="1795" spans="1:7" x14ac:dyDescent="0.2">
      <c r="A1795">
        <v>1793</v>
      </c>
      <c r="B1795">
        <f>(A1795-1)/12</f>
        <v>149.33333333333334</v>
      </c>
      <c r="C1795" s="2">
        <f t="shared" si="68"/>
        <v>149</v>
      </c>
      <c r="D1795" s="2">
        <f t="shared" si="69"/>
        <v>0.33333333333334281</v>
      </c>
      <c r="E1795">
        <v>0</v>
      </c>
      <c r="F1795">
        <v>0</v>
      </c>
      <c r="G1795">
        <v>0</v>
      </c>
    </row>
    <row r="1796" spans="1:7" x14ac:dyDescent="0.2">
      <c r="A1796">
        <v>1794</v>
      </c>
      <c r="B1796">
        <f>(A1796-1)/12</f>
        <v>149.41666666666666</v>
      </c>
      <c r="C1796" s="2">
        <f t="shared" si="68"/>
        <v>149</v>
      </c>
      <c r="D1796" s="2">
        <f t="shared" si="69"/>
        <v>0.41666666666665719</v>
      </c>
      <c r="E1796">
        <v>0</v>
      </c>
      <c r="F1796">
        <v>0</v>
      </c>
      <c r="G1796">
        <v>0</v>
      </c>
    </row>
    <row r="1797" spans="1:7" x14ac:dyDescent="0.2">
      <c r="A1797">
        <v>1795</v>
      </c>
      <c r="B1797">
        <f>(A1797-1)/12</f>
        <v>149.5</v>
      </c>
      <c r="C1797" s="2">
        <f t="shared" ref="C1797:C1860" si="70">TRUNC(B1797)</f>
        <v>149</v>
      </c>
      <c r="D1797" s="2">
        <f t="shared" ref="D1797:D1860" si="71">B1797-C1797</f>
        <v>0.5</v>
      </c>
      <c r="E1797">
        <v>0</v>
      </c>
      <c r="F1797">
        <v>0</v>
      </c>
      <c r="G1797">
        <v>0</v>
      </c>
    </row>
    <row r="1798" spans="1:7" x14ac:dyDescent="0.2">
      <c r="A1798">
        <v>1796</v>
      </c>
      <c r="B1798">
        <f>(A1798-1)/12</f>
        <v>149.58333333333334</v>
      </c>
      <c r="C1798" s="2">
        <f t="shared" si="70"/>
        <v>149</v>
      </c>
      <c r="D1798" s="2">
        <f t="shared" si="71"/>
        <v>0.58333333333334281</v>
      </c>
      <c r="E1798">
        <v>0</v>
      </c>
      <c r="F1798">
        <v>0</v>
      </c>
      <c r="G1798">
        <v>0</v>
      </c>
    </row>
    <row r="1799" spans="1:7" x14ac:dyDescent="0.2">
      <c r="A1799">
        <v>1797</v>
      </c>
      <c r="B1799">
        <f>(A1799-1)/12</f>
        <v>149.66666666666666</v>
      </c>
      <c r="C1799" s="2">
        <f t="shared" si="70"/>
        <v>149</v>
      </c>
      <c r="D1799" s="2">
        <f t="shared" si="71"/>
        <v>0.66666666666665719</v>
      </c>
      <c r="E1799">
        <v>0</v>
      </c>
      <c r="F1799">
        <v>0</v>
      </c>
      <c r="G1799">
        <v>0</v>
      </c>
    </row>
    <row r="1800" spans="1:7" x14ac:dyDescent="0.2">
      <c r="A1800">
        <v>1798</v>
      </c>
      <c r="B1800">
        <f>(A1800-1)/12</f>
        <v>149.75</v>
      </c>
      <c r="C1800" s="2">
        <f t="shared" si="70"/>
        <v>149</v>
      </c>
      <c r="D1800" s="2">
        <f t="shared" si="71"/>
        <v>0.75</v>
      </c>
      <c r="E1800">
        <v>0</v>
      </c>
      <c r="F1800">
        <v>0</v>
      </c>
      <c r="G1800">
        <v>0</v>
      </c>
    </row>
    <row r="1801" spans="1:7" x14ac:dyDescent="0.2">
      <c r="A1801">
        <v>1799</v>
      </c>
      <c r="B1801">
        <f>(A1801-1)/12</f>
        <v>149.83333333333334</v>
      </c>
      <c r="C1801" s="2">
        <f t="shared" si="70"/>
        <v>149</v>
      </c>
      <c r="D1801" s="2">
        <f t="shared" si="71"/>
        <v>0.83333333333334281</v>
      </c>
      <c r="E1801">
        <v>0</v>
      </c>
      <c r="F1801">
        <v>0</v>
      </c>
      <c r="G1801">
        <v>0</v>
      </c>
    </row>
    <row r="1802" spans="1:7" x14ac:dyDescent="0.2">
      <c r="A1802">
        <v>1800</v>
      </c>
      <c r="B1802">
        <f>(A1802-1)/12</f>
        <v>149.91666666666666</v>
      </c>
      <c r="C1802" s="2">
        <f t="shared" si="70"/>
        <v>149</v>
      </c>
      <c r="D1802" s="2">
        <f t="shared" si="71"/>
        <v>0.91666666666665719</v>
      </c>
      <c r="E1802">
        <v>0</v>
      </c>
      <c r="F1802">
        <v>0</v>
      </c>
      <c r="G1802">
        <v>0</v>
      </c>
    </row>
    <row r="1803" spans="1:7" x14ac:dyDescent="0.2">
      <c r="A1803">
        <v>1801</v>
      </c>
      <c r="B1803">
        <f>(A1803-1)/12</f>
        <v>150</v>
      </c>
      <c r="C1803" s="2">
        <f t="shared" si="70"/>
        <v>150</v>
      </c>
      <c r="D1803" s="2">
        <f t="shared" si="71"/>
        <v>0</v>
      </c>
      <c r="E1803">
        <v>0</v>
      </c>
      <c r="F1803">
        <v>16</v>
      </c>
      <c r="G1803">
        <v>0</v>
      </c>
    </row>
    <row r="1804" spans="1:7" x14ac:dyDescent="0.2">
      <c r="A1804">
        <v>1802</v>
      </c>
      <c r="B1804">
        <f>(A1804-1)/12</f>
        <v>150.08333333333334</v>
      </c>
      <c r="C1804" s="2">
        <f t="shared" si="70"/>
        <v>150</v>
      </c>
      <c r="D1804" s="2">
        <f t="shared" si="71"/>
        <v>8.3333333333342807E-2</v>
      </c>
      <c r="E1804">
        <v>0</v>
      </c>
      <c r="F1804">
        <v>0</v>
      </c>
      <c r="G1804">
        <v>0</v>
      </c>
    </row>
    <row r="1805" spans="1:7" x14ac:dyDescent="0.2">
      <c r="A1805">
        <v>1803</v>
      </c>
      <c r="B1805">
        <f>(A1805-1)/12</f>
        <v>150.16666666666666</v>
      </c>
      <c r="C1805" s="2">
        <f t="shared" si="70"/>
        <v>150</v>
      </c>
      <c r="D1805" s="2">
        <f t="shared" si="71"/>
        <v>0.16666666666665719</v>
      </c>
      <c r="E1805">
        <v>0</v>
      </c>
      <c r="F1805">
        <v>0</v>
      </c>
      <c r="G1805">
        <v>0</v>
      </c>
    </row>
    <row r="1806" spans="1:7" x14ac:dyDescent="0.2">
      <c r="A1806">
        <v>1804</v>
      </c>
      <c r="B1806">
        <f>(A1806-1)/12</f>
        <v>150.25</v>
      </c>
      <c r="C1806" s="2">
        <f t="shared" si="70"/>
        <v>150</v>
      </c>
      <c r="D1806" s="2">
        <f t="shared" si="71"/>
        <v>0.25</v>
      </c>
      <c r="E1806">
        <v>0</v>
      </c>
      <c r="F1806">
        <v>0</v>
      </c>
      <c r="G1806">
        <v>0</v>
      </c>
    </row>
    <row r="1807" spans="1:7" x14ac:dyDescent="0.2">
      <c r="A1807">
        <v>1805</v>
      </c>
      <c r="B1807">
        <f>(A1807-1)/12</f>
        <v>150.33333333333334</v>
      </c>
      <c r="C1807" s="2">
        <f t="shared" si="70"/>
        <v>150</v>
      </c>
      <c r="D1807" s="2">
        <f t="shared" si="71"/>
        <v>0.33333333333334281</v>
      </c>
      <c r="E1807">
        <v>0</v>
      </c>
      <c r="F1807">
        <v>0</v>
      </c>
      <c r="G1807">
        <v>0</v>
      </c>
    </row>
    <row r="1808" spans="1:7" x14ac:dyDescent="0.2">
      <c r="A1808">
        <v>1806</v>
      </c>
      <c r="B1808">
        <f>(A1808-1)/12</f>
        <v>150.41666666666666</v>
      </c>
      <c r="C1808" s="2">
        <f t="shared" si="70"/>
        <v>150</v>
      </c>
      <c r="D1808" s="2">
        <f t="shared" si="71"/>
        <v>0.41666666666665719</v>
      </c>
      <c r="E1808">
        <v>0</v>
      </c>
      <c r="F1808">
        <v>0</v>
      </c>
      <c r="G1808">
        <v>0</v>
      </c>
    </row>
    <row r="1809" spans="1:7" x14ac:dyDescent="0.2">
      <c r="A1809">
        <v>1807</v>
      </c>
      <c r="B1809">
        <f>(A1809-1)/12</f>
        <v>150.5</v>
      </c>
      <c r="C1809" s="2">
        <f t="shared" si="70"/>
        <v>150</v>
      </c>
      <c r="D1809" s="2">
        <f t="shared" si="71"/>
        <v>0.5</v>
      </c>
      <c r="E1809">
        <v>0</v>
      </c>
      <c r="F1809">
        <v>0</v>
      </c>
      <c r="G1809">
        <v>0</v>
      </c>
    </row>
    <row r="1810" spans="1:7" x14ac:dyDescent="0.2">
      <c r="A1810">
        <v>1808</v>
      </c>
      <c r="B1810">
        <f>(A1810-1)/12</f>
        <v>150.58333333333334</v>
      </c>
      <c r="C1810" s="2">
        <f t="shared" si="70"/>
        <v>150</v>
      </c>
      <c r="D1810" s="2">
        <f t="shared" si="71"/>
        <v>0.58333333333334281</v>
      </c>
      <c r="E1810">
        <v>0</v>
      </c>
      <c r="F1810">
        <v>0</v>
      </c>
      <c r="G1810">
        <v>0</v>
      </c>
    </row>
    <row r="1811" spans="1:7" x14ac:dyDescent="0.2">
      <c r="A1811">
        <v>1809</v>
      </c>
      <c r="B1811">
        <f>(A1811-1)/12</f>
        <v>150.66666666666666</v>
      </c>
      <c r="C1811" s="2">
        <f t="shared" si="70"/>
        <v>150</v>
      </c>
      <c r="D1811" s="2">
        <f t="shared" si="71"/>
        <v>0.66666666666665719</v>
      </c>
      <c r="E1811">
        <v>0</v>
      </c>
      <c r="F1811">
        <v>0</v>
      </c>
      <c r="G1811">
        <v>0</v>
      </c>
    </row>
    <row r="1812" spans="1:7" x14ac:dyDescent="0.2">
      <c r="A1812">
        <v>1810</v>
      </c>
      <c r="B1812">
        <f>(A1812-1)/12</f>
        <v>150.75</v>
      </c>
      <c r="C1812" s="2">
        <f t="shared" si="70"/>
        <v>150</v>
      </c>
      <c r="D1812" s="2">
        <f t="shared" si="71"/>
        <v>0.75</v>
      </c>
      <c r="E1812">
        <v>0</v>
      </c>
      <c r="F1812">
        <v>0</v>
      </c>
      <c r="G1812">
        <v>0</v>
      </c>
    </row>
    <row r="1813" spans="1:7" x14ac:dyDescent="0.2">
      <c r="A1813">
        <v>1811</v>
      </c>
      <c r="B1813">
        <f>(A1813-1)/12</f>
        <v>150.83333333333334</v>
      </c>
      <c r="C1813" s="2">
        <f t="shared" si="70"/>
        <v>150</v>
      </c>
      <c r="D1813" s="2">
        <f t="shared" si="71"/>
        <v>0.83333333333334281</v>
      </c>
      <c r="E1813">
        <v>0</v>
      </c>
      <c r="F1813">
        <v>0</v>
      </c>
      <c r="G1813">
        <v>0</v>
      </c>
    </row>
    <row r="1814" spans="1:7" x14ac:dyDescent="0.2">
      <c r="A1814">
        <v>1812</v>
      </c>
      <c r="B1814">
        <f>(A1814-1)/12</f>
        <v>150.91666666666666</v>
      </c>
      <c r="C1814" s="2">
        <f t="shared" si="70"/>
        <v>150</v>
      </c>
      <c r="D1814" s="2">
        <f t="shared" si="71"/>
        <v>0.91666666666665719</v>
      </c>
      <c r="E1814">
        <v>0</v>
      </c>
      <c r="F1814">
        <v>0</v>
      </c>
      <c r="G1814">
        <v>0</v>
      </c>
    </row>
    <row r="1815" spans="1:7" x14ac:dyDescent="0.2">
      <c r="A1815">
        <v>1813</v>
      </c>
      <c r="B1815">
        <f>(A1815-1)/12</f>
        <v>151</v>
      </c>
      <c r="C1815" s="2">
        <f t="shared" si="70"/>
        <v>151</v>
      </c>
      <c r="D1815" s="2">
        <f t="shared" si="71"/>
        <v>0</v>
      </c>
      <c r="E1815">
        <v>0</v>
      </c>
      <c r="F1815">
        <v>15</v>
      </c>
      <c r="G1815">
        <v>0</v>
      </c>
    </row>
    <row r="1816" spans="1:7" x14ac:dyDescent="0.2">
      <c r="A1816">
        <v>1814</v>
      </c>
      <c r="B1816">
        <f>(A1816-1)/12</f>
        <v>151.08333333333334</v>
      </c>
      <c r="C1816" s="2">
        <f t="shared" si="70"/>
        <v>151</v>
      </c>
      <c r="D1816" s="2">
        <f t="shared" si="71"/>
        <v>8.3333333333342807E-2</v>
      </c>
      <c r="E1816">
        <v>0</v>
      </c>
      <c r="F1816">
        <v>0</v>
      </c>
      <c r="G1816">
        <v>0</v>
      </c>
    </row>
    <row r="1817" spans="1:7" x14ac:dyDescent="0.2">
      <c r="A1817">
        <v>1815</v>
      </c>
      <c r="B1817">
        <f>(A1817-1)/12</f>
        <v>151.16666666666666</v>
      </c>
      <c r="C1817" s="2">
        <f t="shared" si="70"/>
        <v>151</v>
      </c>
      <c r="D1817" s="2">
        <f t="shared" si="71"/>
        <v>0.16666666666665719</v>
      </c>
      <c r="E1817">
        <v>0</v>
      </c>
      <c r="F1817">
        <v>0</v>
      </c>
      <c r="G1817">
        <v>0</v>
      </c>
    </row>
    <row r="1818" spans="1:7" x14ac:dyDescent="0.2">
      <c r="A1818">
        <v>1816</v>
      </c>
      <c r="B1818">
        <f>(A1818-1)/12</f>
        <v>151.25</v>
      </c>
      <c r="C1818" s="2">
        <f t="shared" si="70"/>
        <v>151</v>
      </c>
      <c r="D1818" s="2">
        <f t="shared" si="71"/>
        <v>0.25</v>
      </c>
      <c r="E1818">
        <v>0</v>
      </c>
      <c r="F1818">
        <v>0</v>
      </c>
      <c r="G1818">
        <v>0</v>
      </c>
    </row>
    <row r="1819" spans="1:7" x14ac:dyDescent="0.2">
      <c r="A1819">
        <v>1817</v>
      </c>
      <c r="B1819">
        <f>(A1819-1)/12</f>
        <v>151.33333333333334</v>
      </c>
      <c r="C1819" s="2">
        <f t="shared" si="70"/>
        <v>151</v>
      </c>
      <c r="D1819" s="2">
        <f t="shared" si="71"/>
        <v>0.33333333333334281</v>
      </c>
      <c r="E1819">
        <v>0</v>
      </c>
      <c r="F1819">
        <v>0</v>
      </c>
      <c r="G1819">
        <v>0</v>
      </c>
    </row>
    <row r="1820" spans="1:7" x14ac:dyDescent="0.2">
      <c r="A1820">
        <v>1818</v>
      </c>
      <c r="B1820">
        <f>(A1820-1)/12</f>
        <v>151.41666666666666</v>
      </c>
      <c r="C1820" s="2">
        <f t="shared" si="70"/>
        <v>151</v>
      </c>
      <c r="D1820" s="2">
        <f t="shared" si="71"/>
        <v>0.41666666666665719</v>
      </c>
      <c r="E1820">
        <v>0</v>
      </c>
      <c r="F1820">
        <v>0</v>
      </c>
      <c r="G1820">
        <v>0</v>
      </c>
    </row>
    <row r="1821" spans="1:7" x14ac:dyDescent="0.2">
      <c r="A1821">
        <v>1819</v>
      </c>
      <c r="B1821">
        <f>(A1821-1)/12</f>
        <v>151.5</v>
      </c>
      <c r="C1821" s="2">
        <f t="shared" si="70"/>
        <v>151</v>
      </c>
      <c r="D1821" s="2">
        <f t="shared" si="71"/>
        <v>0.5</v>
      </c>
      <c r="E1821">
        <v>0</v>
      </c>
      <c r="F1821">
        <v>0</v>
      </c>
      <c r="G1821">
        <v>0</v>
      </c>
    </row>
    <row r="1822" spans="1:7" x14ac:dyDescent="0.2">
      <c r="A1822">
        <v>1820</v>
      </c>
      <c r="B1822">
        <f>(A1822-1)/12</f>
        <v>151.58333333333334</v>
      </c>
      <c r="C1822" s="2">
        <f t="shared" si="70"/>
        <v>151</v>
      </c>
      <c r="D1822" s="2">
        <f t="shared" si="71"/>
        <v>0.58333333333334281</v>
      </c>
      <c r="E1822">
        <v>0</v>
      </c>
      <c r="F1822">
        <v>0</v>
      </c>
      <c r="G1822">
        <v>0</v>
      </c>
    </row>
    <row r="1823" spans="1:7" x14ac:dyDescent="0.2">
      <c r="A1823">
        <v>1821</v>
      </c>
      <c r="B1823">
        <f>(A1823-1)/12</f>
        <v>151.66666666666666</v>
      </c>
      <c r="C1823" s="2">
        <f t="shared" si="70"/>
        <v>151</v>
      </c>
      <c r="D1823" s="2">
        <f t="shared" si="71"/>
        <v>0.66666666666665719</v>
      </c>
      <c r="E1823">
        <v>0</v>
      </c>
      <c r="F1823">
        <v>0</v>
      </c>
      <c r="G1823">
        <v>0</v>
      </c>
    </row>
    <row r="1824" spans="1:7" x14ac:dyDescent="0.2">
      <c r="A1824">
        <v>1822</v>
      </c>
      <c r="B1824">
        <f>(A1824-1)/12</f>
        <v>151.75</v>
      </c>
      <c r="C1824" s="2">
        <f t="shared" si="70"/>
        <v>151</v>
      </c>
      <c r="D1824" s="2">
        <f t="shared" si="71"/>
        <v>0.75</v>
      </c>
      <c r="E1824">
        <v>0</v>
      </c>
      <c r="F1824">
        <v>0</v>
      </c>
      <c r="G1824">
        <v>0</v>
      </c>
    </row>
    <row r="1825" spans="1:7" x14ac:dyDescent="0.2">
      <c r="A1825">
        <v>1823</v>
      </c>
      <c r="B1825">
        <f>(A1825-1)/12</f>
        <v>151.83333333333334</v>
      </c>
      <c r="C1825" s="2">
        <f t="shared" si="70"/>
        <v>151</v>
      </c>
      <c r="D1825" s="2">
        <f t="shared" si="71"/>
        <v>0.83333333333334281</v>
      </c>
      <c r="E1825">
        <v>0</v>
      </c>
      <c r="F1825">
        <v>0</v>
      </c>
      <c r="G1825">
        <v>0</v>
      </c>
    </row>
    <row r="1826" spans="1:7" x14ac:dyDescent="0.2">
      <c r="A1826">
        <v>1824</v>
      </c>
      <c r="B1826">
        <f>(A1826-1)/12</f>
        <v>151.91666666666666</v>
      </c>
      <c r="C1826" s="2">
        <f t="shared" si="70"/>
        <v>151</v>
      </c>
      <c r="D1826" s="2">
        <f t="shared" si="71"/>
        <v>0.91666666666665719</v>
      </c>
      <c r="E1826">
        <v>0</v>
      </c>
      <c r="F1826">
        <v>0</v>
      </c>
      <c r="G1826">
        <v>0</v>
      </c>
    </row>
    <row r="1827" spans="1:7" x14ac:dyDescent="0.2">
      <c r="A1827">
        <v>1825</v>
      </c>
      <c r="B1827">
        <f>(A1827-1)/12</f>
        <v>152</v>
      </c>
      <c r="C1827" s="2">
        <f t="shared" si="70"/>
        <v>152</v>
      </c>
      <c r="D1827" s="2">
        <f t="shared" si="71"/>
        <v>0</v>
      </c>
      <c r="E1827">
        <v>0</v>
      </c>
      <c r="F1827">
        <v>16</v>
      </c>
      <c r="G1827">
        <v>0</v>
      </c>
    </row>
    <row r="1828" spans="1:7" x14ac:dyDescent="0.2">
      <c r="A1828">
        <v>1826</v>
      </c>
      <c r="B1828">
        <f>(A1828-1)/12</f>
        <v>152.08333333333334</v>
      </c>
      <c r="C1828" s="2">
        <f t="shared" si="70"/>
        <v>152</v>
      </c>
      <c r="D1828" s="2">
        <f t="shared" si="71"/>
        <v>8.3333333333342807E-2</v>
      </c>
      <c r="E1828">
        <v>0</v>
      </c>
      <c r="F1828">
        <v>0</v>
      </c>
      <c r="G1828">
        <v>0</v>
      </c>
    </row>
    <row r="1829" spans="1:7" x14ac:dyDescent="0.2">
      <c r="A1829">
        <v>1827</v>
      </c>
      <c r="B1829">
        <f>(A1829-1)/12</f>
        <v>152.16666666666666</v>
      </c>
      <c r="C1829" s="2">
        <f t="shared" si="70"/>
        <v>152</v>
      </c>
      <c r="D1829" s="2">
        <f t="shared" si="71"/>
        <v>0.16666666666665719</v>
      </c>
      <c r="E1829">
        <v>0</v>
      </c>
      <c r="F1829">
        <v>0</v>
      </c>
      <c r="G1829">
        <v>0</v>
      </c>
    </row>
    <row r="1830" spans="1:7" x14ac:dyDescent="0.2">
      <c r="A1830">
        <v>1828</v>
      </c>
      <c r="B1830">
        <f>(A1830-1)/12</f>
        <v>152.25</v>
      </c>
      <c r="C1830" s="2">
        <f t="shared" si="70"/>
        <v>152</v>
      </c>
      <c r="D1830" s="2">
        <f t="shared" si="71"/>
        <v>0.25</v>
      </c>
      <c r="E1830">
        <v>0</v>
      </c>
      <c r="F1830">
        <v>0</v>
      </c>
      <c r="G1830">
        <v>0</v>
      </c>
    </row>
    <row r="1831" spans="1:7" x14ac:dyDescent="0.2">
      <c r="A1831">
        <v>1829</v>
      </c>
      <c r="B1831">
        <f>(A1831-1)/12</f>
        <v>152.33333333333334</v>
      </c>
      <c r="C1831" s="2">
        <f t="shared" si="70"/>
        <v>152</v>
      </c>
      <c r="D1831" s="2">
        <f t="shared" si="71"/>
        <v>0.33333333333334281</v>
      </c>
      <c r="E1831">
        <v>0</v>
      </c>
      <c r="F1831">
        <v>0</v>
      </c>
      <c r="G1831">
        <v>0</v>
      </c>
    </row>
    <row r="1832" spans="1:7" x14ac:dyDescent="0.2">
      <c r="A1832">
        <v>1830</v>
      </c>
      <c r="B1832">
        <f>(A1832-1)/12</f>
        <v>152.41666666666666</v>
      </c>
      <c r="C1832" s="2">
        <f t="shared" si="70"/>
        <v>152</v>
      </c>
      <c r="D1832" s="2">
        <f t="shared" si="71"/>
        <v>0.41666666666665719</v>
      </c>
      <c r="E1832">
        <v>0</v>
      </c>
      <c r="F1832">
        <v>0</v>
      </c>
      <c r="G1832">
        <v>0</v>
      </c>
    </row>
    <row r="1833" spans="1:7" x14ac:dyDescent="0.2">
      <c r="A1833">
        <v>1831</v>
      </c>
      <c r="B1833">
        <f>(A1833-1)/12</f>
        <v>152.5</v>
      </c>
      <c r="C1833" s="2">
        <f t="shared" si="70"/>
        <v>152</v>
      </c>
      <c r="D1833" s="2">
        <f t="shared" si="71"/>
        <v>0.5</v>
      </c>
      <c r="E1833">
        <v>0</v>
      </c>
      <c r="F1833">
        <v>0</v>
      </c>
      <c r="G1833">
        <v>0</v>
      </c>
    </row>
    <row r="1834" spans="1:7" x14ac:dyDescent="0.2">
      <c r="A1834">
        <v>1832</v>
      </c>
      <c r="B1834">
        <f>(A1834-1)/12</f>
        <v>152.58333333333334</v>
      </c>
      <c r="C1834" s="2">
        <f t="shared" si="70"/>
        <v>152</v>
      </c>
      <c r="D1834" s="2">
        <f t="shared" si="71"/>
        <v>0.58333333333334281</v>
      </c>
      <c r="E1834">
        <v>0</v>
      </c>
      <c r="F1834">
        <v>0</v>
      </c>
      <c r="G1834">
        <v>0</v>
      </c>
    </row>
    <row r="1835" spans="1:7" x14ac:dyDescent="0.2">
      <c r="A1835">
        <v>1833</v>
      </c>
      <c r="B1835">
        <f>(A1835-1)/12</f>
        <v>152.66666666666666</v>
      </c>
      <c r="C1835" s="2">
        <f t="shared" si="70"/>
        <v>152</v>
      </c>
      <c r="D1835" s="2">
        <f t="shared" si="71"/>
        <v>0.66666666666665719</v>
      </c>
      <c r="E1835">
        <v>0</v>
      </c>
      <c r="F1835">
        <v>0</v>
      </c>
      <c r="G1835">
        <v>0</v>
      </c>
    </row>
    <row r="1836" spans="1:7" x14ac:dyDescent="0.2">
      <c r="A1836">
        <v>1834</v>
      </c>
      <c r="B1836">
        <f>(A1836-1)/12</f>
        <v>152.75</v>
      </c>
      <c r="C1836" s="2">
        <f t="shared" si="70"/>
        <v>152</v>
      </c>
      <c r="D1836" s="2">
        <f t="shared" si="71"/>
        <v>0.75</v>
      </c>
      <c r="E1836">
        <v>0</v>
      </c>
      <c r="F1836">
        <v>0</v>
      </c>
      <c r="G1836">
        <v>0</v>
      </c>
    </row>
    <row r="1837" spans="1:7" x14ac:dyDescent="0.2">
      <c r="A1837">
        <v>1835</v>
      </c>
      <c r="B1837">
        <f>(A1837-1)/12</f>
        <v>152.83333333333334</v>
      </c>
      <c r="C1837" s="2">
        <f t="shared" si="70"/>
        <v>152</v>
      </c>
      <c r="D1837" s="2">
        <f t="shared" si="71"/>
        <v>0.83333333333334281</v>
      </c>
      <c r="E1837">
        <v>0</v>
      </c>
      <c r="F1837">
        <v>0</v>
      </c>
      <c r="G1837">
        <v>0</v>
      </c>
    </row>
    <row r="1838" spans="1:7" x14ac:dyDescent="0.2">
      <c r="A1838">
        <v>1836</v>
      </c>
      <c r="B1838">
        <f>(A1838-1)/12</f>
        <v>152.91666666666666</v>
      </c>
      <c r="C1838" s="2">
        <f t="shared" si="70"/>
        <v>152</v>
      </c>
      <c r="D1838" s="2">
        <f t="shared" si="71"/>
        <v>0.91666666666665719</v>
      </c>
      <c r="E1838">
        <v>0</v>
      </c>
      <c r="F1838">
        <v>0</v>
      </c>
      <c r="G1838">
        <v>0</v>
      </c>
    </row>
    <row r="1839" spans="1:7" x14ac:dyDescent="0.2">
      <c r="A1839">
        <v>1837</v>
      </c>
      <c r="B1839">
        <f>(A1839-1)/12</f>
        <v>153</v>
      </c>
      <c r="C1839" s="2">
        <f t="shared" si="70"/>
        <v>153</v>
      </c>
      <c r="D1839" s="2">
        <f t="shared" si="71"/>
        <v>0</v>
      </c>
      <c r="E1839">
        <v>0</v>
      </c>
      <c r="F1839">
        <v>16</v>
      </c>
      <c r="G1839">
        <v>0</v>
      </c>
    </row>
    <row r="1840" spans="1:7" x14ac:dyDescent="0.2">
      <c r="A1840">
        <v>1838</v>
      </c>
      <c r="B1840">
        <f>(A1840-1)/12</f>
        <v>153.08333333333334</v>
      </c>
      <c r="C1840" s="2">
        <f t="shared" si="70"/>
        <v>153</v>
      </c>
      <c r="D1840" s="2">
        <f t="shared" si="71"/>
        <v>8.3333333333342807E-2</v>
      </c>
      <c r="E1840">
        <v>0</v>
      </c>
      <c r="F1840">
        <v>0</v>
      </c>
      <c r="G1840">
        <v>0</v>
      </c>
    </row>
    <row r="1841" spans="1:7" x14ac:dyDescent="0.2">
      <c r="A1841">
        <v>1839</v>
      </c>
      <c r="B1841">
        <f>(A1841-1)/12</f>
        <v>153.16666666666666</v>
      </c>
      <c r="C1841" s="2">
        <f t="shared" si="70"/>
        <v>153</v>
      </c>
      <c r="D1841" s="2">
        <f t="shared" si="71"/>
        <v>0.16666666666665719</v>
      </c>
      <c r="E1841">
        <v>0</v>
      </c>
      <c r="F1841">
        <v>0</v>
      </c>
      <c r="G1841">
        <v>0</v>
      </c>
    </row>
    <row r="1842" spans="1:7" x14ac:dyDescent="0.2">
      <c r="A1842">
        <v>1840</v>
      </c>
      <c r="B1842">
        <f>(A1842-1)/12</f>
        <v>153.25</v>
      </c>
      <c r="C1842" s="2">
        <f t="shared" si="70"/>
        <v>153</v>
      </c>
      <c r="D1842" s="2">
        <f t="shared" si="71"/>
        <v>0.25</v>
      </c>
      <c r="E1842">
        <v>0</v>
      </c>
      <c r="F1842">
        <v>0</v>
      </c>
      <c r="G1842">
        <v>0</v>
      </c>
    </row>
    <row r="1843" spans="1:7" x14ac:dyDescent="0.2">
      <c r="A1843">
        <v>1841</v>
      </c>
      <c r="B1843">
        <f>(A1843-1)/12</f>
        <v>153.33333333333334</v>
      </c>
      <c r="C1843" s="2">
        <f t="shared" si="70"/>
        <v>153</v>
      </c>
      <c r="D1843" s="2">
        <f t="shared" si="71"/>
        <v>0.33333333333334281</v>
      </c>
      <c r="E1843">
        <v>0</v>
      </c>
      <c r="F1843">
        <v>0</v>
      </c>
      <c r="G1843">
        <v>0</v>
      </c>
    </row>
    <row r="1844" spans="1:7" x14ac:dyDescent="0.2">
      <c r="A1844">
        <v>1842</v>
      </c>
      <c r="B1844">
        <f>(A1844-1)/12</f>
        <v>153.41666666666666</v>
      </c>
      <c r="C1844" s="2">
        <f t="shared" si="70"/>
        <v>153</v>
      </c>
      <c r="D1844" s="2">
        <f t="shared" si="71"/>
        <v>0.41666666666665719</v>
      </c>
      <c r="E1844">
        <v>0</v>
      </c>
      <c r="F1844">
        <v>0</v>
      </c>
      <c r="G1844">
        <v>0</v>
      </c>
    </row>
    <row r="1845" spans="1:7" x14ac:dyDescent="0.2">
      <c r="A1845">
        <v>1843</v>
      </c>
      <c r="B1845">
        <f>(A1845-1)/12</f>
        <v>153.5</v>
      </c>
      <c r="C1845" s="2">
        <f t="shared" si="70"/>
        <v>153</v>
      </c>
      <c r="D1845" s="2">
        <f t="shared" si="71"/>
        <v>0.5</v>
      </c>
      <c r="E1845">
        <v>0</v>
      </c>
      <c r="F1845">
        <v>0</v>
      </c>
      <c r="G1845">
        <v>0</v>
      </c>
    </row>
    <row r="1846" spans="1:7" x14ac:dyDescent="0.2">
      <c r="A1846">
        <v>1844</v>
      </c>
      <c r="B1846">
        <f>(A1846-1)/12</f>
        <v>153.58333333333334</v>
      </c>
      <c r="C1846" s="2">
        <f t="shared" si="70"/>
        <v>153</v>
      </c>
      <c r="D1846" s="2">
        <f t="shared" si="71"/>
        <v>0.58333333333334281</v>
      </c>
      <c r="E1846">
        <v>0</v>
      </c>
      <c r="F1846">
        <v>0</v>
      </c>
      <c r="G1846">
        <v>0</v>
      </c>
    </row>
    <row r="1847" spans="1:7" x14ac:dyDescent="0.2">
      <c r="A1847">
        <v>1845</v>
      </c>
      <c r="B1847">
        <f>(A1847-1)/12</f>
        <v>153.66666666666666</v>
      </c>
      <c r="C1847" s="2">
        <f t="shared" si="70"/>
        <v>153</v>
      </c>
      <c r="D1847" s="2">
        <f t="shared" si="71"/>
        <v>0.66666666666665719</v>
      </c>
      <c r="E1847">
        <v>0</v>
      </c>
      <c r="F1847">
        <v>0</v>
      </c>
      <c r="G1847">
        <v>0</v>
      </c>
    </row>
    <row r="1848" spans="1:7" x14ac:dyDescent="0.2">
      <c r="A1848">
        <v>1846</v>
      </c>
      <c r="B1848">
        <f>(A1848-1)/12</f>
        <v>153.75</v>
      </c>
      <c r="C1848" s="2">
        <f t="shared" si="70"/>
        <v>153</v>
      </c>
      <c r="D1848" s="2">
        <f t="shared" si="71"/>
        <v>0.75</v>
      </c>
      <c r="E1848">
        <v>0</v>
      </c>
      <c r="F1848">
        <v>0</v>
      </c>
      <c r="G1848">
        <v>0</v>
      </c>
    </row>
    <row r="1849" spans="1:7" x14ac:dyDescent="0.2">
      <c r="A1849">
        <v>1847</v>
      </c>
      <c r="B1849">
        <f>(A1849-1)/12</f>
        <v>153.83333333333334</v>
      </c>
      <c r="C1849" s="2">
        <f t="shared" si="70"/>
        <v>153</v>
      </c>
      <c r="D1849" s="2">
        <f t="shared" si="71"/>
        <v>0.83333333333334281</v>
      </c>
      <c r="E1849">
        <v>0</v>
      </c>
      <c r="F1849">
        <v>0</v>
      </c>
      <c r="G1849">
        <v>0</v>
      </c>
    </row>
    <row r="1850" spans="1:7" x14ac:dyDescent="0.2">
      <c r="A1850">
        <v>1848</v>
      </c>
      <c r="B1850">
        <f>(A1850-1)/12</f>
        <v>153.91666666666666</v>
      </c>
      <c r="C1850" s="2">
        <f t="shared" si="70"/>
        <v>153</v>
      </c>
      <c r="D1850" s="2">
        <f t="shared" si="71"/>
        <v>0.91666666666665719</v>
      </c>
      <c r="E1850">
        <v>0</v>
      </c>
      <c r="F1850">
        <v>0</v>
      </c>
      <c r="G1850">
        <v>0</v>
      </c>
    </row>
    <row r="1851" spans="1:7" x14ac:dyDescent="0.2">
      <c r="A1851">
        <v>1849</v>
      </c>
      <c r="B1851">
        <f>(A1851-1)/12</f>
        <v>154</v>
      </c>
      <c r="C1851" s="2">
        <f t="shared" si="70"/>
        <v>154</v>
      </c>
      <c r="D1851" s="2">
        <f t="shared" si="71"/>
        <v>0</v>
      </c>
      <c r="E1851">
        <v>0</v>
      </c>
      <c r="F1851">
        <v>16</v>
      </c>
      <c r="G1851">
        <v>0</v>
      </c>
    </row>
    <row r="1852" spans="1:7" x14ac:dyDescent="0.2">
      <c r="A1852">
        <v>1850</v>
      </c>
      <c r="B1852">
        <f>(A1852-1)/12</f>
        <v>154.08333333333334</v>
      </c>
      <c r="C1852" s="2">
        <f t="shared" si="70"/>
        <v>154</v>
      </c>
      <c r="D1852" s="2">
        <f t="shared" si="71"/>
        <v>8.3333333333342807E-2</v>
      </c>
      <c r="E1852">
        <v>0</v>
      </c>
      <c r="F1852">
        <v>0</v>
      </c>
      <c r="G1852">
        <v>0</v>
      </c>
    </row>
    <row r="1853" spans="1:7" x14ac:dyDescent="0.2">
      <c r="A1853">
        <v>1851</v>
      </c>
      <c r="B1853">
        <f>(A1853-1)/12</f>
        <v>154.16666666666666</v>
      </c>
      <c r="C1853" s="2">
        <f t="shared" si="70"/>
        <v>154</v>
      </c>
      <c r="D1853" s="2">
        <f t="shared" si="71"/>
        <v>0.16666666666665719</v>
      </c>
      <c r="E1853">
        <v>0</v>
      </c>
      <c r="F1853">
        <v>0</v>
      </c>
      <c r="G1853">
        <v>0</v>
      </c>
    </row>
    <row r="1854" spans="1:7" x14ac:dyDescent="0.2">
      <c r="A1854">
        <v>1852</v>
      </c>
      <c r="B1854">
        <f>(A1854-1)/12</f>
        <v>154.25</v>
      </c>
      <c r="C1854" s="2">
        <f t="shared" si="70"/>
        <v>154</v>
      </c>
      <c r="D1854" s="2">
        <f t="shared" si="71"/>
        <v>0.25</v>
      </c>
      <c r="E1854">
        <v>0</v>
      </c>
      <c r="F1854">
        <v>0</v>
      </c>
      <c r="G1854">
        <v>0</v>
      </c>
    </row>
    <row r="1855" spans="1:7" x14ac:dyDescent="0.2">
      <c r="A1855">
        <v>1853</v>
      </c>
      <c r="B1855">
        <f>(A1855-1)/12</f>
        <v>154.33333333333334</v>
      </c>
      <c r="C1855" s="2">
        <f t="shared" si="70"/>
        <v>154</v>
      </c>
      <c r="D1855" s="2">
        <f t="shared" si="71"/>
        <v>0.33333333333334281</v>
      </c>
      <c r="E1855">
        <v>0</v>
      </c>
      <c r="F1855">
        <v>0</v>
      </c>
      <c r="G1855">
        <v>0</v>
      </c>
    </row>
    <row r="1856" spans="1:7" x14ac:dyDescent="0.2">
      <c r="A1856">
        <v>1854</v>
      </c>
      <c r="B1856">
        <f>(A1856-1)/12</f>
        <v>154.41666666666666</v>
      </c>
      <c r="C1856" s="2">
        <f t="shared" si="70"/>
        <v>154</v>
      </c>
      <c r="D1856" s="2">
        <f t="shared" si="71"/>
        <v>0.41666666666665719</v>
      </c>
      <c r="E1856">
        <v>0</v>
      </c>
      <c r="F1856">
        <v>0</v>
      </c>
      <c r="G1856">
        <v>0</v>
      </c>
    </row>
    <row r="1857" spans="1:7" x14ac:dyDescent="0.2">
      <c r="A1857">
        <v>1855</v>
      </c>
      <c r="B1857">
        <f>(A1857-1)/12</f>
        <v>154.5</v>
      </c>
      <c r="C1857" s="2">
        <f t="shared" si="70"/>
        <v>154</v>
      </c>
      <c r="D1857" s="2">
        <f t="shared" si="71"/>
        <v>0.5</v>
      </c>
      <c r="E1857">
        <v>0</v>
      </c>
      <c r="F1857">
        <v>0</v>
      </c>
      <c r="G1857">
        <v>0</v>
      </c>
    </row>
    <row r="1858" spans="1:7" x14ac:dyDescent="0.2">
      <c r="A1858">
        <v>1856</v>
      </c>
      <c r="B1858">
        <f>(A1858-1)/12</f>
        <v>154.58333333333334</v>
      </c>
      <c r="C1858" s="2">
        <f t="shared" si="70"/>
        <v>154</v>
      </c>
      <c r="D1858" s="2">
        <f t="shared" si="71"/>
        <v>0.58333333333334281</v>
      </c>
      <c r="E1858">
        <v>0</v>
      </c>
      <c r="F1858">
        <v>0</v>
      </c>
      <c r="G1858">
        <v>0</v>
      </c>
    </row>
    <row r="1859" spans="1:7" x14ac:dyDescent="0.2">
      <c r="A1859">
        <v>1857</v>
      </c>
      <c r="B1859">
        <f>(A1859-1)/12</f>
        <v>154.66666666666666</v>
      </c>
      <c r="C1859" s="2">
        <f t="shared" si="70"/>
        <v>154</v>
      </c>
      <c r="D1859" s="2">
        <f t="shared" si="71"/>
        <v>0.66666666666665719</v>
      </c>
      <c r="E1859">
        <v>0</v>
      </c>
      <c r="F1859">
        <v>0</v>
      </c>
      <c r="G1859">
        <v>0</v>
      </c>
    </row>
    <row r="1860" spans="1:7" x14ac:dyDescent="0.2">
      <c r="A1860">
        <v>1858</v>
      </c>
      <c r="B1860">
        <f>(A1860-1)/12</f>
        <v>154.75</v>
      </c>
      <c r="C1860" s="2">
        <f t="shared" si="70"/>
        <v>154</v>
      </c>
      <c r="D1860" s="2">
        <f t="shared" si="71"/>
        <v>0.75</v>
      </c>
      <c r="E1860">
        <v>0</v>
      </c>
      <c r="F1860">
        <v>0</v>
      </c>
      <c r="G1860">
        <v>0</v>
      </c>
    </row>
    <row r="1861" spans="1:7" x14ac:dyDescent="0.2">
      <c r="A1861">
        <v>1859</v>
      </c>
      <c r="B1861">
        <f>(A1861-1)/12</f>
        <v>154.83333333333334</v>
      </c>
      <c r="C1861" s="2">
        <f t="shared" ref="C1861:C1924" si="72">TRUNC(B1861)</f>
        <v>154</v>
      </c>
      <c r="D1861" s="2">
        <f t="shared" ref="D1861:D1924" si="73">B1861-C1861</f>
        <v>0.83333333333334281</v>
      </c>
      <c r="E1861">
        <v>0</v>
      </c>
      <c r="F1861">
        <v>0</v>
      </c>
      <c r="G1861">
        <v>0</v>
      </c>
    </row>
    <row r="1862" spans="1:7" x14ac:dyDescent="0.2">
      <c r="A1862">
        <v>1860</v>
      </c>
      <c r="B1862">
        <f>(A1862-1)/12</f>
        <v>154.91666666666666</v>
      </c>
      <c r="C1862" s="2">
        <f t="shared" si="72"/>
        <v>154</v>
      </c>
      <c r="D1862" s="2">
        <f t="shared" si="73"/>
        <v>0.91666666666665719</v>
      </c>
      <c r="E1862">
        <v>0</v>
      </c>
      <c r="F1862">
        <v>0</v>
      </c>
      <c r="G1862">
        <v>0</v>
      </c>
    </row>
    <row r="1863" spans="1:7" x14ac:dyDescent="0.2">
      <c r="A1863">
        <v>1861</v>
      </c>
      <c r="B1863">
        <f>(A1863-1)/12</f>
        <v>155</v>
      </c>
      <c r="C1863" s="2">
        <f t="shared" si="72"/>
        <v>155</v>
      </c>
      <c r="D1863" s="2">
        <f t="shared" si="73"/>
        <v>0</v>
      </c>
      <c r="E1863">
        <v>0</v>
      </c>
      <c r="F1863">
        <v>16</v>
      </c>
      <c r="G1863">
        <v>0</v>
      </c>
    </row>
    <row r="1864" spans="1:7" x14ac:dyDescent="0.2">
      <c r="A1864">
        <v>1862</v>
      </c>
      <c r="B1864">
        <f>(A1864-1)/12</f>
        <v>155.08333333333334</v>
      </c>
      <c r="C1864" s="2">
        <f t="shared" si="72"/>
        <v>155</v>
      </c>
      <c r="D1864" s="2">
        <f t="shared" si="73"/>
        <v>8.3333333333342807E-2</v>
      </c>
      <c r="E1864">
        <v>0</v>
      </c>
      <c r="F1864">
        <v>0</v>
      </c>
      <c r="G1864">
        <v>0</v>
      </c>
    </row>
    <row r="1865" spans="1:7" x14ac:dyDescent="0.2">
      <c r="A1865">
        <v>1863</v>
      </c>
      <c r="B1865">
        <f>(A1865-1)/12</f>
        <v>155.16666666666666</v>
      </c>
      <c r="C1865" s="2">
        <f t="shared" si="72"/>
        <v>155</v>
      </c>
      <c r="D1865" s="2">
        <f t="shared" si="73"/>
        <v>0.16666666666665719</v>
      </c>
      <c r="E1865">
        <v>0</v>
      </c>
      <c r="F1865">
        <v>0</v>
      </c>
      <c r="G1865">
        <v>0</v>
      </c>
    </row>
    <row r="1866" spans="1:7" x14ac:dyDescent="0.2">
      <c r="A1866">
        <v>1864</v>
      </c>
      <c r="B1866">
        <f>(A1866-1)/12</f>
        <v>155.25</v>
      </c>
      <c r="C1866" s="2">
        <f t="shared" si="72"/>
        <v>155</v>
      </c>
      <c r="D1866" s="2">
        <f t="shared" si="73"/>
        <v>0.25</v>
      </c>
      <c r="E1866">
        <v>0</v>
      </c>
      <c r="F1866">
        <v>0</v>
      </c>
      <c r="G1866">
        <v>0</v>
      </c>
    </row>
    <row r="1867" spans="1:7" x14ac:dyDescent="0.2">
      <c r="A1867">
        <v>1865</v>
      </c>
      <c r="B1867">
        <f>(A1867-1)/12</f>
        <v>155.33333333333334</v>
      </c>
      <c r="C1867" s="2">
        <f t="shared" si="72"/>
        <v>155</v>
      </c>
      <c r="D1867" s="2">
        <f t="shared" si="73"/>
        <v>0.33333333333334281</v>
      </c>
      <c r="E1867">
        <v>0</v>
      </c>
      <c r="F1867">
        <v>0</v>
      </c>
      <c r="G1867">
        <v>0</v>
      </c>
    </row>
    <row r="1868" spans="1:7" x14ac:dyDescent="0.2">
      <c r="A1868">
        <v>1866</v>
      </c>
      <c r="B1868">
        <f>(A1868-1)/12</f>
        <v>155.41666666666666</v>
      </c>
      <c r="C1868" s="2">
        <f t="shared" si="72"/>
        <v>155</v>
      </c>
      <c r="D1868" s="2">
        <f t="shared" si="73"/>
        <v>0.41666666666665719</v>
      </c>
      <c r="E1868">
        <v>0</v>
      </c>
      <c r="F1868">
        <v>0</v>
      </c>
      <c r="G1868">
        <v>0</v>
      </c>
    </row>
    <row r="1869" spans="1:7" x14ac:dyDescent="0.2">
      <c r="A1869">
        <v>1867</v>
      </c>
      <c r="B1869">
        <f>(A1869-1)/12</f>
        <v>155.5</v>
      </c>
      <c r="C1869" s="2">
        <f t="shared" si="72"/>
        <v>155</v>
      </c>
      <c r="D1869" s="2">
        <f t="shared" si="73"/>
        <v>0.5</v>
      </c>
      <c r="E1869">
        <v>0</v>
      </c>
      <c r="F1869">
        <v>0</v>
      </c>
      <c r="G1869">
        <v>0</v>
      </c>
    </row>
    <row r="1870" spans="1:7" x14ac:dyDescent="0.2">
      <c r="A1870">
        <v>1868</v>
      </c>
      <c r="B1870">
        <f>(A1870-1)/12</f>
        <v>155.58333333333334</v>
      </c>
      <c r="C1870" s="2">
        <f t="shared" si="72"/>
        <v>155</v>
      </c>
      <c r="D1870" s="2">
        <f t="shared" si="73"/>
        <v>0.58333333333334281</v>
      </c>
      <c r="E1870">
        <v>0</v>
      </c>
      <c r="F1870">
        <v>0</v>
      </c>
      <c r="G1870">
        <v>0</v>
      </c>
    </row>
    <row r="1871" spans="1:7" x14ac:dyDescent="0.2">
      <c r="A1871">
        <v>1869</v>
      </c>
      <c r="B1871">
        <f>(A1871-1)/12</f>
        <v>155.66666666666666</v>
      </c>
      <c r="C1871" s="2">
        <f t="shared" si="72"/>
        <v>155</v>
      </c>
      <c r="D1871" s="2">
        <f t="shared" si="73"/>
        <v>0.66666666666665719</v>
      </c>
      <c r="E1871">
        <v>0</v>
      </c>
      <c r="F1871">
        <v>0</v>
      </c>
      <c r="G1871">
        <v>0</v>
      </c>
    </row>
    <row r="1872" spans="1:7" x14ac:dyDescent="0.2">
      <c r="A1872">
        <v>1870</v>
      </c>
      <c r="B1872">
        <f>(A1872-1)/12</f>
        <v>155.75</v>
      </c>
      <c r="C1872" s="2">
        <f t="shared" si="72"/>
        <v>155</v>
      </c>
      <c r="D1872" s="2">
        <f t="shared" si="73"/>
        <v>0.75</v>
      </c>
      <c r="E1872">
        <v>0</v>
      </c>
      <c r="F1872">
        <v>0</v>
      </c>
      <c r="G1872">
        <v>0</v>
      </c>
    </row>
    <row r="1873" spans="1:7" x14ac:dyDescent="0.2">
      <c r="A1873">
        <v>1871</v>
      </c>
      <c r="B1873">
        <f>(A1873-1)/12</f>
        <v>155.83333333333334</v>
      </c>
      <c r="C1873" s="2">
        <f t="shared" si="72"/>
        <v>155</v>
      </c>
      <c r="D1873" s="2">
        <f t="shared" si="73"/>
        <v>0.83333333333334281</v>
      </c>
      <c r="E1873">
        <v>0</v>
      </c>
      <c r="F1873">
        <v>0</v>
      </c>
      <c r="G1873">
        <v>0</v>
      </c>
    </row>
    <row r="1874" spans="1:7" x14ac:dyDescent="0.2">
      <c r="A1874">
        <v>1872</v>
      </c>
      <c r="B1874">
        <f>(A1874-1)/12</f>
        <v>155.91666666666666</v>
      </c>
      <c r="C1874" s="2">
        <f t="shared" si="72"/>
        <v>155</v>
      </c>
      <c r="D1874" s="2">
        <f t="shared" si="73"/>
        <v>0.91666666666665719</v>
      </c>
      <c r="E1874">
        <v>0</v>
      </c>
      <c r="F1874">
        <v>0</v>
      </c>
      <c r="G1874">
        <v>0</v>
      </c>
    </row>
    <row r="1875" spans="1:7" x14ac:dyDescent="0.2">
      <c r="A1875">
        <v>1873</v>
      </c>
      <c r="B1875">
        <f>(A1875-1)/12</f>
        <v>156</v>
      </c>
      <c r="C1875" s="2">
        <f t="shared" si="72"/>
        <v>156</v>
      </c>
      <c r="D1875" s="2">
        <f t="shared" si="73"/>
        <v>0</v>
      </c>
      <c r="E1875">
        <v>0</v>
      </c>
      <c r="F1875">
        <v>16</v>
      </c>
      <c r="G1875">
        <v>0</v>
      </c>
    </row>
    <row r="1876" spans="1:7" x14ac:dyDescent="0.2">
      <c r="A1876">
        <v>1874</v>
      </c>
      <c r="B1876">
        <f>(A1876-1)/12</f>
        <v>156.08333333333334</v>
      </c>
      <c r="C1876" s="2">
        <f t="shared" si="72"/>
        <v>156</v>
      </c>
      <c r="D1876" s="2">
        <f t="shared" si="73"/>
        <v>8.3333333333342807E-2</v>
      </c>
      <c r="E1876">
        <v>0</v>
      </c>
      <c r="F1876">
        <v>0</v>
      </c>
      <c r="G1876">
        <v>0</v>
      </c>
    </row>
    <row r="1877" spans="1:7" x14ac:dyDescent="0.2">
      <c r="A1877">
        <v>1875</v>
      </c>
      <c r="B1877">
        <f>(A1877-1)/12</f>
        <v>156.16666666666666</v>
      </c>
      <c r="C1877" s="2">
        <f t="shared" si="72"/>
        <v>156</v>
      </c>
      <c r="D1877" s="2">
        <f t="shared" si="73"/>
        <v>0.16666666666665719</v>
      </c>
      <c r="E1877">
        <v>0</v>
      </c>
      <c r="F1877">
        <v>0</v>
      </c>
      <c r="G1877">
        <v>0</v>
      </c>
    </row>
    <row r="1878" spans="1:7" x14ac:dyDescent="0.2">
      <c r="A1878">
        <v>1876</v>
      </c>
      <c r="B1878">
        <f>(A1878-1)/12</f>
        <v>156.25</v>
      </c>
      <c r="C1878" s="2">
        <f t="shared" si="72"/>
        <v>156</v>
      </c>
      <c r="D1878" s="2">
        <f t="shared" si="73"/>
        <v>0.25</v>
      </c>
      <c r="E1878">
        <v>0</v>
      </c>
      <c r="F1878">
        <v>0</v>
      </c>
      <c r="G1878">
        <v>0</v>
      </c>
    </row>
    <row r="1879" spans="1:7" x14ac:dyDescent="0.2">
      <c r="A1879">
        <v>1877</v>
      </c>
      <c r="B1879">
        <f>(A1879-1)/12</f>
        <v>156.33333333333334</v>
      </c>
      <c r="C1879" s="2">
        <f t="shared" si="72"/>
        <v>156</v>
      </c>
      <c r="D1879" s="2">
        <f t="shared" si="73"/>
        <v>0.33333333333334281</v>
      </c>
      <c r="E1879">
        <v>0</v>
      </c>
      <c r="F1879">
        <v>0</v>
      </c>
      <c r="G1879">
        <v>0</v>
      </c>
    </row>
    <row r="1880" spans="1:7" x14ac:dyDescent="0.2">
      <c r="A1880">
        <v>1878</v>
      </c>
      <c r="B1880">
        <f>(A1880-1)/12</f>
        <v>156.41666666666666</v>
      </c>
      <c r="C1880" s="2">
        <f t="shared" si="72"/>
        <v>156</v>
      </c>
      <c r="D1880" s="2">
        <f t="shared" si="73"/>
        <v>0.41666666666665719</v>
      </c>
      <c r="E1880">
        <v>0</v>
      </c>
      <c r="F1880">
        <v>0</v>
      </c>
      <c r="G1880">
        <v>0</v>
      </c>
    </row>
    <row r="1881" spans="1:7" x14ac:dyDescent="0.2">
      <c r="A1881">
        <v>1879</v>
      </c>
      <c r="B1881">
        <f>(A1881-1)/12</f>
        <v>156.5</v>
      </c>
      <c r="C1881" s="2">
        <f t="shared" si="72"/>
        <v>156</v>
      </c>
      <c r="D1881" s="2">
        <f t="shared" si="73"/>
        <v>0.5</v>
      </c>
      <c r="E1881">
        <v>0</v>
      </c>
      <c r="F1881">
        <v>0</v>
      </c>
      <c r="G1881">
        <v>0</v>
      </c>
    </row>
    <row r="1882" spans="1:7" x14ac:dyDescent="0.2">
      <c r="A1882">
        <v>1880</v>
      </c>
      <c r="B1882">
        <f>(A1882-1)/12</f>
        <v>156.58333333333334</v>
      </c>
      <c r="C1882" s="2">
        <f t="shared" si="72"/>
        <v>156</v>
      </c>
      <c r="D1882" s="2">
        <f t="shared" si="73"/>
        <v>0.58333333333334281</v>
      </c>
      <c r="E1882">
        <v>0</v>
      </c>
      <c r="F1882">
        <v>0</v>
      </c>
      <c r="G1882">
        <v>0</v>
      </c>
    </row>
    <row r="1883" spans="1:7" x14ac:dyDescent="0.2">
      <c r="A1883">
        <v>1881</v>
      </c>
      <c r="B1883">
        <f>(A1883-1)/12</f>
        <v>156.66666666666666</v>
      </c>
      <c r="C1883" s="2">
        <f t="shared" si="72"/>
        <v>156</v>
      </c>
      <c r="D1883" s="2">
        <f t="shared" si="73"/>
        <v>0.66666666666665719</v>
      </c>
      <c r="E1883">
        <v>0</v>
      </c>
      <c r="F1883">
        <v>0</v>
      </c>
      <c r="G1883">
        <v>0</v>
      </c>
    </row>
    <row r="1884" spans="1:7" x14ac:dyDescent="0.2">
      <c r="A1884">
        <v>1882</v>
      </c>
      <c r="B1884">
        <f>(A1884-1)/12</f>
        <v>156.75</v>
      </c>
      <c r="C1884" s="2">
        <f t="shared" si="72"/>
        <v>156</v>
      </c>
      <c r="D1884" s="2">
        <f t="shared" si="73"/>
        <v>0.75</v>
      </c>
      <c r="E1884">
        <v>0</v>
      </c>
      <c r="F1884">
        <v>0</v>
      </c>
      <c r="G1884">
        <v>0</v>
      </c>
    </row>
    <row r="1885" spans="1:7" x14ac:dyDescent="0.2">
      <c r="A1885">
        <v>1883</v>
      </c>
      <c r="B1885">
        <f>(A1885-1)/12</f>
        <v>156.83333333333334</v>
      </c>
      <c r="C1885" s="2">
        <f t="shared" si="72"/>
        <v>156</v>
      </c>
      <c r="D1885" s="2">
        <f t="shared" si="73"/>
        <v>0.83333333333334281</v>
      </c>
      <c r="E1885">
        <v>0</v>
      </c>
      <c r="F1885">
        <v>0</v>
      </c>
      <c r="G1885">
        <v>0</v>
      </c>
    </row>
    <row r="1886" spans="1:7" x14ac:dyDescent="0.2">
      <c r="A1886">
        <v>1884</v>
      </c>
      <c r="B1886">
        <f>(A1886-1)/12</f>
        <v>156.91666666666666</v>
      </c>
      <c r="C1886" s="2">
        <f t="shared" si="72"/>
        <v>156</v>
      </c>
      <c r="D1886" s="2">
        <f t="shared" si="73"/>
        <v>0.91666666666665719</v>
      </c>
      <c r="E1886">
        <v>0</v>
      </c>
      <c r="F1886">
        <v>0</v>
      </c>
      <c r="G1886">
        <v>0</v>
      </c>
    </row>
    <row r="1887" spans="1:7" x14ac:dyDescent="0.2">
      <c r="A1887">
        <v>1885</v>
      </c>
      <c r="B1887">
        <f>(A1887-1)/12</f>
        <v>157</v>
      </c>
      <c r="C1887" s="2">
        <f t="shared" si="72"/>
        <v>157</v>
      </c>
      <c r="D1887" s="2">
        <f t="shared" si="73"/>
        <v>0</v>
      </c>
      <c r="E1887">
        <v>0</v>
      </c>
      <c r="F1887">
        <v>17</v>
      </c>
      <c r="G1887">
        <v>0</v>
      </c>
    </row>
    <row r="1888" spans="1:7" x14ac:dyDescent="0.2">
      <c r="A1888">
        <v>1886</v>
      </c>
      <c r="B1888">
        <f>(A1888-1)/12</f>
        <v>157.08333333333334</v>
      </c>
      <c r="C1888" s="2">
        <f t="shared" si="72"/>
        <v>157</v>
      </c>
      <c r="D1888" s="2">
        <f t="shared" si="73"/>
        <v>8.3333333333342807E-2</v>
      </c>
      <c r="E1888">
        <v>0</v>
      </c>
      <c r="F1888">
        <v>0</v>
      </c>
      <c r="G1888">
        <v>0</v>
      </c>
    </row>
    <row r="1889" spans="1:7" x14ac:dyDescent="0.2">
      <c r="A1889">
        <v>1887</v>
      </c>
      <c r="B1889">
        <f>(A1889-1)/12</f>
        <v>157.16666666666666</v>
      </c>
      <c r="C1889" s="2">
        <f t="shared" si="72"/>
        <v>157</v>
      </c>
      <c r="D1889" s="2">
        <f t="shared" si="73"/>
        <v>0.16666666666665719</v>
      </c>
      <c r="E1889">
        <v>0</v>
      </c>
      <c r="F1889">
        <v>0</v>
      </c>
      <c r="G1889">
        <v>0</v>
      </c>
    </row>
    <row r="1890" spans="1:7" x14ac:dyDescent="0.2">
      <c r="A1890">
        <v>1888</v>
      </c>
      <c r="B1890">
        <f>(A1890-1)/12</f>
        <v>157.25</v>
      </c>
      <c r="C1890" s="2">
        <f t="shared" si="72"/>
        <v>157</v>
      </c>
      <c r="D1890" s="2">
        <f t="shared" si="73"/>
        <v>0.25</v>
      </c>
      <c r="E1890">
        <v>0</v>
      </c>
      <c r="F1890">
        <v>0</v>
      </c>
      <c r="G1890">
        <v>0</v>
      </c>
    </row>
    <row r="1891" spans="1:7" x14ac:dyDescent="0.2">
      <c r="A1891">
        <v>1889</v>
      </c>
      <c r="B1891">
        <f>(A1891-1)/12</f>
        <v>157.33333333333334</v>
      </c>
      <c r="C1891" s="2">
        <f t="shared" si="72"/>
        <v>157</v>
      </c>
      <c r="D1891" s="2">
        <f t="shared" si="73"/>
        <v>0.33333333333334281</v>
      </c>
      <c r="E1891">
        <v>0</v>
      </c>
      <c r="F1891">
        <v>0</v>
      </c>
      <c r="G1891">
        <v>0</v>
      </c>
    </row>
    <row r="1892" spans="1:7" x14ac:dyDescent="0.2">
      <c r="A1892">
        <v>1890</v>
      </c>
      <c r="B1892">
        <f>(A1892-1)/12</f>
        <v>157.41666666666666</v>
      </c>
      <c r="C1892" s="2">
        <f t="shared" si="72"/>
        <v>157</v>
      </c>
      <c r="D1892" s="2">
        <f t="shared" si="73"/>
        <v>0.41666666666665719</v>
      </c>
      <c r="E1892">
        <v>0</v>
      </c>
      <c r="F1892">
        <v>0</v>
      </c>
      <c r="G1892">
        <v>0</v>
      </c>
    </row>
    <row r="1893" spans="1:7" x14ac:dyDescent="0.2">
      <c r="A1893">
        <v>1891</v>
      </c>
      <c r="B1893">
        <f>(A1893-1)/12</f>
        <v>157.5</v>
      </c>
      <c r="C1893" s="2">
        <f t="shared" si="72"/>
        <v>157</v>
      </c>
      <c r="D1893" s="2">
        <f t="shared" si="73"/>
        <v>0.5</v>
      </c>
      <c r="E1893">
        <v>0</v>
      </c>
      <c r="F1893">
        <v>0</v>
      </c>
      <c r="G1893">
        <v>0</v>
      </c>
    </row>
    <row r="1894" spans="1:7" x14ac:dyDescent="0.2">
      <c r="A1894">
        <v>1892</v>
      </c>
      <c r="B1894">
        <f>(A1894-1)/12</f>
        <v>157.58333333333334</v>
      </c>
      <c r="C1894" s="2">
        <f t="shared" si="72"/>
        <v>157</v>
      </c>
      <c r="D1894" s="2">
        <f t="shared" si="73"/>
        <v>0.58333333333334281</v>
      </c>
      <c r="E1894">
        <v>0</v>
      </c>
      <c r="F1894">
        <v>0</v>
      </c>
      <c r="G1894">
        <v>0</v>
      </c>
    </row>
    <row r="1895" spans="1:7" x14ac:dyDescent="0.2">
      <c r="A1895">
        <v>1893</v>
      </c>
      <c r="B1895">
        <f>(A1895-1)/12</f>
        <v>157.66666666666666</v>
      </c>
      <c r="C1895" s="2">
        <f t="shared" si="72"/>
        <v>157</v>
      </c>
      <c r="D1895" s="2">
        <f t="shared" si="73"/>
        <v>0.66666666666665719</v>
      </c>
      <c r="E1895">
        <v>0</v>
      </c>
      <c r="F1895">
        <v>0</v>
      </c>
      <c r="G1895">
        <v>0</v>
      </c>
    </row>
    <row r="1896" spans="1:7" x14ac:dyDescent="0.2">
      <c r="A1896">
        <v>1894</v>
      </c>
      <c r="B1896">
        <f>(A1896-1)/12</f>
        <v>157.75</v>
      </c>
      <c r="C1896" s="2">
        <f t="shared" si="72"/>
        <v>157</v>
      </c>
      <c r="D1896" s="2">
        <f t="shared" si="73"/>
        <v>0.75</v>
      </c>
      <c r="E1896">
        <v>0</v>
      </c>
      <c r="F1896">
        <v>0</v>
      </c>
      <c r="G1896">
        <v>0</v>
      </c>
    </row>
    <row r="1897" spans="1:7" x14ac:dyDescent="0.2">
      <c r="A1897">
        <v>1895</v>
      </c>
      <c r="B1897">
        <f>(A1897-1)/12</f>
        <v>157.83333333333334</v>
      </c>
      <c r="C1897" s="2">
        <f t="shared" si="72"/>
        <v>157</v>
      </c>
      <c r="D1897" s="2">
        <f t="shared" si="73"/>
        <v>0.83333333333334281</v>
      </c>
      <c r="E1897">
        <v>0</v>
      </c>
      <c r="F1897">
        <v>0</v>
      </c>
      <c r="G1897">
        <v>0</v>
      </c>
    </row>
    <row r="1898" spans="1:7" x14ac:dyDescent="0.2">
      <c r="A1898">
        <v>1896</v>
      </c>
      <c r="B1898">
        <f>(A1898-1)/12</f>
        <v>157.91666666666666</v>
      </c>
      <c r="C1898" s="2">
        <f t="shared" si="72"/>
        <v>157</v>
      </c>
      <c r="D1898" s="2">
        <f t="shared" si="73"/>
        <v>0.91666666666665719</v>
      </c>
      <c r="E1898">
        <v>0</v>
      </c>
      <c r="F1898">
        <v>0</v>
      </c>
      <c r="G1898">
        <v>0</v>
      </c>
    </row>
    <row r="1899" spans="1:7" x14ac:dyDescent="0.2">
      <c r="A1899">
        <v>1897</v>
      </c>
      <c r="B1899">
        <f>(A1899-1)/12</f>
        <v>158</v>
      </c>
      <c r="C1899" s="2">
        <f t="shared" si="72"/>
        <v>158</v>
      </c>
      <c r="D1899" s="2">
        <f t="shared" si="73"/>
        <v>0</v>
      </c>
      <c r="E1899">
        <v>0</v>
      </c>
      <c r="F1899">
        <v>16</v>
      </c>
      <c r="G1899">
        <v>0</v>
      </c>
    </row>
    <row r="1900" spans="1:7" x14ac:dyDescent="0.2">
      <c r="A1900">
        <v>1898</v>
      </c>
      <c r="B1900">
        <f>(A1900-1)/12</f>
        <v>158.08333333333334</v>
      </c>
      <c r="C1900" s="2">
        <f t="shared" si="72"/>
        <v>158</v>
      </c>
      <c r="D1900" s="2">
        <f t="shared" si="73"/>
        <v>8.3333333333342807E-2</v>
      </c>
      <c r="E1900">
        <v>0</v>
      </c>
      <c r="F1900">
        <v>0</v>
      </c>
      <c r="G1900">
        <v>0</v>
      </c>
    </row>
    <row r="1901" spans="1:7" x14ac:dyDescent="0.2">
      <c r="A1901">
        <v>1899</v>
      </c>
      <c r="B1901">
        <f>(A1901-1)/12</f>
        <v>158.16666666666666</v>
      </c>
      <c r="C1901" s="2">
        <f t="shared" si="72"/>
        <v>158</v>
      </c>
      <c r="D1901" s="2">
        <f t="shared" si="73"/>
        <v>0.16666666666665719</v>
      </c>
      <c r="E1901">
        <v>0</v>
      </c>
      <c r="F1901">
        <v>0</v>
      </c>
      <c r="G1901">
        <v>0</v>
      </c>
    </row>
    <row r="1902" spans="1:7" x14ac:dyDescent="0.2">
      <c r="A1902">
        <v>1900</v>
      </c>
      <c r="B1902">
        <f>(A1902-1)/12</f>
        <v>158.25</v>
      </c>
      <c r="C1902" s="2">
        <f t="shared" si="72"/>
        <v>158</v>
      </c>
      <c r="D1902" s="2">
        <f t="shared" si="73"/>
        <v>0.25</v>
      </c>
      <c r="E1902">
        <v>0</v>
      </c>
      <c r="F1902">
        <v>0</v>
      </c>
      <c r="G1902">
        <v>0</v>
      </c>
    </row>
    <row r="1903" spans="1:7" x14ac:dyDescent="0.2">
      <c r="A1903">
        <v>1901</v>
      </c>
      <c r="B1903">
        <f>(A1903-1)/12</f>
        <v>158.33333333333334</v>
      </c>
      <c r="C1903" s="2">
        <f t="shared" si="72"/>
        <v>158</v>
      </c>
      <c r="D1903" s="2">
        <f t="shared" si="73"/>
        <v>0.33333333333334281</v>
      </c>
      <c r="E1903">
        <v>0</v>
      </c>
      <c r="F1903">
        <v>0</v>
      </c>
      <c r="G1903">
        <v>0</v>
      </c>
    </row>
    <row r="1904" spans="1:7" x14ac:dyDescent="0.2">
      <c r="A1904">
        <v>1902</v>
      </c>
      <c r="B1904">
        <f>(A1904-1)/12</f>
        <v>158.41666666666666</v>
      </c>
      <c r="C1904" s="2">
        <f t="shared" si="72"/>
        <v>158</v>
      </c>
      <c r="D1904" s="2">
        <f t="shared" si="73"/>
        <v>0.41666666666665719</v>
      </c>
      <c r="E1904">
        <v>0</v>
      </c>
      <c r="F1904">
        <v>0</v>
      </c>
      <c r="G1904">
        <v>0</v>
      </c>
    </row>
    <row r="1905" spans="1:7" x14ac:dyDescent="0.2">
      <c r="A1905">
        <v>1903</v>
      </c>
      <c r="B1905">
        <f>(A1905-1)/12</f>
        <v>158.5</v>
      </c>
      <c r="C1905" s="2">
        <f t="shared" si="72"/>
        <v>158</v>
      </c>
      <c r="D1905" s="2">
        <f t="shared" si="73"/>
        <v>0.5</v>
      </c>
      <c r="E1905">
        <v>0</v>
      </c>
      <c r="F1905">
        <v>0</v>
      </c>
      <c r="G1905">
        <v>0</v>
      </c>
    </row>
    <row r="1906" spans="1:7" x14ac:dyDescent="0.2">
      <c r="A1906">
        <v>1904</v>
      </c>
      <c r="B1906">
        <f>(A1906-1)/12</f>
        <v>158.58333333333334</v>
      </c>
      <c r="C1906" s="2">
        <f t="shared" si="72"/>
        <v>158</v>
      </c>
      <c r="D1906" s="2">
        <f t="shared" si="73"/>
        <v>0.58333333333334281</v>
      </c>
      <c r="E1906">
        <v>0</v>
      </c>
      <c r="F1906">
        <v>0</v>
      </c>
      <c r="G1906">
        <v>0</v>
      </c>
    </row>
    <row r="1907" spans="1:7" x14ac:dyDescent="0.2">
      <c r="A1907">
        <v>1905</v>
      </c>
      <c r="B1907">
        <f>(A1907-1)/12</f>
        <v>158.66666666666666</v>
      </c>
      <c r="C1907" s="2">
        <f t="shared" si="72"/>
        <v>158</v>
      </c>
      <c r="D1907" s="2">
        <f t="shared" si="73"/>
        <v>0.66666666666665719</v>
      </c>
      <c r="E1907">
        <v>0</v>
      </c>
      <c r="F1907">
        <v>0</v>
      </c>
      <c r="G1907">
        <v>0</v>
      </c>
    </row>
    <row r="1908" spans="1:7" x14ac:dyDescent="0.2">
      <c r="A1908">
        <v>1906</v>
      </c>
      <c r="B1908">
        <f>(A1908-1)/12</f>
        <v>158.75</v>
      </c>
      <c r="C1908" s="2">
        <f t="shared" si="72"/>
        <v>158</v>
      </c>
      <c r="D1908" s="2">
        <f t="shared" si="73"/>
        <v>0.75</v>
      </c>
      <c r="E1908">
        <v>0</v>
      </c>
      <c r="F1908">
        <v>0</v>
      </c>
      <c r="G1908">
        <v>0</v>
      </c>
    </row>
    <row r="1909" spans="1:7" x14ac:dyDescent="0.2">
      <c r="A1909">
        <v>1907</v>
      </c>
      <c r="B1909">
        <f>(A1909-1)/12</f>
        <v>158.83333333333334</v>
      </c>
      <c r="C1909" s="2">
        <f t="shared" si="72"/>
        <v>158</v>
      </c>
      <c r="D1909" s="2">
        <f t="shared" si="73"/>
        <v>0.83333333333334281</v>
      </c>
      <c r="E1909">
        <v>0</v>
      </c>
      <c r="F1909">
        <v>0</v>
      </c>
      <c r="G1909">
        <v>0</v>
      </c>
    </row>
    <row r="1910" spans="1:7" x14ac:dyDescent="0.2">
      <c r="A1910">
        <v>1908</v>
      </c>
      <c r="B1910">
        <f>(A1910-1)/12</f>
        <v>158.91666666666666</v>
      </c>
      <c r="C1910" s="2">
        <f t="shared" si="72"/>
        <v>158</v>
      </c>
      <c r="D1910" s="2">
        <f t="shared" si="73"/>
        <v>0.91666666666665719</v>
      </c>
      <c r="E1910">
        <v>0</v>
      </c>
      <c r="F1910">
        <v>0</v>
      </c>
      <c r="G1910">
        <v>0</v>
      </c>
    </row>
    <row r="1911" spans="1:7" x14ac:dyDescent="0.2">
      <c r="A1911">
        <v>1909</v>
      </c>
      <c r="B1911">
        <f>(A1911-1)/12</f>
        <v>159</v>
      </c>
      <c r="C1911" s="2">
        <f t="shared" si="72"/>
        <v>159</v>
      </c>
      <c r="D1911" s="2">
        <f t="shared" si="73"/>
        <v>0</v>
      </c>
      <c r="E1911">
        <v>0</v>
      </c>
      <c r="F1911">
        <v>17</v>
      </c>
      <c r="G1911">
        <v>0</v>
      </c>
    </row>
    <row r="1912" spans="1:7" x14ac:dyDescent="0.2">
      <c r="A1912">
        <v>1910</v>
      </c>
      <c r="B1912">
        <f>(A1912-1)/12</f>
        <v>159.08333333333334</v>
      </c>
      <c r="C1912" s="2">
        <f t="shared" si="72"/>
        <v>159</v>
      </c>
      <c r="D1912" s="2">
        <f t="shared" si="73"/>
        <v>8.3333333333342807E-2</v>
      </c>
      <c r="E1912">
        <v>0</v>
      </c>
      <c r="F1912">
        <v>0</v>
      </c>
      <c r="G1912">
        <v>0</v>
      </c>
    </row>
    <row r="1913" spans="1:7" x14ac:dyDescent="0.2">
      <c r="A1913">
        <v>1911</v>
      </c>
      <c r="B1913">
        <f>(A1913-1)/12</f>
        <v>159.16666666666666</v>
      </c>
      <c r="C1913" s="2">
        <f t="shared" si="72"/>
        <v>159</v>
      </c>
      <c r="D1913" s="2">
        <f t="shared" si="73"/>
        <v>0.16666666666665719</v>
      </c>
      <c r="E1913">
        <v>0</v>
      </c>
      <c r="F1913">
        <v>0</v>
      </c>
      <c r="G1913">
        <v>0</v>
      </c>
    </row>
    <row r="1914" spans="1:7" x14ac:dyDescent="0.2">
      <c r="A1914">
        <v>1912</v>
      </c>
      <c r="B1914">
        <f>(A1914-1)/12</f>
        <v>159.25</v>
      </c>
      <c r="C1914" s="2">
        <f t="shared" si="72"/>
        <v>159</v>
      </c>
      <c r="D1914" s="2">
        <f t="shared" si="73"/>
        <v>0.25</v>
      </c>
      <c r="E1914">
        <v>0</v>
      </c>
      <c r="F1914">
        <v>0</v>
      </c>
      <c r="G1914">
        <v>0</v>
      </c>
    </row>
    <row r="1915" spans="1:7" x14ac:dyDescent="0.2">
      <c r="A1915">
        <v>1913</v>
      </c>
      <c r="B1915">
        <f>(A1915-1)/12</f>
        <v>159.33333333333334</v>
      </c>
      <c r="C1915" s="2">
        <f t="shared" si="72"/>
        <v>159</v>
      </c>
      <c r="D1915" s="2">
        <f t="shared" si="73"/>
        <v>0.33333333333334281</v>
      </c>
      <c r="E1915">
        <v>0</v>
      </c>
      <c r="F1915">
        <v>0</v>
      </c>
      <c r="G1915">
        <v>0</v>
      </c>
    </row>
    <row r="1916" spans="1:7" x14ac:dyDescent="0.2">
      <c r="A1916">
        <v>1914</v>
      </c>
      <c r="B1916">
        <f>(A1916-1)/12</f>
        <v>159.41666666666666</v>
      </c>
      <c r="C1916" s="2">
        <f t="shared" si="72"/>
        <v>159</v>
      </c>
      <c r="D1916" s="2">
        <f t="shared" si="73"/>
        <v>0.41666666666665719</v>
      </c>
      <c r="E1916">
        <v>0</v>
      </c>
      <c r="F1916">
        <v>0</v>
      </c>
      <c r="G1916">
        <v>0</v>
      </c>
    </row>
    <row r="1917" spans="1:7" x14ac:dyDescent="0.2">
      <c r="A1917">
        <v>1915</v>
      </c>
      <c r="B1917">
        <f>(A1917-1)/12</f>
        <v>159.5</v>
      </c>
      <c r="C1917" s="2">
        <f t="shared" si="72"/>
        <v>159</v>
      </c>
      <c r="D1917" s="2">
        <f t="shared" si="73"/>
        <v>0.5</v>
      </c>
      <c r="E1917">
        <v>0</v>
      </c>
      <c r="F1917">
        <v>0</v>
      </c>
      <c r="G1917">
        <v>0</v>
      </c>
    </row>
    <row r="1918" spans="1:7" x14ac:dyDescent="0.2">
      <c r="A1918">
        <v>1916</v>
      </c>
      <c r="B1918">
        <f>(A1918-1)/12</f>
        <v>159.58333333333334</v>
      </c>
      <c r="C1918" s="2">
        <f t="shared" si="72"/>
        <v>159</v>
      </c>
      <c r="D1918" s="2">
        <f t="shared" si="73"/>
        <v>0.58333333333334281</v>
      </c>
      <c r="E1918">
        <v>0</v>
      </c>
      <c r="F1918">
        <v>0</v>
      </c>
      <c r="G1918">
        <v>0</v>
      </c>
    </row>
    <row r="1919" spans="1:7" x14ac:dyDescent="0.2">
      <c r="A1919">
        <v>1917</v>
      </c>
      <c r="B1919">
        <f>(A1919-1)/12</f>
        <v>159.66666666666666</v>
      </c>
      <c r="C1919" s="2">
        <f t="shared" si="72"/>
        <v>159</v>
      </c>
      <c r="D1919" s="2">
        <f t="shared" si="73"/>
        <v>0.66666666666665719</v>
      </c>
      <c r="E1919">
        <v>0</v>
      </c>
      <c r="F1919">
        <v>0</v>
      </c>
      <c r="G1919">
        <v>0</v>
      </c>
    </row>
    <row r="1920" spans="1:7" x14ac:dyDescent="0.2">
      <c r="A1920">
        <v>1918</v>
      </c>
      <c r="B1920">
        <f>(A1920-1)/12</f>
        <v>159.75</v>
      </c>
      <c r="C1920" s="2">
        <f t="shared" si="72"/>
        <v>159</v>
      </c>
      <c r="D1920" s="2">
        <f t="shared" si="73"/>
        <v>0.75</v>
      </c>
      <c r="E1920">
        <v>0</v>
      </c>
      <c r="F1920">
        <v>0</v>
      </c>
      <c r="G1920">
        <v>0</v>
      </c>
    </row>
    <row r="1921" spans="1:7" x14ac:dyDescent="0.2">
      <c r="A1921">
        <v>1919</v>
      </c>
      <c r="B1921">
        <f>(A1921-1)/12</f>
        <v>159.83333333333334</v>
      </c>
      <c r="C1921" s="2">
        <f t="shared" si="72"/>
        <v>159</v>
      </c>
      <c r="D1921" s="2">
        <f t="shared" si="73"/>
        <v>0.83333333333334281</v>
      </c>
      <c r="E1921">
        <v>0</v>
      </c>
      <c r="F1921">
        <v>0</v>
      </c>
      <c r="G1921">
        <v>0</v>
      </c>
    </row>
    <row r="1922" spans="1:7" x14ac:dyDescent="0.2">
      <c r="A1922">
        <v>1920</v>
      </c>
      <c r="B1922">
        <f>(A1922-1)/12</f>
        <v>159.91666666666666</v>
      </c>
      <c r="C1922" s="2">
        <f t="shared" si="72"/>
        <v>159</v>
      </c>
      <c r="D1922" s="2">
        <f t="shared" si="73"/>
        <v>0.91666666666665719</v>
      </c>
      <c r="E1922">
        <v>0</v>
      </c>
      <c r="F1922">
        <v>0</v>
      </c>
      <c r="G1922">
        <v>0</v>
      </c>
    </row>
    <row r="1923" spans="1:7" x14ac:dyDescent="0.2">
      <c r="A1923">
        <v>1921</v>
      </c>
      <c r="B1923">
        <f>(A1923-1)/12</f>
        <v>160</v>
      </c>
      <c r="C1923" s="2">
        <f t="shared" si="72"/>
        <v>160</v>
      </c>
      <c r="D1923" s="2">
        <f t="shared" si="73"/>
        <v>0</v>
      </c>
      <c r="E1923">
        <v>0</v>
      </c>
      <c r="F1923">
        <v>18</v>
      </c>
      <c r="G1923">
        <v>0</v>
      </c>
    </row>
    <row r="1924" spans="1:7" x14ac:dyDescent="0.2">
      <c r="A1924">
        <v>1922</v>
      </c>
      <c r="B1924">
        <f>(A1924-1)/12</f>
        <v>160.08333333333334</v>
      </c>
      <c r="C1924" s="2">
        <f t="shared" si="72"/>
        <v>160</v>
      </c>
      <c r="D1924" s="2">
        <f t="shared" si="73"/>
        <v>8.3333333333342807E-2</v>
      </c>
      <c r="E1924">
        <v>0</v>
      </c>
      <c r="F1924">
        <v>0</v>
      </c>
      <c r="G1924">
        <v>0</v>
      </c>
    </row>
    <row r="1925" spans="1:7" x14ac:dyDescent="0.2">
      <c r="A1925">
        <v>1923</v>
      </c>
      <c r="B1925">
        <f>(A1925-1)/12</f>
        <v>160.16666666666666</v>
      </c>
      <c r="C1925" s="2">
        <f t="shared" ref="C1925:C1988" si="74">TRUNC(B1925)</f>
        <v>160</v>
      </c>
      <c r="D1925" s="2">
        <f t="shared" ref="D1925:D1988" si="75">B1925-C1925</f>
        <v>0.16666666666665719</v>
      </c>
      <c r="E1925">
        <v>0</v>
      </c>
      <c r="F1925">
        <v>0</v>
      </c>
      <c r="G1925">
        <v>0</v>
      </c>
    </row>
    <row r="1926" spans="1:7" x14ac:dyDescent="0.2">
      <c r="A1926">
        <v>1924</v>
      </c>
      <c r="B1926">
        <f>(A1926-1)/12</f>
        <v>160.25</v>
      </c>
      <c r="C1926" s="2">
        <f t="shared" si="74"/>
        <v>160</v>
      </c>
      <c r="D1926" s="2">
        <f t="shared" si="75"/>
        <v>0.25</v>
      </c>
      <c r="E1926">
        <v>0</v>
      </c>
      <c r="F1926">
        <v>0</v>
      </c>
      <c r="G1926">
        <v>0</v>
      </c>
    </row>
    <row r="1927" spans="1:7" x14ac:dyDescent="0.2">
      <c r="A1927">
        <v>1925</v>
      </c>
      <c r="B1927">
        <f>(A1927-1)/12</f>
        <v>160.33333333333334</v>
      </c>
      <c r="C1927" s="2">
        <f t="shared" si="74"/>
        <v>160</v>
      </c>
      <c r="D1927" s="2">
        <f t="shared" si="75"/>
        <v>0.33333333333334281</v>
      </c>
      <c r="E1927">
        <v>0</v>
      </c>
      <c r="F1927">
        <v>0</v>
      </c>
      <c r="G1927">
        <v>0</v>
      </c>
    </row>
    <row r="1928" spans="1:7" x14ac:dyDescent="0.2">
      <c r="A1928">
        <v>1926</v>
      </c>
      <c r="B1928">
        <f>(A1928-1)/12</f>
        <v>160.41666666666666</v>
      </c>
      <c r="C1928" s="2">
        <f t="shared" si="74"/>
        <v>160</v>
      </c>
      <c r="D1928" s="2">
        <f t="shared" si="75"/>
        <v>0.41666666666665719</v>
      </c>
      <c r="E1928">
        <v>0</v>
      </c>
      <c r="F1928">
        <v>0</v>
      </c>
      <c r="G1928">
        <v>0</v>
      </c>
    </row>
    <row r="1929" spans="1:7" x14ac:dyDescent="0.2">
      <c r="A1929">
        <v>1927</v>
      </c>
      <c r="B1929">
        <f>(A1929-1)/12</f>
        <v>160.5</v>
      </c>
      <c r="C1929" s="2">
        <f t="shared" si="74"/>
        <v>160</v>
      </c>
      <c r="D1929" s="2">
        <f t="shared" si="75"/>
        <v>0.5</v>
      </c>
      <c r="E1929">
        <v>0</v>
      </c>
      <c r="F1929">
        <v>0</v>
      </c>
      <c r="G1929">
        <v>0</v>
      </c>
    </row>
    <row r="1930" spans="1:7" x14ac:dyDescent="0.2">
      <c r="A1930">
        <v>1928</v>
      </c>
      <c r="B1930">
        <f>(A1930-1)/12</f>
        <v>160.58333333333334</v>
      </c>
      <c r="C1930" s="2">
        <f t="shared" si="74"/>
        <v>160</v>
      </c>
      <c r="D1930" s="2">
        <f t="shared" si="75"/>
        <v>0.58333333333334281</v>
      </c>
      <c r="E1930">
        <v>0</v>
      </c>
      <c r="F1930">
        <v>0</v>
      </c>
      <c r="G1930">
        <v>0</v>
      </c>
    </row>
    <row r="1931" spans="1:7" x14ac:dyDescent="0.2">
      <c r="A1931">
        <v>1929</v>
      </c>
      <c r="B1931">
        <f>(A1931-1)/12</f>
        <v>160.66666666666666</v>
      </c>
      <c r="C1931" s="2">
        <f t="shared" si="74"/>
        <v>160</v>
      </c>
      <c r="D1931" s="2">
        <f t="shared" si="75"/>
        <v>0.66666666666665719</v>
      </c>
      <c r="E1931">
        <v>0</v>
      </c>
      <c r="F1931">
        <v>0</v>
      </c>
      <c r="G1931">
        <v>0</v>
      </c>
    </row>
    <row r="1932" spans="1:7" x14ac:dyDescent="0.2">
      <c r="A1932">
        <v>1930</v>
      </c>
      <c r="B1932">
        <f>(A1932-1)/12</f>
        <v>160.75</v>
      </c>
      <c r="C1932" s="2">
        <f t="shared" si="74"/>
        <v>160</v>
      </c>
      <c r="D1932" s="2">
        <f t="shared" si="75"/>
        <v>0.75</v>
      </c>
      <c r="E1932">
        <v>0</v>
      </c>
      <c r="F1932">
        <v>0</v>
      </c>
      <c r="G1932">
        <v>0</v>
      </c>
    </row>
    <row r="1933" spans="1:7" x14ac:dyDescent="0.2">
      <c r="A1933">
        <v>1931</v>
      </c>
      <c r="B1933">
        <f>(A1933-1)/12</f>
        <v>160.83333333333334</v>
      </c>
      <c r="C1933" s="2">
        <f t="shared" si="74"/>
        <v>160</v>
      </c>
      <c r="D1933" s="2">
        <f t="shared" si="75"/>
        <v>0.83333333333334281</v>
      </c>
      <c r="E1933">
        <v>0</v>
      </c>
      <c r="F1933">
        <v>0</v>
      </c>
      <c r="G1933">
        <v>0</v>
      </c>
    </row>
    <row r="1934" spans="1:7" x14ac:dyDescent="0.2">
      <c r="A1934">
        <v>1932</v>
      </c>
      <c r="B1934">
        <f>(A1934-1)/12</f>
        <v>160.91666666666666</v>
      </c>
      <c r="C1934" s="2">
        <f t="shared" si="74"/>
        <v>160</v>
      </c>
      <c r="D1934" s="2">
        <f t="shared" si="75"/>
        <v>0.91666666666665719</v>
      </c>
      <c r="E1934">
        <v>0</v>
      </c>
      <c r="F1934">
        <v>0</v>
      </c>
      <c r="G1934">
        <v>0</v>
      </c>
    </row>
    <row r="1935" spans="1:7" x14ac:dyDescent="0.2">
      <c r="A1935">
        <v>1933</v>
      </c>
      <c r="B1935">
        <f>(A1935-1)/12</f>
        <v>161</v>
      </c>
      <c r="C1935" s="2">
        <f t="shared" si="74"/>
        <v>161</v>
      </c>
      <c r="D1935" s="2">
        <f t="shared" si="75"/>
        <v>0</v>
      </c>
      <c r="E1935">
        <v>0</v>
      </c>
      <c r="F1935">
        <v>16</v>
      </c>
      <c r="G1935">
        <v>0</v>
      </c>
    </row>
    <row r="1936" spans="1:7" x14ac:dyDescent="0.2">
      <c r="A1936">
        <v>1934</v>
      </c>
      <c r="B1936">
        <f>(A1936-1)/12</f>
        <v>161.08333333333334</v>
      </c>
      <c r="C1936" s="2">
        <f t="shared" si="74"/>
        <v>161</v>
      </c>
      <c r="D1936" s="2">
        <f t="shared" si="75"/>
        <v>8.3333333333342807E-2</v>
      </c>
      <c r="E1936">
        <v>0</v>
      </c>
      <c r="F1936">
        <v>0</v>
      </c>
      <c r="G1936">
        <v>0</v>
      </c>
    </row>
    <row r="1937" spans="1:7" x14ac:dyDescent="0.2">
      <c r="A1937">
        <v>1935</v>
      </c>
      <c r="B1937">
        <f>(A1937-1)/12</f>
        <v>161.16666666666666</v>
      </c>
      <c r="C1937" s="2">
        <f t="shared" si="74"/>
        <v>161</v>
      </c>
      <c r="D1937" s="2">
        <f t="shared" si="75"/>
        <v>0.16666666666665719</v>
      </c>
      <c r="E1937">
        <v>0</v>
      </c>
      <c r="F1937">
        <v>0</v>
      </c>
      <c r="G1937">
        <v>0</v>
      </c>
    </row>
    <row r="1938" spans="1:7" x14ac:dyDescent="0.2">
      <c r="A1938">
        <v>1936</v>
      </c>
      <c r="B1938">
        <f>(A1938-1)/12</f>
        <v>161.25</v>
      </c>
      <c r="C1938" s="2">
        <f t="shared" si="74"/>
        <v>161</v>
      </c>
      <c r="D1938" s="2">
        <f t="shared" si="75"/>
        <v>0.25</v>
      </c>
      <c r="E1938">
        <v>0</v>
      </c>
      <c r="F1938">
        <v>0</v>
      </c>
      <c r="G1938">
        <v>0</v>
      </c>
    </row>
    <row r="1939" spans="1:7" x14ac:dyDescent="0.2">
      <c r="A1939">
        <v>1937</v>
      </c>
      <c r="B1939">
        <f>(A1939-1)/12</f>
        <v>161.33333333333334</v>
      </c>
      <c r="C1939" s="2">
        <f t="shared" si="74"/>
        <v>161</v>
      </c>
      <c r="D1939" s="2">
        <f t="shared" si="75"/>
        <v>0.33333333333334281</v>
      </c>
      <c r="E1939">
        <v>0</v>
      </c>
      <c r="F1939">
        <v>0</v>
      </c>
      <c r="G1939">
        <v>0</v>
      </c>
    </row>
    <row r="1940" spans="1:7" x14ac:dyDescent="0.2">
      <c r="A1940">
        <v>1938</v>
      </c>
      <c r="B1940">
        <f>(A1940-1)/12</f>
        <v>161.41666666666666</v>
      </c>
      <c r="C1940" s="2">
        <f t="shared" si="74"/>
        <v>161</v>
      </c>
      <c r="D1940" s="2">
        <f t="shared" si="75"/>
        <v>0.41666666666665719</v>
      </c>
      <c r="E1940">
        <v>0</v>
      </c>
      <c r="F1940">
        <v>0</v>
      </c>
      <c r="G1940">
        <v>0</v>
      </c>
    </row>
    <row r="1941" spans="1:7" x14ac:dyDescent="0.2">
      <c r="A1941">
        <v>1939</v>
      </c>
      <c r="B1941">
        <f>(A1941-1)/12</f>
        <v>161.5</v>
      </c>
      <c r="C1941" s="2">
        <f t="shared" si="74"/>
        <v>161</v>
      </c>
      <c r="D1941" s="2">
        <f t="shared" si="75"/>
        <v>0.5</v>
      </c>
      <c r="E1941">
        <v>0</v>
      </c>
      <c r="F1941">
        <v>0</v>
      </c>
      <c r="G1941">
        <v>0</v>
      </c>
    </row>
    <row r="1942" spans="1:7" x14ac:dyDescent="0.2">
      <c r="A1942">
        <v>1940</v>
      </c>
      <c r="B1942">
        <f>(A1942-1)/12</f>
        <v>161.58333333333334</v>
      </c>
      <c r="C1942" s="2">
        <f t="shared" si="74"/>
        <v>161</v>
      </c>
      <c r="D1942" s="2">
        <f t="shared" si="75"/>
        <v>0.58333333333334281</v>
      </c>
      <c r="E1942">
        <v>0</v>
      </c>
      <c r="F1942">
        <v>0</v>
      </c>
      <c r="G1942">
        <v>0</v>
      </c>
    </row>
    <row r="1943" spans="1:7" x14ac:dyDescent="0.2">
      <c r="A1943">
        <v>1941</v>
      </c>
      <c r="B1943">
        <f>(A1943-1)/12</f>
        <v>161.66666666666666</v>
      </c>
      <c r="C1943" s="2">
        <f t="shared" si="74"/>
        <v>161</v>
      </c>
      <c r="D1943" s="2">
        <f t="shared" si="75"/>
        <v>0.66666666666665719</v>
      </c>
      <c r="E1943">
        <v>0</v>
      </c>
      <c r="F1943">
        <v>0</v>
      </c>
      <c r="G1943">
        <v>0</v>
      </c>
    </row>
    <row r="1944" spans="1:7" x14ac:dyDescent="0.2">
      <c r="A1944">
        <v>1942</v>
      </c>
      <c r="B1944">
        <f>(A1944-1)/12</f>
        <v>161.75</v>
      </c>
      <c r="C1944" s="2">
        <f t="shared" si="74"/>
        <v>161</v>
      </c>
      <c r="D1944" s="2">
        <f t="shared" si="75"/>
        <v>0.75</v>
      </c>
      <c r="E1944">
        <v>0</v>
      </c>
      <c r="F1944">
        <v>0</v>
      </c>
      <c r="G1944">
        <v>0</v>
      </c>
    </row>
    <row r="1945" spans="1:7" x14ac:dyDescent="0.2">
      <c r="A1945">
        <v>1943</v>
      </c>
      <c r="B1945">
        <f>(A1945-1)/12</f>
        <v>161.83333333333334</v>
      </c>
      <c r="C1945" s="2">
        <f t="shared" si="74"/>
        <v>161</v>
      </c>
      <c r="D1945" s="2">
        <f t="shared" si="75"/>
        <v>0.83333333333334281</v>
      </c>
      <c r="E1945">
        <v>0</v>
      </c>
      <c r="F1945">
        <v>0</v>
      </c>
      <c r="G1945">
        <v>0</v>
      </c>
    </row>
    <row r="1946" spans="1:7" x14ac:dyDescent="0.2">
      <c r="A1946">
        <v>1944</v>
      </c>
      <c r="B1946">
        <f>(A1946-1)/12</f>
        <v>161.91666666666666</v>
      </c>
      <c r="C1946" s="2">
        <f t="shared" si="74"/>
        <v>161</v>
      </c>
      <c r="D1946" s="2">
        <f t="shared" si="75"/>
        <v>0.91666666666665719</v>
      </c>
      <c r="E1946">
        <v>0</v>
      </c>
      <c r="F1946">
        <v>0</v>
      </c>
      <c r="G1946">
        <v>0</v>
      </c>
    </row>
    <row r="1947" spans="1:7" x14ac:dyDescent="0.2">
      <c r="A1947">
        <v>1945</v>
      </c>
      <c r="B1947">
        <f>(A1947-1)/12</f>
        <v>162</v>
      </c>
      <c r="C1947" s="2">
        <f t="shared" si="74"/>
        <v>162</v>
      </c>
      <c r="D1947" s="2">
        <f t="shared" si="75"/>
        <v>0</v>
      </c>
      <c r="E1947">
        <v>0</v>
      </c>
      <c r="F1947">
        <v>17</v>
      </c>
      <c r="G1947">
        <v>0</v>
      </c>
    </row>
    <row r="1948" spans="1:7" x14ac:dyDescent="0.2">
      <c r="A1948">
        <v>1946</v>
      </c>
      <c r="B1948">
        <f>(A1948-1)/12</f>
        <v>162.08333333333334</v>
      </c>
      <c r="C1948" s="2">
        <f t="shared" si="74"/>
        <v>162</v>
      </c>
      <c r="D1948" s="2">
        <f t="shared" si="75"/>
        <v>8.3333333333342807E-2</v>
      </c>
      <c r="E1948">
        <v>0</v>
      </c>
      <c r="F1948">
        <v>0</v>
      </c>
      <c r="G1948">
        <v>0</v>
      </c>
    </row>
    <row r="1949" spans="1:7" x14ac:dyDescent="0.2">
      <c r="A1949">
        <v>1947</v>
      </c>
      <c r="B1949">
        <f>(A1949-1)/12</f>
        <v>162.16666666666666</v>
      </c>
      <c r="C1949" s="2">
        <f t="shared" si="74"/>
        <v>162</v>
      </c>
      <c r="D1949" s="2">
        <f t="shared" si="75"/>
        <v>0.16666666666665719</v>
      </c>
      <c r="E1949">
        <v>0</v>
      </c>
      <c r="F1949">
        <v>0</v>
      </c>
      <c r="G1949">
        <v>0</v>
      </c>
    </row>
    <row r="1950" spans="1:7" x14ac:dyDescent="0.2">
      <c r="A1950">
        <v>1948</v>
      </c>
      <c r="B1950">
        <f>(A1950-1)/12</f>
        <v>162.25</v>
      </c>
      <c r="C1950" s="2">
        <f t="shared" si="74"/>
        <v>162</v>
      </c>
      <c r="D1950" s="2">
        <f t="shared" si="75"/>
        <v>0.25</v>
      </c>
      <c r="E1950">
        <v>0</v>
      </c>
      <c r="F1950">
        <v>0</v>
      </c>
      <c r="G1950">
        <v>0</v>
      </c>
    </row>
    <row r="1951" spans="1:7" x14ac:dyDescent="0.2">
      <c r="A1951">
        <v>1949</v>
      </c>
      <c r="B1951">
        <f>(A1951-1)/12</f>
        <v>162.33333333333334</v>
      </c>
      <c r="C1951" s="2">
        <f t="shared" si="74"/>
        <v>162</v>
      </c>
      <c r="D1951" s="2">
        <f t="shared" si="75"/>
        <v>0.33333333333334281</v>
      </c>
      <c r="E1951">
        <v>0</v>
      </c>
      <c r="F1951">
        <v>0</v>
      </c>
      <c r="G1951">
        <v>0</v>
      </c>
    </row>
    <row r="1952" spans="1:7" x14ac:dyDescent="0.2">
      <c r="A1952">
        <v>1950</v>
      </c>
      <c r="B1952">
        <f>(A1952-1)/12</f>
        <v>162.41666666666666</v>
      </c>
      <c r="C1952" s="2">
        <f t="shared" si="74"/>
        <v>162</v>
      </c>
      <c r="D1952" s="2">
        <f t="shared" si="75"/>
        <v>0.41666666666665719</v>
      </c>
      <c r="E1952">
        <v>0</v>
      </c>
      <c r="F1952">
        <v>0</v>
      </c>
      <c r="G1952">
        <v>0</v>
      </c>
    </row>
    <row r="1953" spans="1:7" x14ac:dyDescent="0.2">
      <c r="A1953">
        <v>1951</v>
      </c>
      <c r="B1953">
        <f>(A1953-1)/12</f>
        <v>162.5</v>
      </c>
      <c r="C1953" s="2">
        <f t="shared" si="74"/>
        <v>162</v>
      </c>
      <c r="D1953" s="2">
        <f t="shared" si="75"/>
        <v>0.5</v>
      </c>
      <c r="E1953">
        <v>0</v>
      </c>
      <c r="F1953">
        <v>0</v>
      </c>
      <c r="G1953">
        <v>0</v>
      </c>
    </row>
    <row r="1954" spans="1:7" x14ac:dyDescent="0.2">
      <c r="A1954">
        <v>1952</v>
      </c>
      <c r="B1954">
        <f>(A1954-1)/12</f>
        <v>162.58333333333334</v>
      </c>
      <c r="C1954" s="2">
        <f t="shared" si="74"/>
        <v>162</v>
      </c>
      <c r="D1954" s="2">
        <f t="shared" si="75"/>
        <v>0.58333333333334281</v>
      </c>
      <c r="E1954">
        <v>0</v>
      </c>
      <c r="F1954">
        <v>0</v>
      </c>
      <c r="G1954">
        <v>0</v>
      </c>
    </row>
    <row r="1955" spans="1:7" x14ac:dyDescent="0.2">
      <c r="A1955">
        <v>1953</v>
      </c>
      <c r="B1955">
        <f>(A1955-1)/12</f>
        <v>162.66666666666666</v>
      </c>
      <c r="C1955" s="2">
        <f t="shared" si="74"/>
        <v>162</v>
      </c>
      <c r="D1955" s="2">
        <f t="shared" si="75"/>
        <v>0.66666666666665719</v>
      </c>
      <c r="E1955">
        <v>0</v>
      </c>
      <c r="F1955">
        <v>0</v>
      </c>
      <c r="G1955">
        <v>0</v>
      </c>
    </row>
    <row r="1956" spans="1:7" x14ac:dyDescent="0.2">
      <c r="A1956">
        <v>1954</v>
      </c>
      <c r="B1956">
        <f>(A1956-1)/12</f>
        <v>162.75</v>
      </c>
      <c r="C1956" s="2">
        <f t="shared" si="74"/>
        <v>162</v>
      </c>
      <c r="D1956" s="2">
        <f t="shared" si="75"/>
        <v>0.75</v>
      </c>
      <c r="E1956">
        <v>0</v>
      </c>
      <c r="F1956">
        <v>0</v>
      </c>
      <c r="G1956">
        <v>0</v>
      </c>
    </row>
    <row r="1957" spans="1:7" x14ac:dyDescent="0.2">
      <c r="A1957">
        <v>1955</v>
      </c>
      <c r="B1957">
        <f>(A1957-1)/12</f>
        <v>162.83333333333334</v>
      </c>
      <c r="C1957" s="2">
        <f t="shared" si="74"/>
        <v>162</v>
      </c>
      <c r="D1957" s="2">
        <f t="shared" si="75"/>
        <v>0.83333333333334281</v>
      </c>
      <c r="E1957">
        <v>0</v>
      </c>
      <c r="F1957">
        <v>0</v>
      </c>
      <c r="G1957">
        <v>0</v>
      </c>
    </row>
    <row r="1958" spans="1:7" x14ac:dyDescent="0.2">
      <c r="A1958">
        <v>1956</v>
      </c>
      <c r="B1958">
        <f>(A1958-1)/12</f>
        <v>162.91666666666666</v>
      </c>
      <c r="C1958" s="2">
        <f t="shared" si="74"/>
        <v>162</v>
      </c>
      <c r="D1958" s="2">
        <f t="shared" si="75"/>
        <v>0.91666666666665719</v>
      </c>
      <c r="E1958">
        <v>0</v>
      </c>
      <c r="F1958">
        <v>0</v>
      </c>
      <c r="G1958">
        <v>0</v>
      </c>
    </row>
    <row r="1959" spans="1:7" x14ac:dyDescent="0.2">
      <c r="A1959">
        <v>1957</v>
      </c>
      <c r="B1959">
        <f>(A1959-1)/12</f>
        <v>163</v>
      </c>
      <c r="C1959" s="2">
        <f t="shared" si="74"/>
        <v>163</v>
      </c>
      <c r="D1959" s="2">
        <f t="shared" si="75"/>
        <v>0</v>
      </c>
      <c r="E1959">
        <v>0</v>
      </c>
      <c r="F1959">
        <v>18</v>
      </c>
      <c r="G1959">
        <v>0</v>
      </c>
    </row>
    <row r="1960" spans="1:7" x14ac:dyDescent="0.2">
      <c r="A1960">
        <v>1958</v>
      </c>
      <c r="B1960">
        <f>(A1960-1)/12</f>
        <v>163.08333333333334</v>
      </c>
      <c r="C1960" s="2">
        <f t="shared" si="74"/>
        <v>163</v>
      </c>
      <c r="D1960" s="2">
        <f t="shared" si="75"/>
        <v>8.3333333333342807E-2</v>
      </c>
      <c r="E1960">
        <v>0</v>
      </c>
      <c r="F1960">
        <v>0</v>
      </c>
      <c r="G1960">
        <v>0</v>
      </c>
    </row>
    <row r="1961" spans="1:7" x14ac:dyDescent="0.2">
      <c r="A1961">
        <v>1959</v>
      </c>
      <c r="B1961">
        <f>(A1961-1)/12</f>
        <v>163.16666666666666</v>
      </c>
      <c r="C1961" s="2">
        <f t="shared" si="74"/>
        <v>163</v>
      </c>
      <c r="D1961" s="2">
        <f t="shared" si="75"/>
        <v>0.16666666666665719</v>
      </c>
      <c r="E1961">
        <v>0</v>
      </c>
      <c r="F1961">
        <v>0</v>
      </c>
      <c r="G1961">
        <v>0</v>
      </c>
    </row>
    <row r="1962" spans="1:7" x14ac:dyDescent="0.2">
      <c r="A1962">
        <v>1960</v>
      </c>
      <c r="B1962">
        <f>(A1962-1)/12</f>
        <v>163.25</v>
      </c>
      <c r="C1962" s="2">
        <f t="shared" si="74"/>
        <v>163</v>
      </c>
      <c r="D1962" s="2">
        <f t="shared" si="75"/>
        <v>0.25</v>
      </c>
      <c r="E1962">
        <v>0</v>
      </c>
      <c r="F1962">
        <v>0</v>
      </c>
      <c r="G1962">
        <v>0</v>
      </c>
    </row>
    <row r="1963" spans="1:7" x14ac:dyDescent="0.2">
      <c r="A1963">
        <v>1961</v>
      </c>
      <c r="B1963">
        <f>(A1963-1)/12</f>
        <v>163.33333333333334</v>
      </c>
      <c r="C1963" s="2">
        <f t="shared" si="74"/>
        <v>163</v>
      </c>
      <c r="D1963" s="2">
        <f t="shared" si="75"/>
        <v>0.33333333333334281</v>
      </c>
      <c r="E1963">
        <v>0</v>
      </c>
      <c r="F1963">
        <v>0</v>
      </c>
      <c r="G1963">
        <v>0</v>
      </c>
    </row>
    <row r="1964" spans="1:7" x14ac:dyDescent="0.2">
      <c r="A1964">
        <v>1962</v>
      </c>
      <c r="B1964">
        <f>(A1964-1)/12</f>
        <v>163.41666666666666</v>
      </c>
      <c r="C1964" s="2">
        <f t="shared" si="74"/>
        <v>163</v>
      </c>
      <c r="D1964" s="2">
        <f t="shared" si="75"/>
        <v>0.41666666666665719</v>
      </c>
      <c r="E1964">
        <v>0</v>
      </c>
      <c r="F1964">
        <v>0</v>
      </c>
      <c r="G1964">
        <v>0</v>
      </c>
    </row>
    <row r="1965" spans="1:7" x14ac:dyDescent="0.2">
      <c r="A1965">
        <v>1963</v>
      </c>
      <c r="B1965">
        <f>(A1965-1)/12</f>
        <v>163.5</v>
      </c>
      <c r="C1965" s="2">
        <f t="shared" si="74"/>
        <v>163</v>
      </c>
      <c r="D1965" s="2">
        <f t="shared" si="75"/>
        <v>0.5</v>
      </c>
      <c r="E1965">
        <v>0</v>
      </c>
      <c r="F1965">
        <v>0</v>
      </c>
      <c r="G1965">
        <v>0</v>
      </c>
    </row>
    <row r="1966" spans="1:7" x14ac:dyDescent="0.2">
      <c r="A1966">
        <v>1964</v>
      </c>
      <c r="B1966">
        <f>(A1966-1)/12</f>
        <v>163.58333333333334</v>
      </c>
      <c r="C1966" s="2">
        <f t="shared" si="74"/>
        <v>163</v>
      </c>
      <c r="D1966" s="2">
        <f t="shared" si="75"/>
        <v>0.58333333333334281</v>
      </c>
      <c r="E1966">
        <v>0</v>
      </c>
      <c r="F1966">
        <v>0</v>
      </c>
      <c r="G1966">
        <v>0</v>
      </c>
    </row>
    <row r="1967" spans="1:7" x14ac:dyDescent="0.2">
      <c r="A1967">
        <v>1965</v>
      </c>
      <c r="B1967">
        <f>(A1967-1)/12</f>
        <v>163.66666666666666</v>
      </c>
      <c r="C1967" s="2">
        <f t="shared" si="74"/>
        <v>163</v>
      </c>
      <c r="D1967" s="2">
        <f t="shared" si="75"/>
        <v>0.66666666666665719</v>
      </c>
      <c r="E1967">
        <v>0</v>
      </c>
      <c r="F1967">
        <v>0</v>
      </c>
      <c r="G1967">
        <v>0</v>
      </c>
    </row>
    <row r="1968" spans="1:7" x14ac:dyDescent="0.2">
      <c r="A1968">
        <v>1966</v>
      </c>
      <c r="B1968">
        <f>(A1968-1)/12</f>
        <v>163.75</v>
      </c>
      <c r="C1968" s="2">
        <f t="shared" si="74"/>
        <v>163</v>
      </c>
      <c r="D1968" s="2">
        <f t="shared" si="75"/>
        <v>0.75</v>
      </c>
      <c r="E1968">
        <v>0</v>
      </c>
      <c r="F1968">
        <v>0</v>
      </c>
      <c r="G1968">
        <v>0</v>
      </c>
    </row>
    <row r="1969" spans="1:7" x14ac:dyDescent="0.2">
      <c r="A1969">
        <v>1967</v>
      </c>
      <c r="B1969">
        <f>(A1969-1)/12</f>
        <v>163.83333333333334</v>
      </c>
      <c r="C1969" s="2">
        <f t="shared" si="74"/>
        <v>163</v>
      </c>
      <c r="D1969" s="2">
        <f t="shared" si="75"/>
        <v>0.83333333333334281</v>
      </c>
      <c r="E1969">
        <v>0</v>
      </c>
      <c r="F1969">
        <v>0</v>
      </c>
      <c r="G1969">
        <v>0</v>
      </c>
    </row>
    <row r="1970" spans="1:7" x14ac:dyDescent="0.2">
      <c r="A1970">
        <v>1968</v>
      </c>
      <c r="B1970">
        <f>(A1970-1)/12</f>
        <v>163.91666666666666</v>
      </c>
      <c r="C1970" s="2">
        <f t="shared" si="74"/>
        <v>163</v>
      </c>
      <c r="D1970" s="2">
        <f t="shared" si="75"/>
        <v>0.91666666666665719</v>
      </c>
      <c r="E1970">
        <v>0</v>
      </c>
      <c r="F1970">
        <v>0</v>
      </c>
      <c r="G1970">
        <v>0</v>
      </c>
    </row>
    <row r="1971" spans="1:7" x14ac:dyDescent="0.2">
      <c r="A1971">
        <v>1969</v>
      </c>
      <c r="B1971">
        <f>(A1971-1)/12</f>
        <v>164</v>
      </c>
      <c r="C1971" s="2">
        <f t="shared" si="74"/>
        <v>164</v>
      </c>
      <c r="D1971" s="2">
        <f t="shared" si="75"/>
        <v>0</v>
      </c>
      <c r="E1971">
        <v>0</v>
      </c>
      <c r="F1971">
        <v>17</v>
      </c>
      <c r="G1971">
        <v>0</v>
      </c>
    </row>
    <row r="1972" spans="1:7" x14ac:dyDescent="0.2">
      <c r="A1972">
        <v>1970</v>
      </c>
      <c r="B1972">
        <f>(A1972-1)/12</f>
        <v>164.08333333333334</v>
      </c>
      <c r="C1972" s="2">
        <f t="shared" si="74"/>
        <v>164</v>
      </c>
      <c r="D1972" s="2">
        <f t="shared" si="75"/>
        <v>8.3333333333342807E-2</v>
      </c>
      <c r="E1972">
        <v>0</v>
      </c>
      <c r="F1972">
        <v>0</v>
      </c>
      <c r="G1972">
        <v>0</v>
      </c>
    </row>
    <row r="1973" spans="1:7" x14ac:dyDescent="0.2">
      <c r="A1973">
        <v>1971</v>
      </c>
      <c r="B1973">
        <f>(A1973-1)/12</f>
        <v>164.16666666666666</v>
      </c>
      <c r="C1973" s="2">
        <f t="shared" si="74"/>
        <v>164</v>
      </c>
      <c r="D1973" s="2">
        <f t="shared" si="75"/>
        <v>0.16666666666665719</v>
      </c>
      <c r="E1973">
        <v>0</v>
      </c>
      <c r="F1973">
        <v>0</v>
      </c>
      <c r="G1973">
        <v>0</v>
      </c>
    </row>
    <row r="1974" spans="1:7" x14ac:dyDescent="0.2">
      <c r="A1974">
        <v>1972</v>
      </c>
      <c r="B1974">
        <f>(A1974-1)/12</f>
        <v>164.25</v>
      </c>
      <c r="C1974" s="2">
        <f t="shared" si="74"/>
        <v>164</v>
      </c>
      <c r="D1974" s="2">
        <f t="shared" si="75"/>
        <v>0.25</v>
      </c>
      <c r="E1974">
        <v>0</v>
      </c>
      <c r="F1974">
        <v>0</v>
      </c>
      <c r="G1974">
        <v>0</v>
      </c>
    </row>
    <row r="1975" spans="1:7" x14ac:dyDescent="0.2">
      <c r="A1975">
        <v>1973</v>
      </c>
      <c r="B1975">
        <f>(A1975-1)/12</f>
        <v>164.33333333333334</v>
      </c>
      <c r="C1975" s="2">
        <f t="shared" si="74"/>
        <v>164</v>
      </c>
      <c r="D1975" s="2">
        <f t="shared" si="75"/>
        <v>0.33333333333334281</v>
      </c>
      <c r="E1975">
        <v>0</v>
      </c>
      <c r="F1975">
        <v>0</v>
      </c>
      <c r="G1975">
        <v>0</v>
      </c>
    </row>
    <row r="1976" spans="1:7" x14ac:dyDescent="0.2">
      <c r="A1976">
        <v>1974</v>
      </c>
      <c r="B1976">
        <f>(A1976-1)/12</f>
        <v>164.41666666666666</v>
      </c>
      <c r="C1976" s="2">
        <f t="shared" si="74"/>
        <v>164</v>
      </c>
      <c r="D1976" s="2">
        <f t="shared" si="75"/>
        <v>0.41666666666665719</v>
      </c>
      <c r="E1976">
        <v>0</v>
      </c>
      <c r="F1976">
        <v>0</v>
      </c>
      <c r="G1976">
        <v>0</v>
      </c>
    </row>
    <row r="1977" spans="1:7" x14ac:dyDescent="0.2">
      <c r="A1977">
        <v>1975</v>
      </c>
      <c r="B1977">
        <f>(A1977-1)/12</f>
        <v>164.5</v>
      </c>
      <c r="C1977" s="2">
        <f t="shared" si="74"/>
        <v>164</v>
      </c>
      <c r="D1977" s="2">
        <f t="shared" si="75"/>
        <v>0.5</v>
      </c>
      <c r="E1977">
        <v>0</v>
      </c>
      <c r="F1977">
        <v>0</v>
      </c>
      <c r="G1977">
        <v>0</v>
      </c>
    </row>
    <row r="1978" spans="1:7" x14ac:dyDescent="0.2">
      <c r="A1978">
        <v>1976</v>
      </c>
      <c r="B1978">
        <f>(A1978-1)/12</f>
        <v>164.58333333333334</v>
      </c>
      <c r="C1978" s="2">
        <f t="shared" si="74"/>
        <v>164</v>
      </c>
      <c r="D1978" s="2">
        <f t="shared" si="75"/>
        <v>0.58333333333334281</v>
      </c>
      <c r="E1978">
        <v>0</v>
      </c>
      <c r="F1978">
        <v>0</v>
      </c>
      <c r="G1978">
        <v>0</v>
      </c>
    </row>
    <row r="1979" spans="1:7" x14ac:dyDescent="0.2">
      <c r="A1979">
        <v>1977</v>
      </c>
      <c r="B1979">
        <f>(A1979-1)/12</f>
        <v>164.66666666666666</v>
      </c>
      <c r="C1979" s="2">
        <f t="shared" si="74"/>
        <v>164</v>
      </c>
      <c r="D1979" s="2">
        <f t="shared" si="75"/>
        <v>0.66666666666665719</v>
      </c>
      <c r="E1979">
        <v>0</v>
      </c>
      <c r="F1979">
        <v>0</v>
      </c>
      <c r="G1979">
        <v>0</v>
      </c>
    </row>
    <row r="1980" spans="1:7" x14ac:dyDescent="0.2">
      <c r="A1980">
        <v>1978</v>
      </c>
      <c r="B1980">
        <f>(A1980-1)/12</f>
        <v>164.75</v>
      </c>
      <c r="C1980" s="2">
        <f t="shared" si="74"/>
        <v>164</v>
      </c>
      <c r="D1980" s="2">
        <f t="shared" si="75"/>
        <v>0.75</v>
      </c>
      <c r="E1980">
        <v>0</v>
      </c>
      <c r="F1980">
        <v>0</v>
      </c>
      <c r="G1980">
        <v>0</v>
      </c>
    </row>
    <row r="1981" spans="1:7" x14ac:dyDescent="0.2">
      <c r="A1981">
        <v>1979</v>
      </c>
      <c r="B1981">
        <f>(A1981-1)/12</f>
        <v>164.83333333333334</v>
      </c>
      <c r="C1981" s="2">
        <f t="shared" si="74"/>
        <v>164</v>
      </c>
      <c r="D1981" s="2">
        <f t="shared" si="75"/>
        <v>0.83333333333334281</v>
      </c>
      <c r="E1981">
        <v>0</v>
      </c>
      <c r="F1981">
        <v>0</v>
      </c>
      <c r="G1981">
        <v>0</v>
      </c>
    </row>
    <row r="1982" spans="1:7" x14ac:dyDescent="0.2">
      <c r="A1982">
        <v>1980</v>
      </c>
      <c r="B1982">
        <f>(A1982-1)/12</f>
        <v>164.91666666666666</v>
      </c>
      <c r="C1982" s="2">
        <f t="shared" si="74"/>
        <v>164</v>
      </c>
      <c r="D1982" s="2">
        <f t="shared" si="75"/>
        <v>0.91666666666665719</v>
      </c>
      <c r="E1982">
        <v>0</v>
      </c>
      <c r="F1982">
        <v>0</v>
      </c>
      <c r="G1982">
        <v>0</v>
      </c>
    </row>
    <row r="1983" spans="1:7" x14ac:dyDescent="0.2">
      <c r="A1983">
        <v>1981</v>
      </c>
      <c r="B1983">
        <f>(A1983-1)/12</f>
        <v>165</v>
      </c>
      <c r="C1983" s="2">
        <f t="shared" si="74"/>
        <v>165</v>
      </c>
      <c r="D1983" s="2">
        <f t="shared" si="75"/>
        <v>0</v>
      </c>
      <c r="E1983">
        <v>0</v>
      </c>
      <c r="F1983">
        <v>19</v>
      </c>
      <c r="G1983">
        <v>0</v>
      </c>
    </row>
    <row r="1984" spans="1:7" x14ac:dyDescent="0.2">
      <c r="A1984">
        <v>1982</v>
      </c>
      <c r="B1984">
        <f>(A1984-1)/12</f>
        <v>165.08333333333334</v>
      </c>
      <c r="C1984" s="2">
        <f t="shared" si="74"/>
        <v>165</v>
      </c>
      <c r="D1984" s="2">
        <f t="shared" si="75"/>
        <v>8.3333333333342807E-2</v>
      </c>
      <c r="E1984">
        <v>0</v>
      </c>
      <c r="F1984">
        <v>0</v>
      </c>
      <c r="G1984">
        <v>0</v>
      </c>
    </row>
    <row r="1985" spans="1:7" x14ac:dyDescent="0.2">
      <c r="A1985">
        <v>1983</v>
      </c>
      <c r="B1985">
        <f>(A1985-1)/12</f>
        <v>165.16666666666666</v>
      </c>
      <c r="C1985" s="2">
        <f t="shared" si="74"/>
        <v>165</v>
      </c>
      <c r="D1985" s="2">
        <f t="shared" si="75"/>
        <v>0.16666666666665719</v>
      </c>
      <c r="E1985">
        <v>0</v>
      </c>
      <c r="F1985">
        <v>0</v>
      </c>
      <c r="G1985">
        <v>0</v>
      </c>
    </row>
    <row r="1986" spans="1:7" x14ac:dyDescent="0.2">
      <c r="A1986">
        <v>1984</v>
      </c>
      <c r="B1986">
        <f>(A1986-1)/12</f>
        <v>165.25</v>
      </c>
      <c r="C1986" s="2">
        <f t="shared" si="74"/>
        <v>165</v>
      </c>
      <c r="D1986" s="2">
        <f t="shared" si="75"/>
        <v>0.25</v>
      </c>
      <c r="E1986">
        <v>0</v>
      </c>
      <c r="F1986">
        <v>0</v>
      </c>
      <c r="G1986">
        <v>0</v>
      </c>
    </row>
    <row r="1987" spans="1:7" x14ac:dyDescent="0.2">
      <c r="A1987">
        <v>1985</v>
      </c>
      <c r="B1987">
        <f>(A1987-1)/12</f>
        <v>165.33333333333334</v>
      </c>
      <c r="C1987" s="2">
        <f t="shared" si="74"/>
        <v>165</v>
      </c>
      <c r="D1987" s="2">
        <f t="shared" si="75"/>
        <v>0.33333333333334281</v>
      </c>
      <c r="E1987">
        <v>0</v>
      </c>
      <c r="F1987">
        <v>0</v>
      </c>
      <c r="G1987">
        <v>0</v>
      </c>
    </row>
    <row r="1988" spans="1:7" x14ac:dyDescent="0.2">
      <c r="A1988">
        <v>1986</v>
      </c>
      <c r="B1988">
        <f>(A1988-1)/12</f>
        <v>165.41666666666666</v>
      </c>
      <c r="C1988" s="2">
        <f t="shared" si="74"/>
        <v>165</v>
      </c>
      <c r="D1988" s="2">
        <f t="shared" si="75"/>
        <v>0.41666666666665719</v>
      </c>
      <c r="E1988">
        <v>0</v>
      </c>
      <c r="F1988">
        <v>0</v>
      </c>
      <c r="G1988">
        <v>0</v>
      </c>
    </row>
    <row r="1989" spans="1:7" x14ac:dyDescent="0.2">
      <c r="A1989">
        <v>1987</v>
      </c>
      <c r="B1989">
        <f>(A1989-1)/12</f>
        <v>165.5</v>
      </c>
      <c r="C1989" s="2">
        <f t="shared" ref="C1989:C2052" si="76">TRUNC(B1989)</f>
        <v>165</v>
      </c>
      <c r="D1989" s="2">
        <f t="shared" ref="D1989:D2052" si="77">B1989-C1989</f>
        <v>0.5</v>
      </c>
      <c r="E1989">
        <v>0</v>
      </c>
      <c r="F1989">
        <v>0</v>
      </c>
      <c r="G1989">
        <v>0</v>
      </c>
    </row>
    <row r="1990" spans="1:7" x14ac:dyDescent="0.2">
      <c r="A1990">
        <v>1988</v>
      </c>
      <c r="B1990">
        <f>(A1990-1)/12</f>
        <v>165.58333333333334</v>
      </c>
      <c r="C1990" s="2">
        <f t="shared" si="76"/>
        <v>165</v>
      </c>
      <c r="D1990" s="2">
        <f t="shared" si="77"/>
        <v>0.58333333333334281</v>
      </c>
      <c r="E1990">
        <v>0</v>
      </c>
      <c r="F1990">
        <v>0</v>
      </c>
      <c r="G1990">
        <v>0</v>
      </c>
    </row>
    <row r="1991" spans="1:7" x14ac:dyDescent="0.2">
      <c r="A1991">
        <v>1989</v>
      </c>
      <c r="B1991">
        <f>(A1991-1)/12</f>
        <v>165.66666666666666</v>
      </c>
      <c r="C1991" s="2">
        <f t="shared" si="76"/>
        <v>165</v>
      </c>
      <c r="D1991" s="2">
        <f t="shared" si="77"/>
        <v>0.66666666666665719</v>
      </c>
      <c r="E1991">
        <v>0</v>
      </c>
      <c r="F1991">
        <v>0</v>
      </c>
      <c r="G1991">
        <v>0</v>
      </c>
    </row>
    <row r="1992" spans="1:7" x14ac:dyDescent="0.2">
      <c r="A1992">
        <v>1990</v>
      </c>
      <c r="B1992">
        <f>(A1992-1)/12</f>
        <v>165.75</v>
      </c>
      <c r="C1992" s="2">
        <f t="shared" si="76"/>
        <v>165</v>
      </c>
      <c r="D1992" s="2">
        <f t="shared" si="77"/>
        <v>0.75</v>
      </c>
      <c r="E1992">
        <v>0</v>
      </c>
      <c r="F1992">
        <v>0</v>
      </c>
      <c r="G1992">
        <v>0</v>
      </c>
    </row>
    <row r="1993" spans="1:7" x14ac:dyDescent="0.2">
      <c r="A1993">
        <v>1991</v>
      </c>
      <c r="B1993">
        <f>(A1993-1)/12</f>
        <v>165.83333333333334</v>
      </c>
      <c r="C1993" s="2">
        <f t="shared" si="76"/>
        <v>165</v>
      </c>
      <c r="D1993" s="2">
        <f t="shared" si="77"/>
        <v>0.83333333333334281</v>
      </c>
      <c r="E1993">
        <v>0</v>
      </c>
      <c r="F1993">
        <v>0</v>
      </c>
      <c r="G1993">
        <v>0</v>
      </c>
    </row>
    <row r="1994" spans="1:7" x14ac:dyDescent="0.2">
      <c r="A1994">
        <v>1992</v>
      </c>
      <c r="B1994">
        <f>(A1994-1)/12</f>
        <v>165.91666666666666</v>
      </c>
      <c r="C1994" s="2">
        <f t="shared" si="76"/>
        <v>165</v>
      </c>
      <c r="D1994" s="2">
        <f t="shared" si="77"/>
        <v>0.91666666666665719</v>
      </c>
      <c r="E1994">
        <v>0</v>
      </c>
      <c r="F1994">
        <v>0</v>
      </c>
      <c r="G1994">
        <v>0</v>
      </c>
    </row>
    <row r="1995" spans="1:7" x14ac:dyDescent="0.2">
      <c r="A1995">
        <v>1993</v>
      </c>
      <c r="B1995">
        <f>(A1995-1)/12</f>
        <v>166</v>
      </c>
      <c r="C1995" s="2">
        <f t="shared" si="76"/>
        <v>166</v>
      </c>
      <c r="D1995" s="2">
        <f t="shared" si="77"/>
        <v>0</v>
      </c>
      <c r="E1995">
        <v>0</v>
      </c>
      <c r="F1995">
        <v>20</v>
      </c>
      <c r="G1995">
        <v>0</v>
      </c>
    </row>
    <row r="1996" spans="1:7" x14ac:dyDescent="0.2">
      <c r="A1996">
        <v>1994</v>
      </c>
      <c r="B1996">
        <f>(A1996-1)/12</f>
        <v>166.08333333333334</v>
      </c>
      <c r="C1996" s="2">
        <f t="shared" si="76"/>
        <v>166</v>
      </c>
      <c r="D1996" s="2">
        <f t="shared" si="77"/>
        <v>8.3333333333342807E-2</v>
      </c>
      <c r="E1996">
        <v>0</v>
      </c>
      <c r="F1996">
        <v>0</v>
      </c>
      <c r="G1996">
        <v>0</v>
      </c>
    </row>
    <row r="1997" spans="1:7" x14ac:dyDescent="0.2">
      <c r="A1997">
        <v>1995</v>
      </c>
      <c r="B1997">
        <f>(A1997-1)/12</f>
        <v>166.16666666666666</v>
      </c>
      <c r="C1997" s="2">
        <f t="shared" si="76"/>
        <v>166</v>
      </c>
      <c r="D1997" s="2">
        <f t="shared" si="77"/>
        <v>0.16666666666665719</v>
      </c>
      <c r="E1997">
        <v>0</v>
      </c>
      <c r="F1997">
        <v>0</v>
      </c>
      <c r="G1997">
        <v>0</v>
      </c>
    </row>
    <row r="1998" spans="1:7" x14ac:dyDescent="0.2">
      <c r="A1998">
        <v>1996</v>
      </c>
      <c r="B1998">
        <f>(A1998-1)/12</f>
        <v>166.25</v>
      </c>
      <c r="C1998" s="2">
        <f t="shared" si="76"/>
        <v>166</v>
      </c>
      <c r="D1998" s="2">
        <f t="shared" si="77"/>
        <v>0.25</v>
      </c>
      <c r="E1998">
        <v>0</v>
      </c>
      <c r="F1998">
        <v>0</v>
      </c>
      <c r="G1998">
        <v>0</v>
      </c>
    </row>
    <row r="1999" spans="1:7" x14ac:dyDescent="0.2">
      <c r="A1999">
        <v>1997</v>
      </c>
      <c r="B1999">
        <f>(A1999-1)/12</f>
        <v>166.33333333333334</v>
      </c>
      <c r="C1999" s="2">
        <f t="shared" si="76"/>
        <v>166</v>
      </c>
      <c r="D1999" s="2">
        <f t="shared" si="77"/>
        <v>0.33333333333334281</v>
      </c>
      <c r="E1999">
        <v>0</v>
      </c>
      <c r="F1999">
        <v>0</v>
      </c>
      <c r="G1999">
        <v>0</v>
      </c>
    </row>
    <row r="2000" spans="1:7" x14ac:dyDescent="0.2">
      <c r="A2000">
        <v>1998</v>
      </c>
      <c r="B2000">
        <f>(A2000-1)/12</f>
        <v>166.41666666666666</v>
      </c>
      <c r="C2000" s="2">
        <f t="shared" si="76"/>
        <v>166</v>
      </c>
      <c r="D2000" s="2">
        <f t="shared" si="77"/>
        <v>0.41666666666665719</v>
      </c>
      <c r="E2000">
        <v>0</v>
      </c>
      <c r="F2000">
        <v>0</v>
      </c>
      <c r="G2000">
        <v>0</v>
      </c>
    </row>
    <row r="2001" spans="1:7" x14ac:dyDescent="0.2">
      <c r="A2001">
        <v>1999</v>
      </c>
      <c r="B2001">
        <f>(A2001-1)/12</f>
        <v>166.5</v>
      </c>
      <c r="C2001" s="2">
        <f t="shared" si="76"/>
        <v>166</v>
      </c>
      <c r="D2001" s="2">
        <f t="shared" si="77"/>
        <v>0.5</v>
      </c>
      <c r="E2001">
        <v>0</v>
      </c>
      <c r="F2001">
        <v>0</v>
      </c>
      <c r="G2001">
        <v>0</v>
      </c>
    </row>
    <row r="2002" spans="1:7" x14ac:dyDescent="0.2">
      <c r="A2002">
        <v>2000</v>
      </c>
      <c r="B2002">
        <f>(A2002-1)/12</f>
        <v>166.58333333333334</v>
      </c>
      <c r="C2002" s="2">
        <f t="shared" si="76"/>
        <v>166</v>
      </c>
      <c r="D2002" s="2">
        <f t="shared" si="77"/>
        <v>0.58333333333334281</v>
      </c>
      <c r="E2002">
        <v>0</v>
      </c>
      <c r="F2002">
        <v>0</v>
      </c>
      <c r="G2002">
        <v>0</v>
      </c>
    </row>
    <row r="2003" spans="1:7" x14ac:dyDescent="0.2">
      <c r="A2003">
        <v>2001</v>
      </c>
      <c r="B2003">
        <f>(A2003-1)/12</f>
        <v>166.66666666666666</v>
      </c>
      <c r="C2003" s="2">
        <f t="shared" si="76"/>
        <v>166</v>
      </c>
      <c r="D2003" s="2">
        <f t="shared" si="77"/>
        <v>0.66666666666665719</v>
      </c>
      <c r="E2003">
        <v>0</v>
      </c>
      <c r="F2003">
        <v>0</v>
      </c>
      <c r="G2003">
        <v>0</v>
      </c>
    </row>
    <row r="2004" spans="1:7" x14ac:dyDescent="0.2">
      <c r="A2004">
        <v>2002</v>
      </c>
      <c r="B2004">
        <f>(A2004-1)/12</f>
        <v>166.75</v>
      </c>
      <c r="C2004" s="2">
        <f t="shared" si="76"/>
        <v>166</v>
      </c>
      <c r="D2004" s="2">
        <f t="shared" si="77"/>
        <v>0.75</v>
      </c>
      <c r="E2004">
        <v>0</v>
      </c>
      <c r="F2004">
        <v>0</v>
      </c>
      <c r="G2004">
        <v>0</v>
      </c>
    </row>
    <row r="2005" spans="1:7" x14ac:dyDescent="0.2">
      <c r="A2005">
        <v>2003</v>
      </c>
      <c r="B2005">
        <f>(A2005-1)/12</f>
        <v>166.83333333333334</v>
      </c>
      <c r="C2005" s="2">
        <f t="shared" si="76"/>
        <v>166</v>
      </c>
      <c r="D2005" s="2">
        <f t="shared" si="77"/>
        <v>0.83333333333334281</v>
      </c>
      <c r="E2005">
        <v>0</v>
      </c>
      <c r="F2005">
        <v>0</v>
      </c>
      <c r="G2005">
        <v>0</v>
      </c>
    </row>
    <row r="2006" spans="1:7" x14ac:dyDescent="0.2">
      <c r="A2006">
        <v>2004</v>
      </c>
      <c r="B2006">
        <f>(A2006-1)/12</f>
        <v>166.91666666666666</v>
      </c>
      <c r="C2006" s="2">
        <f t="shared" si="76"/>
        <v>166</v>
      </c>
      <c r="D2006" s="2">
        <f t="shared" si="77"/>
        <v>0.91666666666665719</v>
      </c>
      <c r="E2006">
        <v>0</v>
      </c>
      <c r="F2006">
        <v>0</v>
      </c>
      <c r="G2006">
        <v>0</v>
      </c>
    </row>
    <row r="2007" spans="1:7" x14ac:dyDescent="0.2">
      <c r="A2007">
        <v>2005</v>
      </c>
      <c r="B2007">
        <f>(A2007-1)/12</f>
        <v>167</v>
      </c>
      <c r="C2007" s="2">
        <f t="shared" si="76"/>
        <v>167</v>
      </c>
      <c r="D2007" s="2">
        <f t="shared" si="77"/>
        <v>0</v>
      </c>
      <c r="E2007">
        <v>0</v>
      </c>
      <c r="F2007">
        <v>21</v>
      </c>
      <c r="G2007">
        <v>0</v>
      </c>
    </row>
    <row r="2008" spans="1:7" x14ac:dyDescent="0.2">
      <c r="A2008">
        <v>2006</v>
      </c>
      <c r="B2008">
        <f>(A2008-1)/12</f>
        <v>167.08333333333334</v>
      </c>
      <c r="C2008" s="2">
        <f t="shared" si="76"/>
        <v>167</v>
      </c>
      <c r="D2008" s="2">
        <f t="shared" si="77"/>
        <v>8.3333333333342807E-2</v>
      </c>
      <c r="E2008">
        <v>0</v>
      </c>
      <c r="F2008">
        <v>0</v>
      </c>
      <c r="G2008">
        <v>0</v>
      </c>
    </row>
    <row r="2009" spans="1:7" x14ac:dyDescent="0.2">
      <c r="A2009">
        <v>2007</v>
      </c>
      <c r="B2009">
        <f>(A2009-1)/12</f>
        <v>167.16666666666666</v>
      </c>
      <c r="C2009" s="2">
        <f t="shared" si="76"/>
        <v>167</v>
      </c>
      <c r="D2009" s="2">
        <f t="shared" si="77"/>
        <v>0.16666666666665719</v>
      </c>
      <c r="E2009">
        <v>0</v>
      </c>
      <c r="F2009">
        <v>0</v>
      </c>
      <c r="G2009">
        <v>0</v>
      </c>
    </row>
    <row r="2010" spans="1:7" x14ac:dyDescent="0.2">
      <c r="A2010">
        <v>2008</v>
      </c>
      <c r="B2010">
        <f>(A2010-1)/12</f>
        <v>167.25</v>
      </c>
      <c r="C2010" s="2">
        <f t="shared" si="76"/>
        <v>167</v>
      </c>
      <c r="D2010" s="2">
        <f t="shared" si="77"/>
        <v>0.25</v>
      </c>
      <c r="E2010">
        <v>0</v>
      </c>
      <c r="F2010">
        <v>0</v>
      </c>
      <c r="G2010">
        <v>0</v>
      </c>
    </row>
    <row r="2011" spans="1:7" x14ac:dyDescent="0.2">
      <c r="A2011">
        <v>2009</v>
      </c>
      <c r="B2011">
        <f>(A2011-1)/12</f>
        <v>167.33333333333334</v>
      </c>
      <c r="C2011" s="2">
        <f t="shared" si="76"/>
        <v>167</v>
      </c>
      <c r="D2011" s="2">
        <f t="shared" si="77"/>
        <v>0.33333333333334281</v>
      </c>
      <c r="E2011">
        <v>0</v>
      </c>
      <c r="F2011">
        <v>0</v>
      </c>
      <c r="G2011">
        <v>0</v>
      </c>
    </row>
    <row r="2012" spans="1:7" x14ac:dyDescent="0.2">
      <c r="A2012">
        <v>2010</v>
      </c>
      <c r="B2012">
        <f>(A2012-1)/12</f>
        <v>167.41666666666666</v>
      </c>
      <c r="C2012" s="2">
        <f t="shared" si="76"/>
        <v>167</v>
      </c>
      <c r="D2012" s="2">
        <f t="shared" si="77"/>
        <v>0.41666666666665719</v>
      </c>
      <c r="E2012">
        <v>0</v>
      </c>
      <c r="F2012">
        <v>0</v>
      </c>
      <c r="G2012">
        <v>0</v>
      </c>
    </row>
    <row r="2013" spans="1:7" x14ac:dyDescent="0.2">
      <c r="A2013">
        <v>2011</v>
      </c>
      <c r="B2013">
        <f>(A2013-1)/12</f>
        <v>167.5</v>
      </c>
      <c r="C2013" s="2">
        <f t="shared" si="76"/>
        <v>167</v>
      </c>
      <c r="D2013" s="2">
        <f t="shared" si="77"/>
        <v>0.5</v>
      </c>
      <c r="E2013">
        <v>0</v>
      </c>
      <c r="F2013">
        <v>0</v>
      </c>
      <c r="G2013">
        <v>0</v>
      </c>
    </row>
    <row r="2014" spans="1:7" x14ac:dyDescent="0.2">
      <c r="A2014">
        <v>2012</v>
      </c>
      <c r="B2014">
        <f>(A2014-1)/12</f>
        <v>167.58333333333334</v>
      </c>
      <c r="C2014" s="2">
        <f t="shared" si="76"/>
        <v>167</v>
      </c>
      <c r="D2014" s="2">
        <f t="shared" si="77"/>
        <v>0.58333333333334281</v>
      </c>
      <c r="E2014">
        <v>0</v>
      </c>
      <c r="F2014">
        <v>0</v>
      </c>
      <c r="G2014">
        <v>0</v>
      </c>
    </row>
    <row r="2015" spans="1:7" x14ac:dyDescent="0.2">
      <c r="A2015">
        <v>2013</v>
      </c>
      <c r="B2015">
        <f>(A2015-1)/12</f>
        <v>167.66666666666666</v>
      </c>
      <c r="C2015" s="2">
        <f t="shared" si="76"/>
        <v>167</v>
      </c>
      <c r="D2015" s="2">
        <f t="shared" si="77"/>
        <v>0.66666666666665719</v>
      </c>
      <c r="E2015">
        <v>0</v>
      </c>
      <c r="F2015">
        <v>0</v>
      </c>
      <c r="G2015">
        <v>0</v>
      </c>
    </row>
    <row r="2016" spans="1:7" x14ac:dyDescent="0.2">
      <c r="A2016">
        <v>2014</v>
      </c>
      <c r="B2016">
        <f>(A2016-1)/12</f>
        <v>167.75</v>
      </c>
      <c r="C2016" s="2">
        <f t="shared" si="76"/>
        <v>167</v>
      </c>
      <c r="D2016" s="2">
        <f t="shared" si="77"/>
        <v>0.75</v>
      </c>
      <c r="E2016">
        <v>0</v>
      </c>
      <c r="F2016">
        <v>0</v>
      </c>
      <c r="G2016">
        <v>0</v>
      </c>
    </row>
    <row r="2017" spans="1:7" x14ac:dyDescent="0.2">
      <c r="A2017">
        <v>2015</v>
      </c>
      <c r="B2017">
        <f>(A2017-1)/12</f>
        <v>167.83333333333334</v>
      </c>
      <c r="C2017" s="2">
        <f t="shared" si="76"/>
        <v>167</v>
      </c>
      <c r="D2017" s="2">
        <f t="shared" si="77"/>
        <v>0.83333333333334281</v>
      </c>
      <c r="E2017">
        <v>0</v>
      </c>
      <c r="F2017">
        <v>0</v>
      </c>
      <c r="G2017">
        <v>0</v>
      </c>
    </row>
    <row r="2018" spans="1:7" x14ac:dyDescent="0.2">
      <c r="A2018">
        <v>2016</v>
      </c>
      <c r="B2018">
        <f>(A2018-1)/12</f>
        <v>167.91666666666666</v>
      </c>
      <c r="C2018" s="2">
        <f t="shared" si="76"/>
        <v>167</v>
      </c>
      <c r="D2018" s="2">
        <f t="shared" si="77"/>
        <v>0.91666666666665719</v>
      </c>
      <c r="E2018">
        <v>0</v>
      </c>
      <c r="F2018">
        <v>0</v>
      </c>
      <c r="G2018">
        <v>0</v>
      </c>
    </row>
    <row r="2019" spans="1:7" x14ac:dyDescent="0.2">
      <c r="A2019">
        <v>2017</v>
      </c>
      <c r="B2019">
        <f>(A2019-1)/12</f>
        <v>168</v>
      </c>
      <c r="C2019" s="2">
        <f t="shared" si="76"/>
        <v>168</v>
      </c>
      <c r="D2019" s="2">
        <f t="shared" si="77"/>
        <v>0</v>
      </c>
      <c r="E2019">
        <v>0</v>
      </c>
      <c r="F2019">
        <v>20</v>
      </c>
      <c r="G2019">
        <v>0</v>
      </c>
    </row>
    <row r="2020" spans="1:7" x14ac:dyDescent="0.2">
      <c r="A2020">
        <v>2018</v>
      </c>
      <c r="B2020">
        <f>(A2020-1)/12</f>
        <v>168.08333333333334</v>
      </c>
      <c r="C2020" s="2">
        <f t="shared" si="76"/>
        <v>168</v>
      </c>
      <c r="D2020" s="2">
        <f t="shared" si="77"/>
        <v>8.3333333333342807E-2</v>
      </c>
      <c r="E2020">
        <v>0</v>
      </c>
      <c r="F2020">
        <v>0</v>
      </c>
      <c r="G2020">
        <v>0</v>
      </c>
    </row>
    <row r="2021" spans="1:7" x14ac:dyDescent="0.2">
      <c r="A2021">
        <v>2019</v>
      </c>
      <c r="B2021">
        <f>(A2021-1)/12</f>
        <v>168.16666666666666</v>
      </c>
      <c r="C2021" s="2">
        <f t="shared" si="76"/>
        <v>168</v>
      </c>
      <c r="D2021" s="2">
        <f t="shared" si="77"/>
        <v>0.16666666666665719</v>
      </c>
      <c r="E2021">
        <v>0</v>
      </c>
      <c r="F2021">
        <v>0</v>
      </c>
      <c r="G2021">
        <v>0</v>
      </c>
    </row>
    <row r="2022" spans="1:7" x14ac:dyDescent="0.2">
      <c r="A2022">
        <v>2020</v>
      </c>
      <c r="B2022">
        <f>(A2022-1)/12</f>
        <v>168.25</v>
      </c>
      <c r="C2022" s="2">
        <f t="shared" si="76"/>
        <v>168</v>
      </c>
      <c r="D2022" s="2">
        <f t="shared" si="77"/>
        <v>0.25</v>
      </c>
      <c r="E2022">
        <v>0</v>
      </c>
      <c r="F2022">
        <v>0</v>
      </c>
      <c r="G2022">
        <v>0</v>
      </c>
    </row>
    <row r="2023" spans="1:7" x14ac:dyDescent="0.2">
      <c r="A2023">
        <v>2021</v>
      </c>
      <c r="B2023">
        <f>(A2023-1)/12</f>
        <v>168.33333333333334</v>
      </c>
      <c r="C2023" s="2">
        <f t="shared" si="76"/>
        <v>168</v>
      </c>
      <c r="D2023" s="2">
        <f t="shared" si="77"/>
        <v>0.33333333333334281</v>
      </c>
      <c r="E2023">
        <v>0</v>
      </c>
      <c r="F2023">
        <v>0</v>
      </c>
      <c r="G2023">
        <v>0</v>
      </c>
    </row>
    <row r="2024" spans="1:7" x14ac:dyDescent="0.2">
      <c r="A2024">
        <v>2022</v>
      </c>
      <c r="B2024">
        <f>(A2024-1)/12</f>
        <v>168.41666666666666</v>
      </c>
      <c r="C2024" s="2">
        <f t="shared" si="76"/>
        <v>168</v>
      </c>
      <c r="D2024" s="2">
        <f t="shared" si="77"/>
        <v>0.41666666666665719</v>
      </c>
      <c r="E2024">
        <v>0</v>
      </c>
      <c r="F2024">
        <v>0</v>
      </c>
      <c r="G2024">
        <v>0</v>
      </c>
    </row>
    <row r="2025" spans="1:7" x14ac:dyDescent="0.2">
      <c r="A2025">
        <v>2023</v>
      </c>
      <c r="B2025">
        <f>(A2025-1)/12</f>
        <v>168.5</v>
      </c>
      <c r="C2025" s="2">
        <f t="shared" si="76"/>
        <v>168</v>
      </c>
      <c r="D2025" s="2">
        <f t="shared" si="77"/>
        <v>0.5</v>
      </c>
      <c r="E2025">
        <v>0</v>
      </c>
      <c r="F2025">
        <v>0</v>
      </c>
      <c r="G2025">
        <v>0</v>
      </c>
    </row>
    <row r="2026" spans="1:7" x14ac:dyDescent="0.2">
      <c r="A2026">
        <v>2024</v>
      </c>
      <c r="B2026">
        <f>(A2026-1)/12</f>
        <v>168.58333333333334</v>
      </c>
      <c r="C2026" s="2">
        <f t="shared" si="76"/>
        <v>168</v>
      </c>
      <c r="D2026" s="2">
        <f t="shared" si="77"/>
        <v>0.58333333333334281</v>
      </c>
      <c r="E2026">
        <v>0</v>
      </c>
      <c r="F2026">
        <v>0</v>
      </c>
      <c r="G2026">
        <v>0</v>
      </c>
    </row>
    <row r="2027" spans="1:7" x14ac:dyDescent="0.2">
      <c r="A2027">
        <v>2025</v>
      </c>
      <c r="B2027">
        <f>(A2027-1)/12</f>
        <v>168.66666666666666</v>
      </c>
      <c r="C2027" s="2">
        <f t="shared" si="76"/>
        <v>168</v>
      </c>
      <c r="D2027" s="2">
        <f t="shared" si="77"/>
        <v>0.66666666666665719</v>
      </c>
      <c r="E2027">
        <v>0</v>
      </c>
      <c r="F2027">
        <v>0</v>
      </c>
      <c r="G2027">
        <v>0</v>
      </c>
    </row>
    <row r="2028" spans="1:7" x14ac:dyDescent="0.2">
      <c r="A2028">
        <v>2026</v>
      </c>
      <c r="B2028">
        <f>(A2028-1)/12</f>
        <v>168.75</v>
      </c>
      <c r="C2028" s="2">
        <f t="shared" si="76"/>
        <v>168</v>
      </c>
      <c r="D2028" s="2">
        <f t="shared" si="77"/>
        <v>0.75</v>
      </c>
      <c r="E2028">
        <v>0</v>
      </c>
      <c r="F2028">
        <v>0</v>
      </c>
      <c r="G2028">
        <v>0</v>
      </c>
    </row>
    <row r="2029" spans="1:7" x14ac:dyDescent="0.2">
      <c r="A2029">
        <v>2027</v>
      </c>
      <c r="B2029">
        <f>(A2029-1)/12</f>
        <v>168.83333333333334</v>
      </c>
      <c r="C2029" s="2">
        <f t="shared" si="76"/>
        <v>168</v>
      </c>
      <c r="D2029" s="2">
        <f t="shared" si="77"/>
        <v>0.83333333333334281</v>
      </c>
      <c r="E2029">
        <v>0</v>
      </c>
      <c r="F2029">
        <v>0</v>
      </c>
      <c r="G2029">
        <v>0</v>
      </c>
    </row>
    <row r="2030" spans="1:7" x14ac:dyDescent="0.2">
      <c r="A2030">
        <v>2028</v>
      </c>
      <c r="B2030">
        <f>(A2030-1)/12</f>
        <v>168.91666666666666</v>
      </c>
      <c r="C2030" s="2">
        <f t="shared" si="76"/>
        <v>168</v>
      </c>
      <c r="D2030" s="2">
        <f t="shared" si="77"/>
        <v>0.91666666666665719</v>
      </c>
      <c r="E2030">
        <v>0</v>
      </c>
      <c r="F2030">
        <v>0</v>
      </c>
      <c r="G2030">
        <v>0</v>
      </c>
    </row>
    <row r="2031" spans="1:7" x14ac:dyDescent="0.2">
      <c r="A2031">
        <v>2029</v>
      </c>
      <c r="B2031">
        <f>(A2031-1)/12</f>
        <v>169</v>
      </c>
      <c r="C2031" s="2">
        <f t="shared" si="76"/>
        <v>169</v>
      </c>
      <c r="D2031" s="2">
        <f t="shared" si="77"/>
        <v>0</v>
      </c>
      <c r="E2031">
        <v>0</v>
      </c>
      <c r="F2031">
        <v>3</v>
      </c>
      <c r="G2031">
        <v>18</v>
      </c>
    </row>
    <row r="2032" spans="1:7" x14ac:dyDescent="0.2">
      <c r="A2032">
        <v>2030</v>
      </c>
      <c r="B2032">
        <f>(A2032-1)/12</f>
        <v>169.08333333333334</v>
      </c>
      <c r="C2032" s="2">
        <f t="shared" si="76"/>
        <v>169</v>
      </c>
      <c r="D2032" s="2">
        <f t="shared" si="77"/>
        <v>8.3333333333342807E-2</v>
      </c>
      <c r="E2032">
        <v>0</v>
      </c>
      <c r="F2032">
        <v>0</v>
      </c>
      <c r="G2032">
        <v>0</v>
      </c>
    </row>
    <row r="2033" spans="1:7" x14ac:dyDescent="0.2">
      <c r="A2033">
        <v>2031</v>
      </c>
      <c r="B2033">
        <f>(A2033-1)/12</f>
        <v>169.16666666666666</v>
      </c>
      <c r="C2033" s="2">
        <f t="shared" si="76"/>
        <v>169</v>
      </c>
      <c r="D2033" s="2">
        <f t="shared" si="77"/>
        <v>0.16666666666665719</v>
      </c>
      <c r="E2033">
        <v>0</v>
      </c>
      <c r="F2033">
        <v>0</v>
      </c>
      <c r="G2033">
        <v>0</v>
      </c>
    </row>
    <row r="2034" spans="1:7" x14ac:dyDescent="0.2">
      <c r="A2034">
        <v>2032</v>
      </c>
      <c r="B2034">
        <f>(A2034-1)/12</f>
        <v>169.25</v>
      </c>
      <c r="C2034" s="2">
        <f t="shared" si="76"/>
        <v>169</v>
      </c>
      <c r="D2034" s="2">
        <f t="shared" si="77"/>
        <v>0.25</v>
      </c>
      <c r="E2034">
        <v>0</v>
      </c>
      <c r="F2034">
        <v>0</v>
      </c>
      <c r="G2034">
        <v>0</v>
      </c>
    </row>
    <row r="2035" spans="1:7" x14ac:dyDescent="0.2">
      <c r="A2035">
        <v>2033</v>
      </c>
      <c r="B2035">
        <f>(A2035-1)/12</f>
        <v>169.33333333333334</v>
      </c>
      <c r="C2035" s="2">
        <f t="shared" si="76"/>
        <v>169</v>
      </c>
      <c r="D2035" s="2">
        <f t="shared" si="77"/>
        <v>0.33333333333334281</v>
      </c>
      <c r="E2035">
        <v>0</v>
      </c>
      <c r="F2035">
        <v>0</v>
      </c>
      <c r="G2035">
        <v>0</v>
      </c>
    </row>
    <row r="2036" spans="1:7" x14ac:dyDescent="0.2">
      <c r="A2036">
        <v>2034</v>
      </c>
      <c r="B2036">
        <f>(A2036-1)/12</f>
        <v>169.41666666666666</v>
      </c>
      <c r="C2036" s="2">
        <f t="shared" si="76"/>
        <v>169</v>
      </c>
      <c r="D2036" s="2">
        <f t="shared" si="77"/>
        <v>0.41666666666665719</v>
      </c>
      <c r="E2036">
        <v>0</v>
      </c>
      <c r="F2036">
        <v>0</v>
      </c>
      <c r="G2036">
        <v>0</v>
      </c>
    </row>
    <row r="2037" spans="1:7" x14ac:dyDescent="0.2">
      <c r="A2037">
        <v>2035</v>
      </c>
      <c r="B2037">
        <f>(A2037-1)/12</f>
        <v>169.5</v>
      </c>
      <c r="C2037" s="2">
        <f t="shared" si="76"/>
        <v>169</v>
      </c>
      <c r="D2037" s="2">
        <f t="shared" si="77"/>
        <v>0.5</v>
      </c>
      <c r="E2037">
        <v>0</v>
      </c>
      <c r="F2037">
        <v>0</v>
      </c>
      <c r="G2037">
        <v>0</v>
      </c>
    </row>
    <row r="2038" spans="1:7" x14ac:dyDescent="0.2">
      <c r="A2038">
        <v>2036</v>
      </c>
      <c r="B2038">
        <f>(A2038-1)/12</f>
        <v>169.58333333333334</v>
      </c>
      <c r="C2038" s="2">
        <f t="shared" si="76"/>
        <v>169</v>
      </c>
      <c r="D2038" s="2">
        <f t="shared" si="77"/>
        <v>0.58333333333334281</v>
      </c>
      <c r="E2038">
        <v>0</v>
      </c>
      <c r="F2038">
        <v>0</v>
      </c>
      <c r="G2038">
        <v>0</v>
      </c>
    </row>
    <row r="2039" spans="1:7" x14ac:dyDescent="0.2">
      <c r="A2039">
        <v>2037</v>
      </c>
      <c r="B2039">
        <f>(A2039-1)/12</f>
        <v>169.66666666666666</v>
      </c>
      <c r="C2039" s="2">
        <f t="shared" si="76"/>
        <v>169</v>
      </c>
      <c r="D2039" s="2">
        <f t="shared" si="77"/>
        <v>0.66666666666665719</v>
      </c>
      <c r="E2039">
        <v>0</v>
      </c>
      <c r="F2039">
        <v>0</v>
      </c>
      <c r="G2039">
        <v>0</v>
      </c>
    </row>
    <row r="2040" spans="1:7" x14ac:dyDescent="0.2">
      <c r="A2040">
        <v>2038</v>
      </c>
      <c r="B2040">
        <f>(A2040-1)/12</f>
        <v>169.75</v>
      </c>
      <c r="C2040" s="2">
        <f t="shared" si="76"/>
        <v>169</v>
      </c>
      <c r="D2040" s="2">
        <f t="shared" si="77"/>
        <v>0.75</v>
      </c>
      <c r="E2040">
        <v>0</v>
      </c>
      <c r="F2040">
        <v>0</v>
      </c>
      <c r="G2040">
        <v>0</v>
      </c>
    </row>
    <row r="2041" spans="1:7" x14ac:dyDescent="0.2">
      <c r="A2041">
        <v>2039</v>
      </c>
      <c r="B2041">
        <f>(A2041-1)/12</f>
        <v>169.83333333333334</v>
      </c>
      <c r="C2041" s="2">
        <f t="shared" si="76"/>
        <v>169</v>
      </c>
      <c r="D2041" s="2">
        <f t="shared" si="77"/>
        <v>0.83333333333334281</v>
      </c>
      <c r="E2041">
        <v>0</v>
      </c>
      <c r="F2041">
        <v>0</v>
      </c>
      <c r="G2041">
        <v>0</v>
      </c>
    </row>
    <row r="2042" spans="1:7" x14ac:dyDescent="0.2">
      <c r="A2042">
        <v>2040</v>
      </c>
      <c r="B2042">
        <f>(A2042-1)/12</f>
        <v>169.91666666666666</v>
      </c>
      <c r="C2042" s="2">
        <f t="shared" si="76"/>
        <v>169</v>
      </c>
      <c r="D2042" s="2">
        <f t="shared" si="77"/>
        <v>0.91666666666665719</v>
      </c>
      <c r="E2042">
        <v>0</v>
      </c>
      <c r="F2042">
        <v>0</v>
      </c>
      <c r="G2042">
        <v>0</v>
      </c>
    </row>
    <row r="2043" spans="1:7" x14ac:dyDescent="0.2">
      <c r="A2043">
        <v>2041</v>
      </c>
      <c r="B2043">
        <f>(A2043-1)/12</f>
        <v>170</v>
      </c>
      <c r="C2043" s="2">
        <f t="shared" si="76"/>
        <v>170</v>
      </c>
      <c r="D2043" s="2">
        <f t="shared" si="77"/>
        <v>0</v>
      </c>
      <c r="E2043">
        <v>0</v>
      </c>
      <c r="F2043">
        <v>0</v>
      </c>
      <c r="G2043">
        <v>22</v>
      </c>
    </row>
    <row r="2044" spans="1:7" x14ac:dyDescent="0.2">
      <c r="A2044">
        <v>2042</v>
      </c>
      <c r="B2044">
        <f>(A2044-1)/12</f>
        <v>170.08333333333334</v>
      </c>
      <c r="C2044" s="2">
        <f t="shared" si="76"/>
        <v>170</v>
      </c>
      <c r="D2044" s="2">
        <f t="shared" si="77"/>
        <v>8.3333333333342807E-2</v>
      </c>
      <c r="E2044">
        <v>0</v>
      </c>
      <c r="F2044">
        <v>0</v>
      </c>
      <c r="G2044">
        <v>0</v>
      </c>
    </row>
    <row r="2045" spans="1:7" x14ac:dyDescent="0.2">
      <c r="A2045">
        <v>2043</v>
      </c>
      <c r="B2045">
        <f>(A2045-1)/12</f>
        <v>170.16666666666666</v>
      </c>
      <c r="C2045" s="2">
        <f t="shared" si="76"/>
        <v>170</v>
      </c>
      <c r="D2045" s="2">
        <f t="shared" si="77"/>
        <v>0.16666666666665719</v>
      </c>
      <c r="E2045">
        <v>0</v>
      </c>
      <c r="F2045">
        <v>0</v>
      </c>
      <c r="G2045">
        <v>0</v>
      </c>
    </row>
    <row r="2046" spans="1:7" x14ac:dyDescent="0.2">
      <c r="A2046">
        <v>2044</v>
      </c>
      <c r="B2046">
        <f>(A2046-1)/12</f>
        <v>170.25</v>
      </c>
      <c r="C2046" s="2">
        <f t="shared" si="76"/>
        <v>170</v>
      </c>
      <c r="D2046" s="2">
        <f t="shared" si="77"/>
        <v>0.25</v>
      </c>
      <c r="E2046">
        <v>0</v>
      </c>
      <c r="F2046">
        <v>0</v>
      </c>
      <c r="G2046">
        <v>0</v>
      </c>
    </row>
    <row r="2047" spans="1:7" x14ac:dyDescent="0.2">
      <c r="A2047">
        <v>2045</v>
      </c>
      <c r="B2047">
        <f>(A2047-1)/12</f>
        <v>170.33333333333334</v>
      </c>
      <c r="C2047" s="2">
        <f t="shared" si="76"/>
        <v>170</v>
      </c>
      <c r="D2047" s="2">
        <f t="shared" si="77"/>
        <v>0.33333333333334281</v>
      </c>
      <c r="E2047">
        <v>0</v>
      </c>
      <c r="F2047">
        <v>0</v>
      </c>
      <c r="G2047">
        <v>0</v>
      </c>
    </row>
    <row r="2048" spans="1:7" x14ac:dyDescent="0.2">
      <c r="A2048">
        <v>2046</v>
      </c>
      <c r="B2048">
        <f>(A2048-1)/12</f>
        <v>170.41666666666666</v>
      </c>
      <c r="C2048" s="2">
        <f t="shared" si="76"/>
        <v>170</v>
      </c>
      <c r="D2048" s="2">
        <f t="shared" si="77"/>
        <v>0.41666666666665719</v>
      </c>
      <c r="E2048">
        <v>0</v>
      </c>
      <c r="F2048">
        <v>0</v>
      </c>
      <c r="G2048">
        <v>0</v>
      </c>
    </row>
    <row r="2049" spans="1:7" x14ac:dyDescent="0.2">
      <c r="A2049">
        <v>2047</v>
      </c>
      <c r="B2049">
        <f>(A2049-1)/12</f>
        <v>170.5</v>
      </c>
      <c r="C2049" s="2">
        <f t="shared" si="76"/>
        <v>170</v>
      </c>
      <c r="D2049" s="2">
        <f t="shared" si="77"/>
        <v>0.5</v>
      </c>
      <c r="E2049">
        <v>0</v>
      </c>
      <c r="F2049">
        <v>0</v>
      </c>
      <c r="G2049">
        <v>0</v>
      </c>
    </row>
    <row r="2050" spans="1:7" x14ac:dyDescent="0.2">
      <c r="A2050">
        <v>2048</v>
      </c>
      <c r="B2050">
        <f>(A2050-1)/12</f>
        <v>170.58333333333334</v>
      </c>
      <c r="C2050" s="2">
        <f t="shared" si="76"/>
        <v>170</v>
      </c>
      <c r="D2050" s="2">
        <f t="shared" si="77"/>
        <v>0.58333333333334281</v>
      </c>
      <c r="E2050">
        <v>0</v>
      </c>
      <c r="F2050">
        <v>0</v>
      </c>
      <c r="G2050">
        <v>0</v>
      </c>
    </row>
    <row r="2051" spans="1:7" x14ac:dyDescent="0.2">
      <c r="A2051">
        <v>2049</v>
      </c>
      <c r="B2051">
        <f>(A2051-1)/12</f>
        <v>170.66666666666666</v>
      </c>
      <c r="C2051" s="2">
        <f t="shared" si="76"/>
        <v>170</v>
      </c>
      <c r="D2051" s="2">
        <f t="shared" si="77"/>
        <v>0.66666666666665719</v>
      </c>
      <c r="E2051">
        <v>0</v>
      </c>
      <c r="F2051">
        <v>0</v>
      </c>
      <c r="G2051">
        <v>0</v>
      </c>
    </row>
    <row r="2052" spans="1:7" x14ac:dyDescent="0.2">
      <c r="A2052">
        <v>2050</v>
      </c>
      <c r="B2052">
        <f>(A2052-1)/12</f>
        <v>170.75</v>
      </c>
      <c r="C2052" s="2">
        <f t="shared" si="76"/>
        <v>170</v>
      </c>
      <c r="D2052" s="2">
        <f t="shared" si="77"/>
        <v>0.75</v>
      </c>
      <c r="E2052">
        <v>0</v>
      </c>
      <c r="F2052">
        <v>0</v>
      </c>
      <c r="G2052">
        <v>0</v>
      </c>
    </row>
    <row r="2053" spans="1:7" x14ac:dyDescent="0.2">
      <c r="A2053">
        <v>2051</v>
      </c>
      <c r="B2053">
        <f>(A2053-1)/12</f>
        <v>170.83333333333334</v>
      </c>
      <c r="C2053" s="2">
        <f t="shared" ref="C2053:C2116" si="78">TRUNC(B2053)</f>
        <v>170</v>
      </c>
      <c r="D2053" s="2">
        <f t="shared" ref="D2053:D2116" si="79">B2053-C2053</f>
        <v>0.83333333333334281</v>
      </c>
      <c r="E2053">
        <v>0</v>
      </c>
      <c r="F2053">
        <v>0</v>
      </c>
      <c r="G2053">
        <v>0</v>
      </c>
    </row>
    <row r="2054" spans="1:7" x14ac:dyDescent="0.2">
      <c r="A2054">
        <v>2052</v>
      </c>
      <c r="B2054">
        <f>(A2054-1)/12</f>
        <v>170.91666666666666</v>
      </c>
      <c r="C2054" s="2">
        <f t="shared" si="78"/>
        <v>170</v>
      </c>
      <c r="D2054" s="2">
        <f t="shared" si="79"/>
        <v>0.91666666666665719</v>
      </c>
      <c r="E2054">
        <v>0</v>
      </c>
      <c r="F2054">
        <v>0</v>
      </c>
      <c r="G2054">
        <v>0</v>
      </c>
    </row>
    <row r="2055" spans="1:7" x14ac:dyDescent="0.2">
      <c r="A2055">
        <v>2053</v>
      </c>
      <c r="B2055">
        <f>(A2055-1)/12</f>
        <v>171</v>
      </c>
      <c r="C2055" s="2">
        <f t="shared" si="78"/>
        <v>171</v>
      </c>
      <c r="D2055" s="2">
        <f t="shared" si="79"/>
        <v>0</v>
      </c>
      <c r="E2055">
        <v>0</v>
      </c>
      <c r="F2055">
        <v>0</v>
      </c>
      <c r="G2055">
        <v>21</v>
      </c>
    </row>
    <row r="2056" spans="1:7" x14ac:dyDescent="0.2">
      <c r="A2056">
        <v>2054</v>
      </c>
      <c r="B2056">
        <f>(A2056-1)/12</f>
        <v>171.08333333333334</v>
      </c>
      <c r="C2056" s="2">
        <f t="shared" si="78"/>
        <v>171</v>
      </c>
      <c r="D2056" s="2">
        <f t="shared" si="79"/>
        <v>8.3333333333342807E-2</v>
      </c>
      <c r="E2056">
        <v>0</v>
      </c>
      <c r="F2056">
        <v>0</v>
      </c>
      <c r="G2056">
        <v>0</v>
      </c>
    </row>
    <row r="2057" spans="1:7" x14ac:dyDescent="0.2">
      <c r="A2057">
        <v>2055</v>
      </c>
      <c r="B2057">
        <f>(A2057-1)/12</f>
        <v>171.16666666666666</v>
      </c>
      <c r="C2057" s="2">
        <f t="shared" si="78"/>
        <v>171</v>
      </c>
      <c r="D2057" s="2">
        <f t="shared" si="79"/>
        <v>0.16666666666665719</v>
      </c>
      <c r="E2057">
        <v>0</v>
      </c>
      <c r="F2057">
        <v>0</v>
      </c>
      <c r="G2057">
        <v>0</v>
      </c>
    </row>
    <row r="2058" spans="1:7" x14ac:dyDescent="0.2">
      <c r="A2058">
        <v>2056</v>
      </c>
      <c r="B2058">
        <f>(A2058-1)/12</f>
        <v>171.25</v>
      </c>
      <c r="C2058" s="2">
        <f t="shared" si="78"/>
        <v>171</v>
      </c>
      <c r="D2058" s="2">
        <f t="shared" si="79"/>
        <v>0.25</v>
      </c>
      <c r="E2058">
        <v>0</v>
      </c>
      <c r="F2058">
        <v>0</v>
      </c>
      <c r="G2058">
        <v>0</v>
      </c>
    </row>
    <row r="2059" spans="1:7" x14ac:dyDescent="0.2">
      <c r="A2059">
        <v>2057</v>
      </c>
      <c r="B2059">
        <f>(A2059-1)/12</f>
        <v>171.33333333333334</v>
      </c>
      <c r="C2059" s="2">
        <f t="shared" si="78"/>
        <v>171</v>
      </c>
      <c r="D2059" s="2">
        <f t="shared" si="79"/>
        <v>0.33333333333334281</v>
      </c>
      <c r="E2059">
        <v>0</v>
      </c>
      <c r="F2059">
        <v>0</v>
      </c>
      <c r="G2059">
        <v>0</v>
      </c>
    </row>
    <row r="2060" spans="1:7" x14ac:dyDescent="0.2">
      <c r="A2060">
        <v>2058</v>
      </c>
      <c r="B2060">
        <f>(A2060-1)/12</f>
        <v>171.41666666666666</v>
      </c>
      <c r="C2060" s="2">
        <f t="shared" si="78"/>
        <v>171</v>
      </c>
      <c r="D2060" s="2">
        <f t="shared" si="79"/>
        <v>0.41666666666665719</v>
      </c>
      <c r="E2060">
        <v>0</v>
      </c>
      <c r="F2060">
        <v>0</v>
      </c>
      <c r="G2060">
        <v>0</v>
      </c>
    </row>
    <row r="2061" spans="1:7" x14ac:dyDescent="0.2">
      <c r="A2061">
        <v>2059</v>
      </c>
      <c r="B2061">
        <f>(A2061-1)/12</f>
        <v>171.5</v>
      </c>
      <c r="C2061" s="2">
        <f t="shared" si="78"/>
        <v>171</v>
      </c>
      <c r="D2061" s="2">
        <f t="shared" si="79"/>
        <v>0.5</v>
      </c>
      <c r="E2061">
        <v>0</v>
      </c>
      <c r="F2061">
        <v>0</v>
      </c>
      <c r="G2061">
        <v>0</v>
      </c>
    </row>
    <row r="2062" spans="1:7" x14ac:dyDescent="0.2">
      <c r="A2062">
        <v>2060</v>
      </c>
      <c r="B2062">
        <f>(A2062-1)/12</f>
        <v>171.58333333333334</v>
      </c>
      <c r="C2062" s="2">
        <f t="shared" si="78"/>
        <v>171</v>
      </c>
      <c r="D2062" s="2">
        <f t="shared" si="79"/>
        <v>0.58333333333334281</v>
      </c>
      <c r="E2062">
        <v>0</v>
      </c>
      <c r="F2062">
        <v>0</v>
      </c>
      <c r="G2062">
        <v>0</v>
      </c>
    </row>
    <row r="2063" spans="1:7" x14ac:dyDescent="0.2">
      <c r="A2063">
        <v>2061</v>
      </c>
      <c r="B2063">
        <f>(A2063-1)/12</f>
        <v>171.66666666666666</v>
      </c>
      <c r="C2063" s="2">
        <f t="shared" si="78"/>
        <v>171</v>
      </c>
      <c r="D2063" s="2">
        <f t="shared" si="79"/>
        <v>0.66666666666665719</v>
      </c>
      <c r="E2063">
        <v>0</v>
      </c>
      <c r="F2063">
        <v>0</v>
      </c>
      <c r="G2063">
        <v>0</v>
      </c>
    </row>
    <row r="2064" spans="1:7" x14ac:dyDescent="0.2">
      <c r="A2064">
        <v>2062</v>
      </c>
      <c r="B2064">
        <f>(A2064-1)/12</f>
        <v>171.75</v>
      </c>
      <c r="C2064" s="2">
        <f t="shared" si="78"/>
        <v>171</v>
      </c>
      <c r="D2064" s="2">
        <f t="shared" si="79"/>
        <v>0.75</v>
      </c>
      <c r="E2064">
        <v>0</v>
      </c>
      <c r="F2064">
        <v>0</v>
      </c>
      <c r="G2064">
        <v>0</v>
      </c>
    </row>
    <row r="2065" spans="1:7" x14ac:dyDescent="0.2">
      <c r="A2065">
        <v>2063</v>
      </c>
      <c r="B2065">
        <f>(A2065-1)/12</f>
        <v>171.83333333333334</v>
      </c>
      <c r="C2065" s="2">
        <f t="shared" si="78"/>
        <v>171</v>
      </c>
      <c r="D2065" s="2">
        <f t="shared" si="79"/>
        <v>0.83333333333334281</v>
      </c>
      <c r="E2065">
        <v>0</v>
      </c>
      <c r="F2065">
        <v>0</v>
      </c>
      <c r="G2065">
        <v>0</v>
      </c>
    </row>
    <row r="2066" spans="1:7" x14ac:dyDescent="0.2">
      <c r="A2066">
        <v>2064</v>
      </c>
      <c r="B2066">
        <f>(A2066-1)/12</f>
        <v>171.91666666666666</v>
      </c>
      <c r="C2066" s="2">
        <f t="shared" si="78"/>
        <v>171</v>
      </c>
      <c r="D2066" s="2">
        <f t="shared" si="79"/>
        <v>0.91666666666665719</v>
      </c>
      <c r="E2066">
        <v>0</v>
      </c>
      <c r="F2066">
        <v>0</v>
      </c>
      <c r="G2066">
        <v>0</v>
      </c>
    </row>
    <row r="2067" spans="1:7" x14ac:dyDescent="0.2">
      <c r="A2067">
        <v>2065</v>
      </c>
      <c r="B2067">
        <f>(A2067-1)/12</f>
        <v>172</v>
      </c>
      <c r="C2067" s="2">
        <f t="shared" si="78"/>
        <v>172</v>
      </c>
      <c r="D2067" s="2">
        <f t="shared" si="79"/>
        <v>0</v>
      </c>
      <c r="E2067">
        <v>0</v>
      </c>
      <c r="F2067">
        <v>0</v>
      </c>
      <c r="G2067">
        <v>22</v>
      </c>
    </row>
    <row r="2068" spans="1:7" x14ac:dyDescent="0.2">
      <c r="A2068">
        <v>2066</v>
      </c>
      <c r="B2068">
        <f>(A2068-1)/12</f>
        <v>172.08333333333334</v>
      </c>
      <c r="C2068" s="2">
        <f t="shared" si="78"/>
        <v>172</v>
      </c>
      <c r="D2068" s="2">
        <f t="shared" si="79"/>
        <v>8.3333333333342807E-2</v>
      </c>
      <c r="E2068">
        <v>0</v>
      </c>
      <c r="F2068">
        <v>0</v>
      </c>
      <c r="G2068">
        <v>0</v>
      </c>
    </row>
    <row r="2069" spans="1:7" x14ac:dyDescent="0.2">
      <c r="A2069">
        <v>2067</v>
      </c>
      <c r="B2069">
        <f>(A2069-1)/12</f>
        <v>172.16666666666666</v>
      </c>
      <c r="C2069" s="2">
        <f t="shared" si="78"/>
        <v>172</v>
      </c>
      <c r="D2069" s="2">
        <f t="shared" si="79"/>
        <v>0.16666666666665719</v>
      </c>
      <c r="E2069">
        <v>0</v>
      </c>
      <c r="F2069">
        <v>0</v>
      </c>
      <c r="G2069">
        <v>0</v>
      </c>
    </row>
    <row r="2070" spans="1:7" x14ac:dyDescent="0.2">
      <c r="A2070">
        <v>2068</v>
      </c>
      <c r="B2070">
        <f>(A2070-1)/12</f>
        <v>172.25</v>
      </c>
      <c r="C2070" s="2">
        <f t="shared" si="78"/>
        <v>172</v>
      </c>
      <c r="D2070" s="2">
        <f t="shared" si="79"/>
        <v>0.25</v>
      </c>
      <c r="E2070">
        <v>0</v>
      </c>
      <c r="F2070">
        <v>0</v>
      </c>
      <c r="G2070">
        <v>0</v>
      </c>
    </row>
    <row r="2071" spans="1:7" x14ac:dyDescent="0.2">
      <c r="A2071">
        <v>2069</v>
      </c>
      <c r="B2071">
        <f>(A2071-1)/12</f>
        <v>172.33333333333334</v>
      </c>
      <c r="C2071" s="2">
        <f t="shared" si="78"/>
        <v>172</v>
      </c>
      <c r="D2071" s="2">
        <f t="shared" si="79"/>
        <v>0.33333333333334281</v>
      </c>
      <c r="E2071">
        <v>0</v>
      </c>
      <c r="F2071">
        <v>0</v>
      </c>
      <c r="G2071">
        <v>0</v>
      </c>
    </row>
    <row r="2072" spans="1:7" x14ac:dyDescent="0.2">
      <c r="A2072">
        <v>2070</v>
      </c>
      <c r="B2072">
        <f>(A2072-1)/12</f>
        <v>172.41666666666666</v>
      </c>
      <c r="C2072" s="2">
        <f t="shared" si="78"/>
        <v>172</v>
      </c>
      <c r="D2072" s="2">
        <f t="shared" si="79"/>
        <v>0.41666666666665719</v>
      </c>
      <c r="E2072">
        <v>0</v>
      </c>
      <c r="F2072">
        <v>0</v>
      </c>
      <c r="G2072">
        <v>0</v>
      </c>
    </row>
    <row r="2073" spans="1:7" x14ac:dyDescent="0.2">
      <c r="A2073">
        <v>2071</v>
      </c>
      <c r="B2073">
        <f>(A2073-1)/12</f>
        <v>172.5</v>
      </c>
      <c r="C2073" s="2">
        <f t="shared" si="78"/>
        <v>172</v>
      </c>
      <c r="D2073" s="2">
        <f t="shared" si="79"/>
        <v>0.5</v>
      </c>
      <c r="E2073">
        <v>0</v>
      </c>
      <c r="F2073">
        <v>0</v>
      </c>
      <c r="G2073">
        <v>0</v>
      </c>
    </row>
    <row r="2074" spans="1:7" x14ac:dyDescent="0.2">
      <c r="A2074">
        <v>2072</v>
      </c>
      <c r="B2074">
        <f>(A2074-1)/12</f>
        <v>172.58333333333334</v>
      </c>
      <c r="C2074" s="2">
        <f t="shared" si="78"/>
        <v>172</v>
      </c>
      <c r="D2074" s="2">
        <f t="shared" si="79"/>
        <v>0.58333333333334281</v>
      </c>
      <c r="E2074">
        <v>0</v>
      </c>
      <c r="F2074">
        <v>0</v>
      </c>
      <c r="G2074">
        <v>0</v>
      </c>
    </row>
    <row r="2075" spans="1:7" x14ac:dyDescent="0.2">
      <c r="A2075">
        <v>2073</v>
      </c>
      <c r="B2075">
        <f>(A2075-1)/12</f>
        <v>172.66666666666666</v>
      </c>
      <c r="C2075" s="2">
        <f t="shared" si="78"/>
        <v>172</v>
      </c>
      <c r="D2075" s="2">
        <f t="shared" si="79"/>
        <v>0.66666666666665719</v>
      </c>
      <c r="E2075">
        <v>0</v>
      </c>
      <c r="F2075">
        <v>0</v>
      </c>
      <c r="G2075">
        <v>0</v>
      </c>
    </row>
    <row r="2076" spans="1:7" x14ac:dyDescent="0.2">
      <c r="A2076">
        <v>2074</v>
      </c>
      <c r="B2076">
        <f>(A2076-1)/12</f>
        <v>172.75</v>
      </c>
      <c r="C2076" s="2">
        <f t="shared" si="78"/>
        <v>172</v>
      </c>
      <c r="D2076" s="2">
        <f t="shared" si="79"/>
        <v>0.75</v>
      </c>
      <c r="E2076">
        <v>0</v>
      </c>
      <c r="F2076">
        <v>0</v>
      </c>
      <c r="G2076">
        <v>0</v>
      </c>
    </row>
    <row r="2077" spans="1:7" x14ac:dyDescent="0.2">
      <c r="A2077">
        <v>2075</v>
      </c>
      <c r="B2077">
        <f>(A2077-1)/12</f>
        <v>172.83333333333334</v>
      </c>
      <c r="C2077" s="2">
        <f t="shared" si="78"/>
        <v>172</v>
      </c>
      <c r="D2077" s="2">
        <f t="shared" si="79"/>
        <v>0.83333333333334281</v>
      </c>
      <c r="E2077">
        <v>0</v>
      </c>
      <c r="F2077">
        <v>0</v>
      </c>
      <c r="G2077">
        <v>0</v>
      </c>
    </row>
    <row r="2078" spans="1:7" x14ac:dyDescent="0.2">
      <c r="A2078">
        <v>2076</v>
      </c>
      <c r="B2078">
        <f>(A2078-1)/12</f>
        <v>172.91666666666666</v>
      </c>
      <c r="C2078" s="2">
        <f t="shared" si="78"/>
        <v>172</v>
      </c>
      <c r="D2078" s="2">
        <f t="shared" si="79"/>
        <v>0.91666666666665719</v>
      </c>
      <c r="E2078">
        <v>0</v>
      </c>
      <c r="F2078">
        <v>0</v>
      </c>
      <c r="G2078">
        <v>0</v>
      </c>
    </row>
    <row r="2079" spans="1:7" x14ac:dyDescent="0.2">
      <c r="A2079">
        <v>2077</v>
      </c>
      <c r="B2079">
        <f>(A2079-1)/12</f>
        <v>173</v>
      </c>
      <c r="C2079" s="2">
        <f t="shared" si="78"/>
        <v>173</v>
      </c>
      <c r="D2079" s="2">
        <f t="shared" si="79"/>
        <v>0</v>
      </c>
      <c r="E2079">
        <v>0</v>
      </c>
      <c r="F2079">
        <v>0</v>
      </c>
      <c r="G2079">
        <v>22</v>
      </c>
    </row>
    <row r="2080" spans="1:7" x14ac:dyDescent="0.2">
      <c r="A2080">
        <v>2078</v>
      </c>
      <c r="B2080">
        <f>(A2080-1)/12</f>
        <v>173.08333333333334</v>
      </c>
      <c r="C2080" s="2">
        <f t="shared" si="78"/>
        <v>173</v>
      </c>
      <c r="D2080" s="2">
        <f t="shared" si="79"/>
        <v>8.3333333333342807E-2</v>
      </c>
      <c r="E2080">
        <v>0</v>
      </c>
      <c r="F2080">
        <v>0</v>
      </c>
      <c r="G2080">
        <v>0</v>
      </c>
    </row>
    <row r="2081" spans="1:7" x14ac:dyDescent="0.2">
      <c r="A2081">
        <v>2079</v>
      </c>
      <c r="B2081">
        <f>(A2081-1)/12</f>
        <v>173.16666666666666</v>
      </c>
      <c r="C2081" s="2">
        <f t="shared" si="78"/>
        <v>173</v>
      </c>
      <c r="D2081" s="2">
        <f t="shared" si="79"/>
        <v>0.16666666666665719</v>
      </c>
      <c r="E2081">
        <v>0</v>
      </c>
      <c r="F2081">
        <v>0</v>
      </c>
      <c r="G2081">
        <v>0</v>
      </c>
    </row>
    <row r="2082" spans="1:7" x14ac:dyDescent="0.2">
      <c r="A2082">
        <v>2080</v>
      </c>
      <c r="B2082">
        <f>(A2082-1)/12</f>
        <v>173.25</v>
      </c>
      <c r="C2082" s="2">
        <f t="shared" si="78"/>
        <v>173</v>
      </c>
      <c r="D2082" s="2">
        <f t="shared" si="79"/>
        <v>0.25</v>
      </c>
      <c r="E2082">
        <v>0</v>
      </c>
      <c r="F2082">
        <v>0</v>
      </c>
      <c r="G2082">
        <v>0</v>
      </c>
    </row>
    <row r="2083" spans="1:7" x14ac:dyDescent="0.2">
      <c r="A2083">
        <v>2081</v>
      </c>
      <c r="B2083">
        <f>(A2083-1)/12</f>
        <v>173.33333333333334</v>
      </c>
      <c r="C2083" s="2">
        <f t="shared" si="78"/>
        <v>173</v>
      </c>
      <c r="D2083" s="2">
        <f t="shared" si="79"/>
        <v>0.33333333333334281</v>
      </c>
      <c r="E2083">
        <v>0</v>
      </c>
      <c r="F2083">
        <v>0</v>
      </c>
      <c r="G2083">
        <v>0</v>
      </c>
    </row>
    <row r="2084" spans="1:7" x14ac:dyDescent="0.2">
      <c r="A2084">
        <v>2082</v>
      </c>
      <c r="B2084">
        <f>(A2084-1)/12</f>
        <v>173.41666666666666</v>
      </c>
      <c r="C2084" s="2">
        <f t="shared" si="78"/>
        <v>173</v>
      </c>
      <c r="D2084" s="2">
        <f t="shared" si="79"/>
        <v>0.41666666666665719</v>
      </c>
      <c r="E2084">
        <v>0</v>
      </c>
      <c r="F2084">
        <v>0</v>
      </c>
      <c r="G2084">
        <v>0</v>
      </c>
    </row>
    <row r="2085" spans="1:7" x14ac:dyDescent="0.2">
      <c r="A2085">
        <v>2083</v>
      </c>
      <c r="B2085">
        <f>(A2085-1)/12</f>
        <v>173.5</v>
      </c>
      <c r="C2085" s="2">
        <f t="shared" si="78"/>
        <v>173</v>
      </c>
      <c r="D2085" s="2">
        <f t="shared" si="79"/>
        <v>0.5</v>
      </c>
      <c r="E2085">
        <v>0</v>
      </c>
      <c r="F2085">
        <v>0</v>
      </c>
      <c r="G2085">
        <v>0</v>
      </c>
    </row>
    <row r="2086" spans="1:7" x14ac:dyDescent="0.2">
      <c r="A2086">
        <v>2084</v>
      </c>
      <c r="B2086">
        <f>(A2086-1)/12</f>
        <v>173.58333333333334</v>
      </c>
      <c r="C2086" s="2">
        <f t="shared" si="78"/>
        <v>173</v>
      </c>
      <c r="D2086" s="2">
        <f t="shared" si="79"/>
        <v>0.58333333333334281</v>
      </c>
      <c r="E2086">
        <v>0</v>
      </c>
      <c r="F2086">
        <v>0</v>
      </c>
      <c r="G2086">
        <v>0</v>
      </c>
    </row>
    <row r="2087" spans="1:7" x14ac:dyDescent="0.2">
      <c r="A2087">
        <v>2085</v>
      </c>
      <c r="B2087">
        <f>(A2087-1)/12</f>
        <v>173.66666666666666</v>
      </c>
      <c r="C2087" s="2">
        <f t="shared" si="78"/>
        <v>173</v>
      </c>
      <c r="D2087" s="2">
        <f t="shared" si="79"/>
        <v>0.66666666666665719</v>
      </c>
      <c r="E2087">
        <v>0</v>
      </c>
      <c r="F2087">
        <v>0</v>
      </c>
      <c r="G2087">
        <v>0</v>
      </c>
    </row>
    <row r="2088" spans="1:7" x14ac:dyDescent="0.2">
      <c r="A2088">
        <v>2086</v>
      </c>
      <c r="B2088">
        <f>(A2088-1)/12</f>
        <v>173.75</v>
      </c>
      <c r="C2088" s="2">
        <f t="shared" si="78"/>
        <v>173</v>
      </c>
      <c r="D2088" s="2">
        <f t="shared" si="79"/>
        <v>0.75</v>
      </c>
      <c r="E2088">
        <v>0</v>
      </c>
      <c r="F2088">
        <v>0</v>
      </c>
      <c r="G2088">
        <v>0</v>
      </c>
    </row>
    <row r="2089" spans="1:7" x14ac:dyDescent="0.2">
      <c r="A2089">
        <v>2087</v>
      </c>
      <c r="B2089">
        <f>(A2089-1)/12</f>
        <v>173.83333333333334</v>
      </c>
      <c r="C2089" s="2">
        <f t="shared" si="78"/>
        <v>173</v>
      </c>
      <c r="D2089" s="2">
        <f t="shared" si="79"/>
        <v>0.83333333333334281</v>
      </c>
      <c r="E2089">
        <v>0</v>
      </c>
      <c r="F2089">
        <v>0</v>
      </c>
      <c r="G2089">
        <v>0</v>
      </c>
    </row>
    <row r="2090" spans="1:7" x14ac:dyDescent="0.2">
      <c r="A2090">
        <v>2088</v>
      </c>
      <c r="B2090">
        <f>(A2090-1)/12</f>
        <v>173.91666666666666</v>
      </c>
      <c r="C2090" s="2">
        <f t="shared" si="78"/>
        <v>173</v>
      </c>
      <c r="D2090" s="2">
        <f t="shared" si="79"/>
        <v>0.91666666666665719</v>
      </c>
      <c r="E2090">
        <v>0</v>
      </c>
      <c r="F2090">
        <v>0</v>
      </c>
      <c r="G2090">
        <v>0</v>
      </c>
    </row>
    <row r="2091" spans="1:7" x14ac:dyDescent="0.2">
      <c r="A2091">
        <v>2089</v>
      </c>
      <c r="B2091">
        <f>(A2091-1)/12</f>
        <v>174</v>
      </c>
      <c r="C2091" s="2">
        <f t="shared" si="78"/>
        <v>174</v>
      </c>
      <c r="D2091" s="2">
        <f t="shared" si="79"/>
        <v>0</v>
      </c>
      <c r="E2091">
        <v>0</v>
      </c>
      <c r="F2091">
        <v>0</v>
      </c>
      <c r="G2091">
        <v>22</v>
      </c>
    </row>
    <row r="2092" spans="1:7" x14ac:dyDescent="0.2">
      <c r="A2092">
        <v>2090</v>
      </c>
      <c r="B2092">
        <f>(A2092-1)/12</f>
        <v>174.08333333333334</v>
      </c>
      <c r="C2092" s="2">
        <f t="shared" si="78"/>
        <v>174</v>
      </c>
      <c r="D2092" s="2">
        <f t="shared" si="79"/>
        <v>8.3333333333342807E-2</v>
      </c>
      <c r="E2092">
        <v>0</v>
      </c>
      <c r="F2092">
        <v>0</v>
      </c>
      <c r="G2092">
        <v>0</v>
      </c>
    </row>
    <row r="2093" spans="1:7" x14ac:dyDescent="0.2">
      <c r="A2093">
        <v>2091</v>
      </c>
      <c r="B2093">
        <f>(A2093-1)/12</f>
        <v>174.16666666666666</v>
      </c>
      <c r="C2093" s="2">
        <f t="shared" si="78"/>
        <v>174</v>
      </c>
      <c r="D2093" s="2">
        <f t="shared" si="79"/>
        <v>0.16666666666665719</v>
      </c>
      <c r="E2093">
        <v>0</v>
      </c>
      <c r="F2093">
        <v>0</v>
      </c>
      <c r="G2093">
        <v>0</v>
      </c>
    </row>
    <row r="2094" spans="1:7" x14ac:dyDescent="0.2">
      <c r="A2094">
        <v>2092</v>
      </c>
      <c r="B2094">
        <f>(A2094-1)/12</f>
        <v>174.25</v>
      </c>
      <c r="C2094" s="2">
        <f t="shared" si="78"/>
        <v>174</v>
      </c>
      <c r="D2094" s="2">
        <f t="shared" si="79"/>
        <v>0.25</v>
      </c>
      <c r="E2094">
        <v>0</v>
      </c>
      <c r="F2094">
        <v>0</v>
      </c>
      <c r="G2094">
        <v>0</v>
      </c>
    </row>
    <row r="2095" spans="1:7" x14ac:dyDescent="0.2">
      <c r="A2095">
        <v>2093</v>
      </c>
      <c r="B2095">
        <f>(A2095-1)/12</f>
        <v>174.33333333333334</v>
      </c>
      <c r="C2095" s="2">
        <f t="shared" si="78"/>
        <v>174</v>
      </c>
      <c r="D2095" s="2">
        <f t="shared" si="79"/>
        <v>0.33333333333334281</v>
      </c>
      <c r="E2095">
        <v>0</v>
      </c>
      <c r="F2095">
        <v>0</v>
      </c>
      <c r="G2095">
        <v>0</v>
      </c>
    </row>
    <row r="2096" spans="1:7" x14ac:dyDescent="0.2">
      <c r="A2096">
        <v>2094</v>
      </c>
      <c r="B2096">
        <f>(A2096-1)/12</f>
        <v>174.41666666666666</v>
      </c>
      <c r="C2096" s="2">
        <f t="shared" si="78"/>
        <v>174</v>
      </c>
      <c r="D2096" s="2">
        <f t="shared" si="79"/>
        <v>0.41666666666665719</v>
      </c>
      <c r="E2096">
        <v>0</v>
      </c>
      <c r="F2096">
        <v>0</v>
      </c>
      <c r="G2096">
        <v>0</v>
      </c>
    </row>
    <row r="2097" spans="1:7" x14ac:dyDescent="0.2">
      <c r="A2097">
        <v>2095</v>
      </c>
      <c r="B2097">
        <f>(A2097-1)/12</f>
        <v>174.5</v>
      </c>
      <c r="C2097" s="2">
        <f t="shared" si="78"/>
        <v>174</v>
      </c>
      <c r="D2097" s="2">
        <f t="shared" si="79"/>
        <v>0.5</v>
      </c>
      <c r="E2097">
        <v>0</v>
      </c>
      <c r="F2097">
        <v>0</v>
      </c>
      <c r="G2097">
        <v>0</v>
      </c>
    </row>
    <row r="2098" spans="1:7" x14ac:dyDescent="0.2">
      <c r="A2098">
        <v>2096</v>
      </c>
      <c r="B2098">
        <f>(A2098-1)/12</f>
        <v>174.58333333333334</v>
      </c>
      <c r="C2098" s="2">
        <f t="shared" si="78"/>
        <v>174</v>
      </c>
      <c r="D2098" s="2">
        <f t="shared" si="79"/>
        <v>0.58333333333334281</v>
      </c>
      <c r="E2098">
        <v>0</v>
      </c>
      <c r="F2098">
        <v>0</v>
      </c>
      <c r="G2098">
        <v>0</v>
      </c>
    </row>
    <row r="2099" spans="1:7" x14ac:dyDescent="0.2">
      <c r="A2099">
        <v>2097</v>
      </c>
      <c r="B2099">
        <f>(A2099-1)/12</f>
        <v>174.66666666666666</v>
      </c>
      <c r="C2099" s="2">
        <f t="shared" si="78"/>
        <v>174</v>
      </c>
      <c r="D2099" s="2">
        <f t="shared" si="79"/>
        <v>0.66666666666665719</v>
      </c>
      <c r="E2099">
        <v>0</v>
      </c>
      <c r="F2099">
        <v>0</v>
      </c>
      <c r="G2099">
        <v>0</v>
      </c>
    </row>
    <row r="2100" spans="1:7" x14ac:dyDescent="0.2">
      <c r="A2100">
        <v>2098</v>
      </c>
      <c r="B2100">
        <f>(A2100-1)/12</f>
        <v>174.75</v>
      </c>
      <c r="C2100" s="2">
        <f t="shared" si="78"/>
        <v>174</v>
      </c>
      <c r="D2100" s="2">
        <f t="shared" si="79"/>
        <v>0.75</v>
      </c>
      <c r="E2100">
        <v>0</v>
      </c>
      <c r="F2100">
        <v>0</v>
      </c>
      <c r="G2100">
        <v>0</v>
      </c>
    </row>
    <row r="2101" spans="1:7" x14ac:dyDescent="0.2">
      <c r="A2101">
        <v>2099</v>
      </c>
      <c r="B2101">
        <f>(A2101-1)/12</f>
        <v>174.83333333333334</v>
      </c>
      <c r="C2101" s="2">
        <f t="shared" si="78"/>
        <v>174</v>
      </c>
      <c r="D2101" s="2">
        <f t="shared" si="79"/>
        <v>0.83333333333334281</v>
      </c>
      <c r="E2101">
        <v>0</v>
      </c>
      <c r="F2101">
        <v>0</v>
      </c>
      <c r="G2101">
        <v>0</v>
      </c>
    </row>
    <row r="2102" spans="1:7" x14ac:dyDescent="0.2">
      <c r="A2102">
        <v>2100</v>
      </c>
      <c r="B2102">
        <f>(A2102-1)/12</f>
        <v>174.91666666666666</v>
      </c>
      <c r="C2102" s="2">
        <f t="shared" si="78"/>
        <v>174</v>
      </c>
      <c r="D2102" s="2">
        <f t="shared" si="79"/>
        <v>0.91666666666665719</v>
      </c>
      <c r="E2102">
        <v>0</v>
      </c>
      <c r="F2102">
        <v>0</v>
      </c>
      <c r="G2102">
        <v>0</v>
      </c>
    </row>
    <row r="2103" spans="1:7" x14ac:dyDescent="0.2">
      <c r="A2103">
        <v>2101</v>
      </c>
      <c r="B2103">
        <f>(A2103-1)/12</f>
        <v>175</v>
      </c>
      <c r="C2103" s="2">
        <f t="shared" si="78"/>
        <v>175</v>
      </c>
      <c r="D2103" s="2">
        <f t="shared" si="79"/>
        <v>0</v>
      </c>
      <c r="E2103">
        <v>0</v>
      </c>
      <c r="F2103">
        <v>0</v>
      </c>
      <c r="G2103">
        <v>22</v>
      </c>
    </row>
    <row r="2104" spans="1:7" x14ac:dyDescent="0.2">
      <c r="A2104">
        <v>2102</v>
      </c>
      <c r="B2104">
        <f>(A2104-1)/12</f>
        <v>175.08333333333334</v>
      </c>
      <c r="C2104" s="2">
        <f t="shared" si="78"/>
        <v>175</v>
      </c>
      <c r="D2104" s="2">
        <f t="shared" si="79"/>
        <v>8.3333333333342807E-2</v>
      </c>
      <c r="E2104">
        <v>0</v>
      </c>
      <c r="F2104">
        <v>0</v>
      </c>
      <c r="G2104">
        <v>0</v>
      </c>
    </row>
    <row r="2105" spans="1:7" x14ac:dyDescent="0.2">
      <c r="A2105">
        <v>2103</v>
      </c>
      <c r="B2105">
        <f>(A2105-1)/12</f>
        <v>175.16666666666666</v>
      </c>
      <c r="C2105" s="2">
        <f t="shared" si="78"/>
        <v>175</v>
      </c>
      <c r="D2105" s="2">
        <f t="shared" si="79"/>
        <v>0.16666666666665719</v>
      </c>
      <c r="E2105">
        <v>0</v>
      </c>
      <c r="F2105">
        <v>0</v>
      </c>
      <c r="G2105">
        <v>0</v>
      </c>
    </row>
    <row r="2106" spans="1:7" x14ac:dyDescent="0.2">
      <c r="A2106">
        <v>2104</v>
      </c>
      <c r="B2106">
        <f>(A2106-1)/12</f>
        <v>175.25</v>
      </c>
      <c r="C2106" s="2">
        <f t="shared" si="78"/>
        <v>175</v>
      </c>
      <c r="D2106" s="2">
        <f t="shared" si="79"/>
        <v>0.25</v>
      </c>
      <c r="E2106">
        <v>0</v>
      </c>
      <c r="F2106">
        <v>0</v>
      </c>
      <c r="G2106">
        <v>0</v>
      </c>
    </row>
    <row r="2107" spans="1:7" x14ac:dyDescent="0.2">
      <c r="A2107">
        <v>2105</v>
      </c>
      <c r="B2107">
        <f>(A2107-1)/12</f>
        <v>175.33333333333334</v>
      </c>
      <c r="C2107" s="2">
        <f t="shared" si="78"/>
        <v>175</v>
      </c>
      <c r="D2107" s="2">
        <f t="shared" si="79"/>
        <v>0.33333333333334281</v>
      </c>
      <c r="E2107">
        <v>0</v>
      </c>
      <c r="F2107">
        <v>0</v>
      </c>
      <c r="G2107">
        <v>0</v>
      </c>
    </row>
    <row r="2108" spans="1:7" x14ac:dyDescent="0.2">
      <c r="A2108">
        <v>2106</v>
      </c>
      <c r="B2108">
        <f>(A2108-1)/12</f>
        <v>175.41666666666666</v>
      </c>
      <c r="C2108" s="2">
        <f t="shared" si="78"/>
        <v>175</v>
      </c>
      <c r="D2108" s="2">
        <f t="shared" si="79"/>
        <v>0.41666666666665719</v>
      </c>
      <c r="E2108">
        <v>0</v>
      </c>
      <c r="F2108">
        <v>0</v>
      </c>
      <c r="G2108">
        <v>0</v>
      </c>
    </row>
    <row r="2109" spans="1:7" x14ac:dyDescent="0.2">
      <c r="A2109">
        <v>2107</v>
      </c>
      <c r="B2109">
        <f>(A2109-1)/12</f>
        <v>175.5</v>
      </c>
      <c r="C2109" s="2">
        <f t="shared" si="78"/>
        <v>175</v>
      </c>
      <c r="D2109" s="2">
        <f t="shared" si="79"/>
        <v>0.5</v>
      </c>
      <c r="E2109">
        <v>0</v>
      </c>
      <c r="F2109">
        <v>0</v>
      </c>
      <c r="G2109">
        <v>0</v>
      </c>
    </row>
    <row r="2110" spans="1:7" x14ac:dyDescent="0.2">
      <c r="A2110">
        <v>2108</v>
      </c>
      <c r="B2110">
        <f>(A2110-1)/12</f>
        <v>175.58333333333334</v>
      </c>
      <c r="C2110" s="2">
        <f t="shared" si="78"/>
        <v>175</v>
      </c>
      <c r="D2110" s="2">
        <f t="shared" si="79"/>
        <v>0.58333333333334281</v>
      </c>
      <c r="E2110">
        <v>0</v>
      </c>
      <c r="F2110">
        <v>0</v>
      </c>
      <c r="G2110">
        <v>0</v>
      </c>
    </row>
    <row r="2111" spans="1:7" x14ac:dyDescent="0.2">
      <c r="A2111">
        <v>2109</v>
      </c>
      <c r="B2111">
        <f>(A2111-1)/12</f>
        <v>175.66666666666666</v>
      </c>
      <c r="C2111" s="2">
        <f t="shared" si="78"/>
        <v>175</v>
      </c>
      <c r="D2111" s="2">
        <f t="shared" si="79"/>
        <v>0.66666666666665719</v>
      </c>
      <c r="E2111">
        <v>0</v>
      </c>
      <c r="F2111">
        <v>0</v>
      </c>
      <c r="G2111">
        <v>0</v>
      </c>
    </row>
    <row r="2112" spans="1:7" x14ac:dyDescent="0.2">
      <c r="A2112">
        <v>2110</v>
      </c>
      <c r="B2112">
        <f>(A2112-1)/12</f>
        <v>175.75</v>
      </c>
      <c r="C2112" s="2">
        <f t="shared" si="78"/>
        <v>175</v>
      </c>
      <c r="D2112" s="2">
        <f t="shared" si="79"/>
        <v>0.75</v>
      </c>
      <c r="E2112">
        <v>0</v>
      </c>
      <c r="F2112">
        <v>0</v>
      </c>
      <c r="G2112">
        <v>0</v>
      </c>
    </row>
    <row r="2113" spans="1:7" x14ac:dyDescent="0.2">
      <c r="A2113">
        <v>2111</v>
      </c>
      <c r="B2113">
        <f>(A2113-1)/12</f>
        <v>175.83333333333334</v>
      </c>
      <c r="C2113" s="2">
        <f t="shared" si="78"/>
        <v>175</v>
      </c>
      <c r="D2113" s="2">
        <f t="shared" si="79"/>
        <v>0.83333333333334281</v>
      </c>
      <c r="E2113">
        <v>0</v>
      </c>
      <c r="F2113">
        <v>0</v>
      </c>
      <c r="G2113">
        <v>0</v>
      </c>
    </row>
    <row r="2114" spans="1:7" x14ac:dyDescent="0.2">
      <c r="A2114">
        <v>2112</v>
      </c>
      <c r="B2114">
        <f>(A2114-1)/12</f>
        <v>175.91666666666666</v>
      </c>
      <c r="C2114" s="2">
        <f t="shared" si="78"/>
        <v>175</v>
      </c>
      <c r="D2114" s="2">
        <f t="shared" si="79"/>
        <v>0.91666666666665719</v>
      </c>
      <c r="E2114">
        <v>0</v>
      </c>
      <c r="F2114">
        <v>0</v>
      </c>
      <c r="G2114">
        <v>0</v>
      </c>
    </row>
    <row r="2115" spans="1:7" x14ac:dyDescent="0.2">
      <c r="A2115">
        <v>2113</v>
      </c>
      <c r="B2115">
        <f>(A2115-1)/12</f>
        <v>176</v>
      </c>
      <c r="C2115" s="2">
        <f t="shared" si="78"/>
        <v>176</v>
      </c>
      <c r="D2115" s="2">
        <f t="shared" si="79"/>
        <v>0</v>
      </c>
      <c r="E2115">
        <v>0</v>
      </c>
      <c r="F2115">
        <v>0</v>
      </c>
      <c r="G2115">
        <v>24</v>
      </c>
    </row>
    <row r="2116" spans="1:7" x14ac:dyDescent="0.2">
      <c r="A2116">
        <v>2114</v>
      </c>
      <c r="B2116">
        <f>(A2116-1)/12</f>
        <v>176.08333333333334</v>
      </c>
      <c r="C2116" s="2">
        <f t="shared" si="78"/>
        <v>176</v>
      </c>
      <c r="D2116" s="2">
        <f t="shared" si="79"/>
        <v>8.3333333333342807E-2</v>
      </c>
      <c r="E2116">
        <v>0</v>
      </c>
      <c r="F2116">
        <v>0</v>
      </c>
      <c r="G2116">
        <v>0</v>
      </c>
    </row>
    <row r="2117" spans="1:7" x14ac:dyDescent="0.2">
      <c r="A2117">
        <v>2115</v>
      </c>
      <c r="B2117">
        <f>(A2117-1)/12</f>
        <v>176.16666666666666</v>
      </c>
      <c r="C2117" s="2">
        <f t="shared" ref="C2117:C2180" si="80">TRUNC(B2117)</f>
        <v>176</v>
      </c>
      <c r="D2117" s="2">
        <f t="shared" ref="D2117:D2180" si="81">B2117-C2117</f>
        <v>0.16666666666665719</v>
      </c>
      <c r="E2117">
        <v>0</v>
      </c>
      <c r="F2117">
        <v>0</v>
      </c>
      <c r="G2117">
        <v>0</v>
      </c>
    </row>
    <row r="2118" spans="1:7" x14ac:dyDescent="0.2">
      <c r="A2118">
        <v>2116</v>
      </c>
      <c r="B2118">
        <f>(A2118-1)/12</f>
        <v>176.25</v>
      </c>
      <c r="C2118" s="2">
        <f t="shared" si="80"/>
        <v>176</v>
      </c>
      <c r="D2118" s="2">
        <f t="shared" si="81"/>
        <v>0.25</v>
      </c>
      <c r="E2118">
        <v>0</v>
      </c>
      <c r="F2118">
        <v>0</v>
      </c>
      <c r="G2118">
        <v>0</v>
      </c>
    </row>
    <row r="2119" spans="1:7" x14ac:dyDescent="0.2">
      <c r="A2119">
        <v>2117</v>
      </c>
      <c r="B2119">
        <f>(A2119-1)/12</f>
        <v>176.33333333333334</v>
      </c>
      <c r="C2119" s="2">
        <f t="shared" si="80"/>
        <v>176</v>
      </c>
      <c r="D2119" s="2">
        <f t="shared" si="81"/>
        <v>0.33333333333334281</v>
      </c>
      <c r="E2119">
        <v>0</v>
      </c>
      <c r="F2119">
        <v>0</v>
      </c>
      <c r="G2119">
        <v>0</v>
      </c>
    </row>
    <row r="2120" spans="1:7" x14ac:dyDescent="0.2">
      <c r="A2120">
        <v>2118</v>
      </c>
      <c r="B2120">
        <f>(A2120-1)/12</f>
        <v>176.41666666666666</v>
      </c>
      <c r="C2120" s="2">
        <f t="shared" si="80"/>
        <v>176</v>
      </c>
      <c r="D2120" s="2">
        <f t="shared" si="81"/>
        <v>0.41666666666665719</v>
      </c>
      <c r="E2120">
        <v>0</v>
      </c>
      <c r="F2120">
        <v>0</v>
      </c>
      <c r="G2120">
        <v>0</v>
      </c>
    </row>
    <row r="2121" spans="1:7" x14ac:dyDescent="0.2">
      <c r="A2121">
        <v>2119</v>
      </c>
      <c r="B2121">
        <f>(A2121-1)/12</f>
        <v>176.5</v>
      </c>
      <c r="C2121" s="2">
        <f t="shared" si="80"/>
        <v>176</v>
      </c>
      <c r="D2121" s="2">
        <f t="shared" si="81"/>
        <v>0.5</v>
      </c>
      <c r="E2121">
        <v>0</v>
      </c>
      <c r="F2121">
        <v>0</v>
      </c>
      <c r="G2121">
        <v>0</v>
      </c>
    </row>
    <row r="2122" spans="1:7" x14ac:dyDescent="0.2">
      <c r="A2122">
        <v>2120</v>
      </c>
      <c r="B2122">
        <f>(A2122-1)/12</f>
        <v>176.58333333333334</v>
      </c>
      <c r="C2122" s="2">
        <f t="shared" si="80"/>
        <v>176</v>
      </c>
      <c r="D2122" s="2">
        <f t="shared" si="81"/>
        <v>0.58333333333334281</v>
      </c>
      <c r="E2122">
        <v>0</v>
      </c>
      <c r="F2122">
        <v>0</v>
      </c>
      <c r="G2122">
        <v>0</v>
      </c>
    </row>
    <row r="2123" spans="1:7" x14ac:dyDescent="0.2">
      <c r="A2123">
        <v>2121</v>
      </c>
      <c r="B2123">
        <f>(A2123-1)/12</f>
        <v>176.66666666666666</v>
      </c>
      <c r="C2123" s="2">
        <f t="shared" si="80"/>
        <v>176</v>
      </c>
      <c r="D2123" s="2">
        <f t="shared" si="81"/>
        <v>0.66666666666665719</v>
      </c>
      <c r="E2123">
        <v>0</v>
      </c>
      <c r="F2123">
        <v>0</v>
      </c>
      <c r="G2123">
        <v>0</v>
      </c>
    </row>
    <row r="2124" spans="1:7" x14ac:dyDescent="0.2">
      <c r="A2124">
        <v>2122</v>
      </c>
      <c r="B2124">
        <f>(A2124-1)/12</f>
        <v>176.75</v>
      </c>
      <c r="C2124" s="2">
        <f t="shared" si="80"/>
        <v>176</v>
      </c>
      <c r="D2124" s="2">
        <f t="shared" si="81"/>
        <v>0.75</v>
      </c>
      <c r="E2124">
        <v>0</v>
      </c>
      <c r="F2124">
        <v>0</v>
      </c>
      <c r="G2124">
        <v>0</v>
      </c>
    </row>
    <row r="2125" spans="1:7" x14ac:dyDescent="0.2">
      <c r="A2125">
        <v>2123</v>
      </c>
      <c r="B2125">
        <f>(A2125-1)/12</f>
        <v>176.83333333333334</v>
      </c>
      <c r="C2125" s="2">
        <f t="shared" si="80"/>
        <v>176</v>
      </c>
      <c r="D2125" s="2">
        <f t="shared" si="81"/>
        <v>0.83333333333334281</v>
      </c>
      <c r="E2125">
        <v>0</v>
      </c>
      <c r="F2125">
        <v>0</v>
      </c>
      <c r="G2125">
        <v>0</v>
      </c>
    </row>
    <row r="2126" spans="1:7" x14ac:dyDescent="0.2">
      <c r="A2126">
        <v>2124</v>
      </c>
      <c r="B2126">
        <f>(A2126-1)/12</f>
        <v>176.91666666666666</v>
      </c>
      <c r="C2126" s="2">
        <f t="shared" si="80"/>
        <v>176</v>
      </c>
      <c r="D2126" s="2">
        <f t="shared" si="81"/>
        <v>0.91666666666665719</v>
      </c>
      <c r="E2126">
        <v>0</v>
      </c>
      <c r="F2126">
        <v>0</v>
      </c>
      <c r="G2126">
        <v>0</v>
      </c>
    </row>
    <row r="2127" spans="1:7" x14ac:dyDescent="0.2">
      <c r="A2127">
        <v>2125</v>
      </c>
      <c r="B2127">
        <f>(A2127-1)/12</f>
        <v>177</v>
      </c>
      <c r="C2127" s="2">
        <f t="shared" si="80"/>
        <v>177</v>
      </c>
      <c r="D2127" s="2">
        <f t="shared" si="81"/>
        <v>0</v>
      </c>
      <c r="E2127">
        <v>0</v>
      </c>
      <c r="F2127">
        <v>0</v>
      </c>
      <c r="G2127">
        <v>23</v>
      </c>
    </row>
    <row r="2128" spans="1:7" x14ac:dyDescent="0.2">
      <c r="A2128">
        <v>2126</v>
      </c>
      <c r="B2128">
        <f>(A2128-1)/12</f>
        <v>177.08333333333334</v>
      </c>
      <c r="C2128" s="2">
        <f t="shared" si="80"/>
        <v>177</v>
      </c>
      <c r="D2128" s="2">
        <f t="shared" si="81"/>
        <v>8.3333333333342807E-2</v>
      </c>
      <c r="E2128">
        <v>0</v>
      </c>
      <c r="F2128">
        <v>0</v>
      </c>
      <c r="G2128">
        <v>0</v>
      </c>
    </row>
    <row r="2129" spans="1:7" x14ac:dyDescent="0.2">
      <c r="A2129">
        <v>2127</v>
      </c>
      <c r="B2129">
        <f>(A2129-1)/12</f>
        <v>177.16666666666666</v>
      </c>
      <c r="C2129" s="2">
        <f t="shared" si="80"/>
        <v>177</v>
      </c>
      <c r="D2129" s="2">
        <f t="shared" si="81"/>
        <v>0.16666666666665719</v>
      </c>
      <c r="E2129">
        <v>0</v>
      </c>
      <c r="F2129">
        <v>0</v>
      </c>
      <c r="G2129">
        <v>0</v>
      </c>
    </row>
    <row r="2130" spans="1:7" x14ac:dyDescent="0.2">
      <c r="A2130">
        <v>2128</v>
      </c>
      <c r="B2130">
        <f>(A2130-1)/12</f>
        <v>177.25</v>
      </c>
      <c r="C2130" s="2">
        <f t="shared" si="80"/>
        <v>177</v>
      </c>
      <c r="D2130" s="2">
        <f t="shared" si="81"/>
        <v>0.25</v>
      </c>
      <c r="E2130">
        <v>0</v>
      </c>
      <c r="F2130">
        <v>0</v>
      </c>
      <c r="G2130">
        <v>0</v>
      </c>
    </row>
    <row r="2131" spans="1:7" x14ac:dyDescent="0.2">
      <c r="A2131">
        <v>2129</v>
      </c>
      <c r="B2131">
        <f>(A2131-1)/12</f>
        <v>177.33333333333334</v>
      </c>
      <c r="C2131" s="2">
        <f t="shared" si="80"/>
        <v>177</v>
      </c>
      <c r="D2131" s="2">
        <f t="shared" si="81"/>
        <v>0.33333333333334281</v>
      </c>
      <c r="E2131">
        <v>0</v>
      </c>
      <c r="F2131">
        <v>0</v>
      </c>
      <c r="G2131">
        <v>0</v>
      </c>
    </row>
    <row r="2132" spans="1:7" x14ac:dyDescent="0.2">
      <c r="A2132">
        <v>2130</v>
      </c>
      <c r="B2132">
        <f>(A2132-1)/12</f>
        <v>177.41666666666666</v>
      </c>
      <c r="C2132" s="2">
        <f t="shared" si="80"/>
        <v>177</v>
      </c>
      <c r="D2132" s="2">
        <f t="shared" si="81"/>
        <v>0.41666666666665719</v>
      </c>
      <c r="E2132">
        <v>0</v>
      </c>
      <c r="F2132">
        <v>0</v>
      </c>
      <c r="G2132">
        <v>0</v>
      </c>
    </row>
    <row r="2133" spans="1:7" x14ac:dyDescent="0.2">
      <c r="A2133">
        <v>2131</v>
      </c>
      <c r="B2133">
        <f>(A2133-1)/12</f>
        <v>177.5</v>
      </c>
      <c r="C2133" s="2">
        <f t="shared" si="80"/>
        <v>177</v>
      </c>
      <c r="D2133" s="2">
        <f t="shared" si="81"/>
        <v>0.5</v>
      </c>
      <c r="E2133">
        <v>0</v>
      </c>
      <c r="F2133">
        <v>0</v>
      </c>
      <c r="G2133">
        <v>0</v>
      </c>
    </row>
    <row r="2134" spans="1:7" x14ac:dyDescent="0.2">
      <c r="A2134">
        <v>2132</v>
      </c>
      <c r="B2134">
        <f>(A2134-1)/12</f>
        <v>177.58333333333334</v>
      </c>
      <c r="C2134" s="2">
        <f t="shared" si="80"/>
        <v>177</v>
      </c>
      <c r="D2134" s="2">
        <f t="shared" si="81"/>
        <v>0.58333333333334281</v>
      </c>
      <c r="E2134">
        <v>0</v>
      </c>
      <c r="F2134">
        <v>0</v>
      </c>
      <c r="G2134">
        <v>0</v>
      </c>
    </row>
    <row r="2135" spans="1:7" x14ac:dyDescent="0.2">
      <c r="A2135">
        <v>2133</v>
      </c>
      <c r="B2135">
        <f>(A2135-1)/12</f>
        <v>177.66666666666666</v>
      </c>
      <c r="C2135" s="2">
        <f t="shared" si="80"/>
        <v>177</v>
      </c>
      <c r="D2135" s="2">
        <f t="shared" si="81"/>
        <v>0.66666666666665719</v>
      </c>
      <c r="E2135">
        <v>0</v>
      </c>
      <c r="F2135">
        <v>0</v>
      </c>
      <c r="G2135">
        <v>0</v>
      </c>
    </row>
    <row r="2136" spans="1:7" x14ac:dyDescent="0.2">
      <c r="A2136">
        <v>2134</v>
      </c>
      <c r="B2136">
        <f>(A2136-1)/12</f>
        <v>177.75</v>
      </c>
      <c r="C2136" s="2">
        <f t="shared" si="80"/>
        <v>177</v>
      </c>
      <c r="D2136" s="2">
        <f t="shared" si="81"/>
        <v>0.75</v>
      </c>
      <c r="E2136">
        <v>0</v>
      </c>
      <c r="F2136">
        <v>0</v>
      </c>
      <c r="G2136">
        <v>0</v>
      </c>
    </row>
    <row r="2137" spans="1:7" x14ac:dyDescent="0.2">
      <c r="A2137">
        <v>2135</v>
      </c>
      <c r="B2137">
        <f>(A2137-1)/12</f>
        <v>177.83333333333334</v>
      </c>
      <c r="C2137" s="2">
        <f t="shared" si="80"/>
        <v>177</v>
      </c>
      <c r="D2137" s="2">
        <f t="shared" si="81"/>
        <v>0.83333333333334281</v>
      </c>
      <c r="E2137">
        <v>0</v>
      </c>
      <c r="F2137">
        <v>0</v>
      </c>
      <c r="G2137">
        <v>0</v>
      </c>
    </row>
    <row r="2138" spans="1:7" x14ac:dyDescent="0.2">
      <c r="A2138">
        <v>2136</v>
      </c>
      <c r="B2138">
        <f>(A2138-1)/12</f>
        <v>177.91666666666666</v>
      </c>
      <c r="C2138" s="2">
        <f t="shared" si="80"/>
        <v>177</v>
      </c>
      <c r="D2138" s="2">
        <f t="shared" si="81"/>
        <v>0.91666666666665719</v>
      </c>
      <c r="E2138">
        <v>0</v>
      </c>
      <c r="F2138">
        <v>0</v>
      </c>
      <c r="G2138">
        <v>0</v>
      </c>
    </row>
    <row r="2139" spans="1:7" x14ac:dyDescent="0.2">
      <c r="A2139">
        <v>2137</v>
      </c>
      <c r="B2139">
        <f>(A2139-1)/12</f>
        <v>178</v>
      </c>
      <c r="C2139" s="2">
        <f t="shared" si="80"/>
        <v>178</v>
      </c>
      <c r="D2139" s="2">
        <f t="shared" si="81"/>
        <v>0</v>
      </c>
      <c r="E2139">
        <v>0</v>
      </c>
      <c r="F2139">
        <v>0</v>
      </c>
      <c r="G2139">
        <v>23</v>
      </c>
    </row>
    <row r="2140" spans="1:7" x14ac:dyDescent="0.2">
      <c r="A2140">
        <v>2138</v>
      </c>
      <c r="B2140">
        <f>(A2140-1)/12</f>
        <v>178.08333333333334</v>
      </c>
      <c r="C2140" s="2">
        <f t="shared" si="80"/>
        <v>178</v>
      </c>
      <c r="D2140" s="2">
        <f t="shared" si="81"/>
        <v>8.3333333333342807E-2</v>
      </c>
      <c r="E2140">
        <v>0</v>
      </c>
      <c r="F2140">
        <v>0</v>
      </c>
      <c r="G2140">
        <v>0</v>
      </c>
    </row>
    <row r="2141" spans="1:7" x14ac:dyDescent="0.2">
      <c r="A2141">
        <v>2139</v>
      </c>
      <c r="B2141">
        <f>(A2141-1)/12</f>
        <v>178.16666666666666</v>
      </c>
      <c r="C2141" s="2">
        <f t="shared" si="80"/>
        <v>178</v>
      </c>
      <c r="D2141" s="2">
        <f t="shared" si="81"/>
        <v>0.16666666666665719</v>
      </c>
      <c r="E2141">
        <v>0</v>
      </c>
      <c r="F2141">
        <v>0</v>
      </c>
      <c r="G2141">
        <v>0</v>
      </c>
    </row>
    <row r="2142" spans="1:7" x14ac:dyDescent="0.2">
      <c r="A2142">
        <v>2140</v>
      </c>
      <c r="B2142">
        <f>(A2142-1)/12</f>
        <v>178.25</v>
      </c>
      <c r="C2142" s="2">
        <f t="shared" si="80"/>
        <v>178</v>
      </c>
      <c r="D2142" s="2">
        <f t="shared" si="81"/>
        <v>0.25</v>
      </c>
      <c r="E2142">
        <v>0</v>
      </c>
      <c r="F2142">
        <v>0</v>
      </c>
      <c r="G2142">
        <v>0</v>
      </c>
    </row>
    <row r="2143" spans="1:7" x14ac:dyDescent="0.2">
      <c r="A2143">
        <v>2141</v>
      </c>
      <c r="B2143">
        <f>(A2143-1)/12</f>
        <v>178.33333333333334</v>
      </c>
      <c r="C2143" s="2">
        <f t="shared" si="80"/>
        <v>178</v>
      </c>
      <c r="D2143" s="2">
        <f t="shared" si="81"/>
        <v>0.33333333333334281</v>
      </c>
      <c r="E2143">
        <v>0</v>
      </c>
      <c r="F2143">
        <v>0</v>
      </c>
      <c r="G2143">
        <v>0</v>
      </c>
    </row>
    <row r="2144" spans="1:7" x14ac:dyDescent="0.2">
      <c r="A2144">
        <v>2142</v>
      </c>
      <c r="B2144">
        <f>(A2144-1)/12</f>
        <v>178.41666666666666</v>
      </c>
      <c r="C2144" s="2">
        <f t="shared" si="80"/>
        <v>178</v>
      </c>
      <c r="D2144" s="2">
        <f t="shared" si="81"/>
        <v>0.41666666666665719</v>
      </c>
      <c r="E2144">
        <v>0</v>
      </c>
      <c r="F2144">
        <v>0</v>
      </c>
      <c r="G2144">
        <v>0</v>
      </c>
    </row>
    <row r="2145" spans="1:7" x14ac:dyDescent="0.2">
      <c r="A2145">
        <v>2143</v>
      </c>
      <c r="B2145">
        <f>(A2145-1)/12</f>
        <v>178.5</v>
      </c>
      <c r="C2145" s="2">
        <f t="shared" si="80"/>
        <v>178</v>
      </c>
      <c r="D2145" s="2">
        <f t="shared" si="81"/>
        <v>0.5</v>
      </c>
      <c r="E2145">
        <v>0</v>
      </c>
      <c r="F2145">
        <v>0</v>
      </c>
      <c r="G2145">
        <v>0</v>
      </c>
    </row>
    <row r="2146" spans="1:7" x14ac:dyDescent="0.2">
      <c r="A2146">
        <v>2144</v>
      </c>
      <c r="B2146">
        <f>(A2146-1)/12</f>
        <v>178.58333333333334</v>
      </c>
      <c r="C2146" s="2">
        <f t="shared" si="80"/>
        <v>178</v>
      </c>
      <c r="D2146" s="2">
        <f t="shared" si="81"/>
        <v>0.58333333333334281</v>
      </c>
      <c r="E2146">
        <v>0</v>
      </c>
      <c r="F2146">
        <v>0</v>
      </c>
      <c r="G2146">
        <v>0</v>
      </c>
    </row>
    <row r="2147" spans="1:7" x14ac:dyDescent="0.2">
      <c r="A2147">
        <v>2145</v>
      </c>
      <c r="B2147">
        <f>(A2147-1)/12</f>
        <v>178.66666666666666</v>
      </c>
      <c r="C2147" s="2">
        <f t="shared" si="80"/>
        <v>178</v>
      </c>
      <c r="D2147" s="2">
        <f t="shared" si="81"/>
        <v>0.66666666666665719</v>
      </c>
      <c r="E2147">
        <v>0</v>
      </c>
      <c r="F2147">
        <v>0</v>
      </c>
      <c r="G2147">
        <v>0</v>
      </c>
    </row>
    <row r="2148" spans="1:7" x14ac:dyDescent="0.2">
      <c r="A2148">
        <v>2146</v>
      </c>
      <c r="B2148">
        <f>(A2148-1)/12</f>
        <v>178.75</v>
      </c>
      <c r="C2148" s="2">
        <f t="shared" si="80"/>
        <v>178</v>
      </c>
      <c r="D2148" s="2">
        <f t="shared" si="81"/>
        <v>0.75</v>
      </c>
      <c r="E2148">
        <v>0</v>
      </c>
      <c r="F2148">
        <v>0</v>
      </c>
      <c r="G2148">
        <v>0</v>
      </c>
    </row>
    <row r="2149" spans="1:7" x14ac:dyDescent="0.2">
      <c r="A2149">
        <v>2147</v>
      </c>
      <c r="B2149">
        <f>(A2149-1)/12</f>
        <v>178.83333333333334</v>
      </c>
      <c r="C2149" s="2">
        <f t="shared" si="80"/>
        <v>178</v>
      </c>
      <c r="D2149" s="2">
        <f t="shared" si="81"/>
        <v>0.83333333333334281</v>
      </c>
      <c r="E2149">
        <v>0</v>
      </c>
      <c r="F2149">
        <v>0</v>
      </c>
      <c r="G2149">
        <v>0</v>
      </c>
    </row>
    <row r="2150" spans="1:7" x14ac:dyDescent="0.2">
      <c r="A2150">
        <v>2148</v>
      </c>
      <c r="B2150">
        <f>(A2150-1)/12</f>
        <v>178.91666666666666</v>
      </c>
      <c r="C2150" s="2">
        <f t="shared" si="80"/>
        <v>178</v>
      </c>
      <c r="D2150" s="2">
        <f t="shared" si="81"/>
        <v>0.91666666666665719</v>
      </c>
      <c r="E2150">
        <v>0</v>
      </c>
      <c r="F2150">
        <v>0</v>
      </c>
      <c r="G2150">
        <v>0</v>
      </c>
    </row>
    <row r="2151" spans="1:7" x14ac:dyDescent="0.2">
      <c r="A2151">
        <v>2149</v>
      </c>
      <c r="B2151">
        <f>(A2151-1)/12</f>
        <v>179</v>
      </c>
      <c r="C2151" s="2">
        <f t="shared" si="80"/>
        <v>179</v>
      </c>
      <c r="D2151" s="2">
        <f t="shared" si="81"/>
        <v>0</v>
      </c>
      <c r="E2151">
        <v>0</v>
      </c>
      <c r="F2151">
        <v>0</v>
      </c>
      <c r="G2151">
        <v>23</v>
      </c>
    </row>
    <row r="2152" spans="1:7" x14ac:dyDescent="0.2">
      <c r="A2152">
        <v>2150</v>
      </c>
      <c r="B2152">
        <f>(A2152-1)/12</f>
        <v>179.08333333333334</v>
      </c>
      <c r="C2152" s="2">
        <f t="shared" si="80"/>
        <v>179</v>
      </c>
      <c r="D2152" s="2">
        <f t="shared" si="81"/>
        <v>8.3333333333342807E-2</v>
      </c>
      <c r="E2152">
        <v>0</v>
      </c>
      <c r="F2152">
        <v>0</v>
      </c>
      <c r="G2152">
        <v>0</v>
      </c>
    </row>
    <row r="2153" spans="1:7" x14ac:dyDescent="0.2">
      <c r="A2153">
        <v>2151</v>
      </c>
      <c r="B2153">
        <f>(A2153-1)/12</f>
        <v>179.16666666666666</v>
      </c>
      <c r="C2153" s="2">
        <f t="shared" si="80"/>
        <v>179</v>
      </c>
      <c r="D2153" s="2">
        <f t="shared" si="81"/>
        <v>0.16666666666665719</v>
      </c>
      <c r="E2153">
        <v>0</v>
      </c>
      <c r="F2153">
        <v>0</v>
      </c>
      <c r="G2153">
        <v>0</v>
      </c>
    </row>
    <row r="2154" spans="1:7" x14ac:dyDescent="0.2">
      <c r="A2154">
        <v>2152</v>
      </c>
      <c r="B2154">
        <f>(A2154-1)/12</f>
        <v>179.25</v>
      </c>
      <c r="C2154" s="2">
        <f t="shared" si="80"/>
        <v>179</v>
      </c>
      <c r="D2154" s="2">
        <f t="shared" si="81"/>
        <v>0.25</v>
      </c>
      <c r="E2154">
        <v>0</v>
      </c>
      <c r="F2154">
        <v>0</v>
      </c>
      <c r="G2154">
        <v>0</v>
      </c>
    </row>
    <row r="2155" spans="1:7" x14ac:dyDescent="0.2">
      <c r="A2155">
        <v>2153</v>
      </c>
      <c r="B2155">
        <f>(A2155-1)/12</f>
        <v>179.33333333333334</v>
      </c>
      <c r="C2155" s="2">
        <f t="shared" si="80"/>
        <v>179</v>
      </c>
      <c r="D2155" s="2">
        <f t="shared" si="81"/>
        <v>0.33333333333334281</v>
      </c>
      <c r="E2155">
        <v>0</v>
      </c>
      <c r="F2155">
        <v>0</v>
      </c>
      <c r="G2155">
        <v>0</v>
      </c>
    </row>
    <row r="2156" spans="1:7" x14ac:dyDescent="0.2">
      <c r="A2156">
        <v>2154</v>
      </c>
      <c r="B2156">
        <f>(A2156-1)/12</f>
        <v>179.41666666666666</v>
      </c>
      <c r="C2156" s="2">
        <f t="shared" si="80"/>
        <v>179</v>
      </c>
      <c r="D2156" s="2">
        <f t="shared" si="81"/>
        <v>0.41666666666665719</v>
      </c>
      <c r="E2156">
        <v>0</v>
      </c>
      <c r="F2156">
        <v>0</v>
      </c>
      <c r="G2156">
        <v>0</v>
      </c>
    </row>
    <row r="2157" spans="1:7" x14ac:dyDescent="0.2">
      <c r="A2157">
        <v>2155</v>
      </c>
      <c r="B2157">
        <f>(A2157-1)/12</f>
        <v>179.5</v>
      </c>
      <c r="C2157" s="2">
        <f t="shared" si="80"/>
        <v>179</v>
      </c>
      <c r="D2157" s="2">
        <f t="shared" si="81"/>
        <v>0.5</v>
      </c>
      <c r="E2157">
        <v>0</v>
      </c>
      <c r="F2157">
        <v>0</v>
      </c>
      <c r="G2157">
        <v>0</v>
      </c>
    </row>
    <row r="2158" spans="1:7" x14ac:dyDescent="0.2">
      <c r="A2158">
        <v>2156</v>
      </c>
      <c r="B2158">
        <f>(A2158-1)/12</f>
        <v>179.58333333333334</v>
      </c>
      <c r="C2158" s="2">
        <f t="shared" si="80"/>
        <v>179</v>
      </c>
      <c r="D2158" s="2">
        <f t="shared" si="81"/>
        <v>0.58333333333334281</v>
      </c>
      <c r="E2158">
        <v>0</v>
      </c>
      <c r="F2158">
        <v>0</v>
      </c>
      <c r="G2158">
        <v>0</v>
      </c>
    </row>
    <row r="2159" spans="1:7" x14ac:dyDescent="0.2">
      <c r="A2159">
        <v>2157</v>
      </c>
      <c r="B2159">
        <f>(A2159-1)/12</f>
        <v>179.66666666666666</v>
      </c>
      <c r="C2159" s="2">
        <f t="shared" si="80"/>
        <v>179</v>
      </c>
      <c r="D2159" s="2">
        <f t="shared" si="81"/>
        <v>0.66666666666665719</v>
      </c>
      <c r="E2159">
        <v>0</v>
      </c>
      <c r="F2159">
        <v>0</v>
      </c>
      <c r="G2159">
        <v>0</v>
      </c>
    </row>
    <row r="2160" spans="1:7" x14ac:dyDescent="0.2">
      <c r="A2160">
        <v>2158</v>
      </c>
      <c r="B2160">
        <f>(A2160-1)/12</f>
        <v>179.75</v>
      </c>
      <c r="C2160" s="2">
        <f t="shared" si="80"/>
        <v>179</v>
      </c>
      <c r="D2160" s="2">
        <f t="shared" si="81"/>
        <v>0.75</v>
      </c>
      <c r="E2160">
        <v>0</v>
      </c>
      <c r="F2160">
        <v>0</v>
      </c>
      <c r="G2160">
        <v>0</v>
      </c>
    </row>
    <row r="2161" spans="1:7" x14ac:dyDescent="0.2">
      <c r="A2161">
        <v>2159</v>
      </c>
      <c r="B2161">
        <f>(A2161-1)/12</f>
        <v>179.83333333333334</v>
      </c>
      <c r="C2161" s="2">
        <f t="shared" si="80"/>
        <v>179</v>
      </c>
      <c r="D2161" s="2">
        <f t="shared" si="81"/>
        <v>0.83333333333334281</v>
      </c>
      <c r="E2161">
        <v>0</v>
      </c>
      <c r="F2161">
        <v>0</v>
      </c>
      <c r="G2161">
        <v>0</v>
      </c>
    </row>
    <row r="2162" spans="1:7" x14ac:dyDescent="0.2">
      <c r="A2162">
        <v>2160</v>
      </c>
      <c r="B2162">
        <f>(A2162-1)/12</f>
        <v>179.91666666666666</v>
      </c>
      <c r="C2162" s="2">
        <f t="shared" si="80"/>
        <v>179</v>
      </c>
      <c r="D2162" s="2">
        <f t="shared" si="81"/>
        <v>0.91666666666665719</v>
      </c>
      <c r="E2162">
        <v>0</v>
      </c>
      <c r="F2162">
        <v>0</v>
      </c>
      <c r="G2162">
        <v>0</v>
      </c>
    </row>
    <row r="2163" spans="1:7" x14ac:dyDescent="0.2">
      <c r="A2163">
        <v>2161</v>
      </c>
      <c r="B2163">
        <f>(A2163-1)/12</f>
        <v>180</v>
      </c>
      <c r="C2163" s="2">
        <f t="shared" si="80"/>
        <v>180</v>
      </c>
      <c r="D2163" s="2">
        <f t="shared" si="81"/>
        <v>0</v>
      </c>
      <c r="E2163">
        <v>0</v>
      </c>
      <c r="F2163">
        <v>0</v>
      </c>
      <c r="G2163">
        <v>30</v>
      </c>
    </row>
    <row r="2164" spans="1:7" x14ac:dyDescent="0.2">
      <c r="A2164">
        <v>2162</v>
      </c>
      <c r="B2164">
        <f>(A2164-1)/12</f>
        <v>180.08333333333334</v>
      </c>
      <c r="C2164" s="2">
        <f t="shared" si="80"/>
        <v>180</v>
      </c>
      <c r="D2164" s="2">
        <f t="shared" si="81"/>
        <v>8.3333333333342807E-2</v>
      </c>
      <c r="E2164">
        <v>0</v>
      </c>
      <c r="F2164">
        <v>0</v>
      </c>
      <c r="G2164">
        <v>0</v>
      </c>
    </row>
    <row r="2165" spans="1:7" x14ac:dyDescent="0.2">
      <c r="A2165">
        <v>2163</v>
      </c>
      <c r="B2165">
        <f>(A2165-1)/12</f>
        <v>180.16666666666666</v>
      </c>
      <c r="C2165" s="2">
        <f t="shared" si="80"/>
        <v>180</v>
      </c>
      <c r="D2165" s="2">
        <f t="shared" si="81"/>
        <v>0.16666666666665719</v>
      </c>
      <c r="E2165">
        <v>0</v>
      </c>
      <c r="F2165">
        <v>0</v>
      </c>
      <c r="G2165">
        <v>0</v>
      </c>
    </row>
    <row r="2166" spans="1:7" x14ac:dyDescent="0.2">
      <c r="A2166">
        <v>2164</v>
      </c>
      <c r="B2166">
        <f>(A2166-1)/12</f>
        <v>180.25</v>
      </c>
      <c r="C2166" s="2">
        <f t="shared" si="80"/>
        <v>180</v>
      </c>
      <c r="D2166" s="2">
        <f t="shared" si="81"/>
        <v>0.25</v>
      </c>
      <c r="E2166">
        <v>0</v>
      </c>
      <c r="F2166">
        <v>0</v>
      </c>
      <c r="G2166">
        <v>0</v>
      </c>
    </row>
    <row r="2167" spans="1:7" x14ac:dyDescent="0.2">
      <c r="A2167">
        <v>2165</v>
      </c>
      <c r="B2167">
        <f>(A2167-1)/12</f>
        <v>180.33333333333334</v>
      </c>
      <c r="C2167" s="2">
        <f t="shared" si="80"/>
        <v>180</v>
      </c>
      <c r="D2167" s="2">
        <f t="shared" si="81"/>
        <v>0.33333333333334281</v>
      </c>
      <c r="E2167">
        <v>0</v>
      </c>
      <c r="F2167">
        <v>0</v>
      </c>
      <c r="G2167">
        <v>0</v>
      </c>
    </row>
    <row r="2168" spans="1:7" x14ac:dyDescent="0.2">
      <c r="A2168">
        <v>2166</v>
      </c>
      <c r="B2168">
        <f>(A2168-1)/12</f>
        <v>180.41666666666666</v>
      </c>
      <c r="C2168" s="2">
        <f t="shared" si="80"/>
        <v>180</v>
      </c>
      <c r="D2168" s="2">
        <f t="shared" si="81"/>
        <v>0.41666666666665719</v>
      </c>
      <c r="E2168">
        <v>0</v>
      </c>
      <c r="F2168">
        <v>0</v>
      </c>
      <c r="G2168">
        <v>0</v>
      </c>
    </row>
    <row r="2169" spans="1:7" x14ac:dyDescent="0.2">
      <c r="A2169">
        <v>2167</v>
      </c>
      <c r="B2169">
        <f>(A2169-1)/12</f>
        <v>180.5</v>
      </c>
      <c r="C2169" s="2">
        <f t="shared" si="80"/>
        <v>180</v>
      </c>
      <c r="D2169" s="2">
        <f t="shared" si="81"/>
        <v>0.5</v>
      </c>
      <c r="E2169">
        <v>0</v>
      </c>
      <c r="F2169">
        <v>0</v>
      </c>
      <c r="G2169">
        <v>0</v>
      </c>
    </row>
    <row r="2170" spans="1:7" x14ac:dyDescent="0.2">
      <c r="A2170">
        <v>2168</v>
      </c>
      <c r="B2170">
        <f>(A2170-1)/12</f>
        <v>180.58333333333334</v>
      </c>
      <c r="C2170" s="2">
        <f t="shared" si="80"/>
        <v>180</v>
      </c>
      <c r="D2170" s="2">
        <f t="shared" si="81"/>
        <v>0.58333333333334281</v>
      </c>
      <c r="E2170">
        <v>0</v>
      </c>
      <c r="F2170">
        <v>0</v>
      </c>
      <c r="G2170">
        <v>0</v>
      </c>
    </row>
    <row r="2171" spans="1:7" x14ac:dyDescent="0.2">
      <c r="A2171">
        <v>2169</v>
      </c>
      <c r="B2171">
        <f>(A2171-1)/12</f>
        <v>180.66666666666666</v>
      </c>
      <c r="C2171" s="2">
        <f t="shared" si="80"/>
        <v>180</v>
      </c>
      <c r="D2171" s="2">
        <f t="shared" si="81"/>
        <v>0.66666666666665719</v>
      </c>
      <c r="E2171">
        <v>0</v>
      </c>
      <c r="F2171">
        <v>0</v>
      </c>
      <c r="G2171">
        <v>0</v>
      </c>
    </row>
    <row r="2172" spans="1:7" x14ac:dyDescent="0.2">
      <c r="A2172">
        <v>2170</v>
      </c>
      <c r="B2172">
        <f>(A2172-1)/12</f>
        <v>180.75</v>
      </c>
      <c r="C2172" s="2">
        <f t="shared" si="80"/>
        <v>180</v>
      </c>
      <c r="D2172" s="2">
        <f t="shared" si="81"/>
        <v>0.75</v>
      </c>
      <c r="E2172">
        <v>0</v>
      </c>
      <c r="F2172">
        <v>0</v>
      </c>
      <c r="G2172">
        <v>0</v>
      </c>
    </row>
    <row r="2173" spans="1:7" x14ac:dyDescent="0.2">
      <c r="A2173">
        <v>2171</v>
      </c>
      <c r="B2173">
        <f>(A2173-1)/12</f>
        <v>180.83333333333334</v>
      </c>
      <c r="C2173" s="2">
        <f t="shared" si="80"/>
        <v>180</v>
      </c>
      <c r="D2173" s="2">
        <f t="shared" si="81"/>
        <v>0.83333333333334281</v>
      </c>
      <c r="E2173">
        <v>0</v>
      </c>
      <c r="F2173">
        <v>0</v>
      </c>
      <c r="G2173">
        <v>0</v>
      </c>
    </row>
    <row r="2174" spans="1:7" x14ac:dyDescent="0.2">
      <c r="A2174">
        <v>2172</v>
      </c>
      <c r="B2174">
        <f>(A2174-1)/12</f>
        <v>180.91666666666666</v>
      </c>
      <c r="C2174" s="2">
        <f t="shared" si="80"/>
        <v>180</v>
      </c>
      <c r="D2174" s="2">
        <f t="shared" si="81"/>
        <v>0.91666666666665719</v>
      </c>
      <c r="E2174">
        <v>0</v>
      </c>
      <c r="F2174">
        <v>0</v>
      </c>
      <c r="G2174">
        <v>0</v>
      </c>
    </row>
    <row r="2175" spans="1:7" x14ac:dyDescent="0.2">
      <c r="A2175">
        <v>2173</v>
      </c>
      <c r="B2175">
        <f>(A2175-1)/12</f>
        <v>181</v>
      </c>
      <c r="C2175" s="2">
        <f t="shared" si="80"/>
        <v>181</v>
      </c>
      <c r="D2175" s="2">
        <f t="shared" si="81"/>
        <v>0</v>
      </c>
      <c r="E2175">
        <v>0</v>
      </c>
      <c r="F2175">
        <v>0</v>
      </c>
      <c r="G2175">
        <v>29</v>
      </c>
    </row>
    <row r="2176" spans="1:7" x14ac:dyDescent="0.2">
      <c r="A2176">
        <v>2174</v>
      </c>
      <c r="B2176">
        <f>(A2176-1)/12</f>
        <v>181.08333333333334</v>
      </c>
      <c r="C2176" s="2">
        <f t="shared" si="80"/>
        <v>181</v>
      </c>
      <c r="D2176" s="2">
        <f t="shared" si="81"/>
        <v>8.3333333333342807E-2</v>
      </c>
      <c r="E2176">
        <v>0</v>
      </c>
      <c r="F2176">
        <v>0</v>
      </c>
      <c r="G2176">
        <v>0</v>
      </c>
    </row>
    <row r="2177" spans="1:7" x14ac:dyDescent="0.2">
      <c r="A2177">
        <v>2175</v>
      </c>
      <c r="B2177">
        <f>(A2177-1)/12</f>
        <v>181.16666666666666</v>
      </c>
      <c r="C2177" s="2">
        <f t="shared" si="80"/>
        <v>181</v>
      </c>
      <c r="D2177" s="2">
        <f t="shared" si="81"/>
        <v>0.16666666666665719</v>
      </c>
      <c r="E2177">
        <v>0</v>
      </c>
      <c r="F2177">
        <v>0</v>
      </c>
      <c r="G2177">
        <v>0</v>
      </c>
    </row>
    <row r="2178" spans="1:7" x14ac:dyDescent="0.2">
      <c r="A2178">
        <v>2176</v>
      </c>
      <c r="B2178">
        <f>(A2178-1)/12</f>
        <v>181.25</v>
      </c>
      <c r="C2178" s="2">
        <f t="shared" si="80"/>
        <v>181</v>
      </c>
      <c r="D2178" s="2">
        <f t="shared" si="81"/>
        <v>0.25</v>
      </c>
      <c r="E2178">
        <v>0</v>
      </c>
      <c r="F2178">
        <v>0</v>
      </c>
      <c r="G2178">
        <v>0</v>
      </c>
    </row>
    <row r="2179" spans="1:7" x14ac:dyDescent="0.2">
      <c r="A2179">
        <v>2177</v>
      </c>
      <c r="B2179">
        <f>(A2179-1)/12</f>
        <v>181.33333333333334</v>
      </c>
      <c r="C2179" s="2">
        <f t="shared" si="80"/>
        <v>181</v>
      </c>
      <c r="D2179" s="2">
        <f t="shared" si="81"/>
        <v>0.33333333333334281</v>
      </c>
      <c r="E2179">
        <v>0</v>
      </c>
      <c r="F2179">
        <v>0</v>
      </c>
      <c r="G2179">
        <v>0</v>
      </c>
    </row>
    <row r="2180" spans="1:7" x14ac:dyDescent="0.2">
      <c r="A2180">
        <v>2178</v>
      </c>
      <c r="B2180">
        <f>(A2180-1)/12</f>
        <v>181.41666666666666</v>
      </c>
      <c r="C2180" s="2">
        <f t="shared" si="80"/>
        <v>181</v>
      </c>
      <c r="D2180" s="2">
        <f t="shared" si="81"/>
        <v>0.41666666666665719</v>
      </c>
      <c r="E2180">
        <v>0</v>
      </c>
      <c r="F2180">
        <v>0</v>
      </c>
      <c r="G2180">
        <v>0</v>
      </c>
    </row>
    <row r="2181" spans="1:7" x14ac:dyDescent="0.2">
      <c r="A2181">
        <v>2179</v>
      </c>
      <c r="B2181">
        <f>(A2181-1)/12</f>
        <v>181.5</v>
      </c>
      <c r="C2181" s="2">
        <f t="shared" ref="C2181:C2244" si="82">TRUNC(B2181)</f>
        <v>181</v>
      </c>
      <c r="D2181" s="2">
        <f t="shared" ref="D2181:D2244" si="83">B2181-C2181</f>
        <v>0.5</v>
      </c>
      <c r="E2181">
        <v>0</v>
      </c>
      <c r="F2181">
        <v>0</v>
      </c>
      <c r="G2181">
        <v>0</v>
      </c>
    </row>
    <row r="2182" spans="1:7" x14ac:dyDescent="0.2">
      <c r="A2182">
        <v>2180</v>
      </c>
      <c r="B2182">
        <f>(A2182-1)/12</f>
        <v>181.58333333333334</v>
      </c>
      <c r="C2182" s="2">
        <f t="shared" si="82"/>
        <v>181</v>
      </c>
      <c r="D2182" s="2">
        <f t="shared" si="83"/>
        <v>0.58333333333334281</v>
      </c>
      <c r="E2182">
        <v>0</v>
      </c>
      <c r="F2182">
        <v>0</v>
      </c>
      <c r="G2182">
        <v>0</v>
      </c>
    </row>
    <row r="2183" spans="1:7" x14ac:dyDescent="0.2">
      <c r="A2183">
        <v>2181</v>
      </c>
      <c r="B2183">
        <f>(A2183-1)/12</f>
        <v>181.66666666666666</v>
      </c>
      <c r="C2183" s="2">
        <f t="shared" si="82"/>
        <v>181</v>
      </c>
      <c r="D2183" s="2">
        <f t="shared" si="83"/>
        <v>0.66666666666665719</v>
      </c>
      <c r="E2183">
        <v>0</v>
      </c>
      <c r="F2183">
        <v>0</v>
      </c>
      <c r="G2183">
        <v>0</v>
      </c>
    </row>
    <row r="2184" spans="1:7" x14ac:dyDescent="0.2">
      <c r="A2184">
        <v>2182</v>
      </c>
      <c r="B2184">
        <f>(A2184-1)/12</f>
        <v>181.75</v>
      </c>
      <c r="C2184" s="2">
        <f t="shared" si="82"/>
        <v>181</v>
      </c>
      <c r="D2184" s="2">
        <f t="shared" si="83"/>
        <v>0.75</v>
      </c>
      <c r="E2184">
        <v>0</v>
      </c>
      <c r="F2184">
        <v>0</v>
      </c>
      <c r="G2184">
        <v>0</v>
      </c>
    </row>
    <row r="2185" spans="1:7" x14ac:dyDescent="0.2">
      <c r="A2185">
        <v>2183</v>
      </c>
      <c r="B2185">
        <f>(A2185-1)/12</f>
        <v>181.83333333333334</v>
      </c>
      <c r="C2185" s="2">
        <f t="shared" si="82"/>
        <v>181</v>
      </c>
      <c r="D2185" s="2">
        <f t="shared" si="83"/>
        <v>0.83333333333334281</v>
      </c>
      <c r="E2185">
        <v>0</v>
      </c>
      <c r="F2185">
        <v>0</v>
      </c>
      <c r="G2185">
        <v>0</v>
      </c>
    </row>
    <row r="2186" spans="1:7" x14ac:dyDescent="0.2">
      <c r="A2186">
        <v>2184</v>
      </c>
      <c r="B2186">
        <f>(A2186-1)/12</f>
        <v>181.91666666666666</v>
      </c>
      <c r="C2186" s="2">
        <f t="shared" si="82"/>
        <v>181</v>
      </c>
      <c r="D2186" s="2">
        <f t="shared" si="83"/>
        <v>0.91666666666665719</v>
      </c>
      <c r="E2186">
        <v>0</v>
      </c>
      <c r="F2186">
        <v>0</v>
      </c>
      <c r="G2186">
        <v>0</v>
      </c>
    </row>
    <row r="2187" spans="1:7" x14ac:dyDescent="0.2">
      <c r="A2187">
        <v>2185</v>
      </c>
      <c r="B2187">
        <f>(A2187-1)/12</f>
        <v>182</v>
      </c>
      <c r="C2187" s="2">
        <f t="shared" si="82"/>
        <v>182</v>
      </c>
      <c r="D2187" s="2">
        <f t="shared" si="83"/>
        <v>0</v>
      </c>
      <c r="E2187">
        <v>0</v>
      </c>
      <c r="F2187">
        <v>0</v>
      </c>
      <c r="G2187">
        <v>31</v>
      </c>
    </row>
    <row r="2188" spans="1:7" x14ac:dyDescent="0.2">
      <c r="A2188">
        <v>2186</v>
      </c>
      <c r="B2188">
        <f>(A2188-1)/12</f>
        <v>182.08333333333334</v>
      </c>
      <c r="C2188" s="2">
        <f t="shared" si="82"/>
        <v>182</v>
      </c>
      <c r="D2188" s="2">
        <f t="shared" si="83"/>
        <v>8.3333333333342807E-2</v>
      </c>
      <c r="E2188">
        <v>0</v>
      </c>
      <c r="F2188">
        <v>0</v>
      </c>
      <c r="G2188">
        <v>0</v>
      </c>
    </row>
    <row r="2189" spans="1:7" x14ac:dyDescent="0.2">
      <c r="A2189">
        <v>2187</v>
      </c>
      <c r="B2189">
        <f>(A2189-1)/12</f>
        <v>182.16666666666666</v>
      </c>
      <c r="C2189" s="2">
        <f t="shared" si="82"/>
        <v>182</v>
      </c>
      <c r="D2189" s="2">
        <f t="shared" si="83"/>
        <v>0.16666666666665719</v>
      </c>
      <c r="E2189">
        <v>0</v>
      </c>
      <c r="F2189">
        <v>0</v>
      </c>
      <c r="G2189">
        <v>0</v>
      </c>
    </row>
    <row r="2190" spans="1:7" x14ac:dyDescent="0.2">
      <c r="A2190">
        <v>2188</v>
      </c>
      <c r="B2190">
        <f>(A2190-1)/12</f>
        <v>182.25</v>
      </c>
      <c r="C2190" s="2">
        <f t="shared" si="82"/>
        <v>182</v>
      </c>
      <c r="D2190" s="2">
        <f t="shared" si="83"/>
        <v>0.25</v>
      </c>
      <c r="E2190">
        <v>0</v>
      </c>
      <c r="F2190">
        <v>0</v>
      </c>
      <c r="G2190">
        <v>0</v>
      </c>
    </row>
    <row r="2191" spans="1:7" x14ac:dyDescent="0.2">
      <c r="A2191">
        <v>2189</v>
      </c>
      <c r="B2191">
        <f>(A2191-1)/12</f>
        <v>182.33333333333334</v>
      </c>
      <c r="C2191" s="2">
        <f t="shared" si="82"/>
        <v>182</v>
      </c>
      <c r="D2191" s="2">
        <f t="shared" si="83"/>
        <v>0.33333333333334281</v>
      </c>
      <c r="E2191">
        <v>0</v>
      </c>
      <c r="F2191">
        <v>0</v>
      </c>
      <c r="G2191">
        <v>0</v>
      </c>
    </row>
    <row r="2192" spans="1:7" x14ac:dyDescent="0.2">
      <c r="A2192">
        <v>2190</v>
      </c>
      <c r="B2192">
        <f>(A2192-1)/12</f>
        <v>182.41666666666666</v>
      </c>
      <c r="C2192" s="2">
        <f t="shared" si="82"/>
        <v>182</v>
      </c>
      <c r="D2192" s="2">
        <f t="shared" si="83"/>
        <v>0.41666666666665719</v>
      </c>
      <c r="E2192">
        <v>0</v>
      </c>
      <c r="F2192">
        <v>0</v>
      </c>
      <c r="G2192">
        <v>0</v>
      </c>
    </row>
    <row r="2193" spans="1:7" x14ac:dyDescent="0.2">
      <c r="A2193">
        <v>2191</v>
      </c>
      <c r="B2193">
        <f>(A2193-1)/12</f>
        <v>182.5</v>
      </c>
      <c r="C2193" s="2">
        <f t="shared" si="82"/>
        <v>182</v>
      </c>
      <c r="D2193" s="2">
        <f t="shared" si="83"/>
        <v>0.5</v>
      </c>
      <c r="E2193">
        <v>0</v>
      </c>
      <c r="F2193">
        <v>0</v>
      </c>
      <c r="G2193">
        <v>0</v>
      </c>
    </row>
    <row r="2194" spans="1:7" x14ac:dyDescent="0.2">
      <c r="A2194">
        <v>2192</v>
      </c>
      <c r="B2194">
        <f>(A2194-1)/12</f>
        <v>182.58333333333334</v>
      </c>
      <c r="C2194" s="2">
        <f t="shared" si="82"/>
        <v>182</v>
      </c>
      <c r="D2194" s="2">
        <f t="shared" si="83"/>
        <v>0.58333333333334281</v>
      </c>
      <c r="E2194">
        <v>0</v>
      </c>
      <c r="F2194">
        <v>0</v>
      </c>
      <c r="G2194">
        <v>0</v>
      </c>
    </row>
    <row r="2195" spans="1:7" x14ac:dyDescent="0.2">
      <c r="A2195">
        <v>2193</v>
      </c>
      <c r="B2195">
        <f>(A2195-1)/12</f>
        <v>182.66666666666666</v>
      </c>
      <c r="C2195" s="2">
        <f t="shared" si="82"/>
        <v>182</v>
      </c>
      <c r="D2195" s="2">
        <f t="shared" si="83"/>
        <v>0.66666666666665719</v>
      </c>
      <c r="E2195">
        <v>0</v>
      </c>
      <c r="F2195">
        <v>0</v>
      </c>
      <c r="G2195">
        <v>0</v>
      </c>
    </row>
    <row r="2196" spans="1:7" x14ac:dyDescent="0.2">
      <c r="A2196">
        <v>2194</v>
      </c>
      <c r="B2196">
        <f>(A2196-1)/12</f>
        <v>182.75</v>
      </c>
      <c r="C2196" s="2">
        <f t="shared" si="82"/>
        <v>182</v>
      </c>
      <c r="D2196" s="2">
        <f t="shared" si="83"/>
        <v>0.75</v>
      </c>
      <c r="E2196">
        <v>0</v>
      </c>
      <c r="F2196">
        <v>0</v>
      </c>
      <c r="G2196">
        <v>0</v>
      </c>
    </row>
    <row r="2197" spans="1:7" x14ac:dyDescent="0.2">
      <c r="A2197">
        <v>2195</v>
      </c>
      <c r="B2197">
        <f>(A2197-1)/12</f>
        <v>182.83333333333334</v>
      </c>
      <c r="C2197" s="2">
        <f t="shared" si="82"/>
        <v>182</v>
      </c>
      <c r="D2197" s="2">
        <f t="shared" si="83"/>
        <v>0.83333333333334281</v>
      </c>
      <c r="E2197">
        <v>0</v>
      </c>
      <c r="F2197">
        <v>0</v>
      </c>
      <c r="G2197">
        <v>0</v>
      </c>
    </row>
    <row r="2198" spans="1:7" x14ac:dyDescent="0.2">
      <c r="A2198">
        <v>2196</v>
      </c>
      <c r="B2198">
        <f>(A2198-1)/12</f>
        <v>182.91666666666666</v>
      </c>
      <c r="C2198" s="2">
        <f t="shared" si="82"/>
        <v>182</v>
      </c>
      <c r="D2198" s="2">
        <f t="shared" si="83"/>
        <v>0.91666666666665719</v>
      </c>
      <c r="E2198">
        <v>0</v>
      </c>
      <c r="F2198">
        <v>0</v>
      </c>
      <c r="G2198">
        <v>0</v>
      </c>
    </row>
    <row r="2199" spans="1:7" x14ac:dyDescent="0.2">
      <c r="A2199">
        <v>2197</v>
      </c>
      <c r="B2199">
        <f>(A2199-1)/12</f>
        <v>183</v>
      </c>
      <c r="C2199" s="2">
        <f t="shared" si="82"/>
        <v>183</v>
      </c>
      <c r="D2199" s="2">
        <f t="shared" si="83"/>
        <v>0</v>
      </c>
      <c r="E2199">
        <v>0</v>
      </c>
      <c r="F2199">
        <v>0</v>
      </c>
      <c r="G2199">
        <v>32</v>
      </c>
    </row>
    <row r="2200" spans="1:7" x14ac:dyDescent="0.2">
      <c r="A2200">
        <v>2198</v>
      </c>
      <c r="B2200">
        <f>(A2200-1)/12</f>
        <v>183.08333333333334</v>
      </c>
      <c r="C2200" s="2">
        <f t="shared" si="82"/>
        <v>183</v>
      </c>
      <c r="D2200" s="2">
        <f t="shared" si="83"/>
        <v>8.3333333333342807E-2</v>
      </c>
      <c r="E2200">
        <v>0</v>
      </c>
      <c r="F2200">
        <v>0</v>
      </c>
      <c r="G2200">
        <v>0</v>
      </c>
    </row>
    <row r="2201" spans="1:7" x14ac:dyDescent="0.2">
      <c r="A2201">
        <v>2199</v>
      </c>
      <c r="B2201">
        <f>(A2201-1)/12</f>
        <v>183.16666666666666</v>
      </c>
      <c r="C2201" s="2">
        <f t="shared" si="82"/>
        <v>183</v>
      </c>
      <c r="D2201" s="2">
        <f t="shared" si="83"/>
        <v>0.16666666666665719</v>
      </c>
      <c r="E2201">
        <v>0</v>
      </c>
      <c r="F2201">
        <v>0</v>
      </c>
      <c r="G2201">
        <v>0</v>
      </c>
    </row>
    <row r="2202" spans="1:7" x14ac:dyDescent="0.2">
      <c r="A2202">
        <v>2200</v>
      </c>
      <c r="B2202">
        <f>(A2202-1)/12</f>
        <v>183.25</v>
      </c>
      <c r="C2202" s="2">
        <f t="shared" si="82"/>
        <v>183</v>
      </c>
      <c r="D2202" s="2">
        <f t="shared" si="83"/>
        <v>0.25</v>
      </c>
      <c r="E2202">
        <v>0</v>
      </c>
      <c r="F2202">
        <v>0</v>
      </c>
      <c r="G2202">
        <v>0</v>
      </c>
    </row>
    <row r="2203" spans="1:7" x14ac:dyDescent="0.2">
      <c r="A2203">
        <v>2201</v>
      </c>
      <c r="B2203">
        <f>(A2203-1)/12</f>
        <v>183.33333333333334</v>
      </c>
      <c r="C2203" s="2">
        <f t="shared" si="82"/>
        <v>183</v>
      </c>
      <c r="D2203" s="2">
        <f t="shared" si="83"/>
        <v>0.33333333333334281</v>
      </c>
      <c r="E2203">
        <v>0</v>
      </c>
      <c r="F2203">
        <v>0</v>
      </c>
      <c r="G2203">
        <v>0</v>
      </c>
    </row>
    <row r="2204" spans="1:7" x14ac:dyDescent="0.2">
      <c r="A2204">
        <v>2202</v>
      </c>
      <c r="B2204">
        <f>(A2204-1)/12</f>
        <v>183.41666666666666</v>
      </c>
      <c r="C2204" s="2">
        <f t="shared" si="82"/>
        <v>183</v>
      </c>
      <c r="D2204" s="2">
        <f t="shared" si="83"/>
        <v>0.41666666666665719</v>
      </c>
      <c r="E2204">
        <v>0</v>
      </c>
      <c r="F2204">
        <v>0</v>
      </c>
      <c r="G2204">
        <v>0</v>
      </c>
    </row>
    <row r="2205" spans="1:7" x14ac:dyDescent="0.2">
      <c r="A2205">
        <v>2203</v>
      </c>
      <c r="B2205">
        <f>(A2205-1)/12</f>
        <v>183.5</v>
      </c>
      <c r="C2205" s="2">
        <f t="shared" si="82"/>
        <v>183</v>
      </c>
      <c r="D2205" s="2">
        <f t="shared" si="83"/>
        <v>0.5</v>
      </c>
      <c r="E2205">
        <v>0</v>
      </c>
      <c r="F2205">
        <v>0</v>
      </c>
      <c r="G2205">
        <v>0</v>
      </c>
    </row>
    <row r="2206" spans="1:7" x14ac:dyDescent="0.2">
      <c r="A2206">
        <v>2204</v>
      </c>
      <c r="B2206">
        <f>(A2206-1)/12</f>
        <v>183.58333333333334</v>
      </c>
      <c r="C2206" s="2">
        <f t="shared" si="82"/>
        <v>183</v>
      </c>
      <c r="D2206" s="2">
        <f t="shared" si="83"/>
        <v>0.58333333333334281</v>
      </c>
      <c r="E2206">
        <v>0</v>
      </c>
      <c r="F2206">
        <v>0</v>
      </c>
      <c r="G2206">
        <v>0</v>
      </c>
    </row>
    <row r="2207" spans="1:7" x14ac:dyDescent="0.2">
      <c r="A2207">
        <v>2205</v>
      </c>
      <c r="B2207">
        <f>(A2207-1)/12</f>
        <v>183.66666666666666</v>
      </c>
      <c r="C2207" s="2">
        <f t="shared" si="82"/>
        <v>183</v>
      </c>
      <c r="D2207" s="2">
        <f t="shared" si="83"/>
        <v>0.66666666666665719</v>
      </c>
      <c r="E2207">
        <v>0</v>
      </c>
      <c r="F2207">
        <v>0</v>
      </c>
      <c r="G2207">
        <v>0</v>
      </c>
    </row>
    <row r="2208" spans="1:7" x14ac:dyDescent="0.2">
      <c r="A2208">
        <v>2206</v>
      </c>
      <c r="B2208">
        <f>(A2208-1)/12</f>
        <v>183.75</v>
      </c>
      <c r="C2208" s="2">
        <f t="shared" si="82"/>
        <v>183</v>
      </c>
      <c r="D2208" s="2">
        <f t="shared" si="83"/>
        <v>0.75</v>
      </c>
      <c r="E2208">
        <v>0</v>
      </c>
      <c r="F2208">
        <v>0</v>
      </c>
      <c r="G2208">
        <v>0</v>
      </c>
    </row>
    <row r="2209" spans="1:7" x14ac:dyDescent="0.2">
      <c r="A2209">
        <v>2207</v>
      </c>
      <c r="B2209">
        <f>(A2209-1)/12</f>
        <v>183.83333333333334</v>
      </c>
      <c r="C2209" s="2">
        <f t="shared" si="82"/>
        <v>183</v>
      </c>
      <c r="D2209" s="2">
        <f t="shared" si="83"/>
        <v>0.83333333333334281</v>
      </c>
      <c r="E2209">
        <v>0</v>
      </c>
      <c r="F2209">
        <v>0</v>
      </c>
      <c r="G2209">
        <v>0</v>
      </c>
    </row>
    <row r="2210" spans="1:7" x14ac:dyDescent="0.2">
      <c r="A2210">
        <v>2208</v>
      </c>
      <c r="B2210">
        <f>(A2210-1)/12</f>
        <v>183.91666666666666</v>
      </c>
      <c r="C2210" s="2">
        <f t="shared" si="82"/>
        <v>183</v>
      </c>
      <c r="D2210" s="2">
        <f t="shared" si="83"/>
        <v>0.91666666666665719</v>
      </c>
      <c r="E2210">
        <v>0</v>
      </c>
      <c r="F2210">
        <v>0</v>
      </c>
      <c r="G2210">
        <v>0</v>
      </c>
    </row>
    <row r="2211" spans="1:7" x14ac:dyDescent="0.2">
      <c r="A2211">
        <v>2209</v>
      </c>
      <c r="B2211">
        <f>(A2211-1)/12</f>
        <v>184</v>
      </c>
      <c r="C2211" s="2">
        <f t="shared" si="82"/>
        <v>184</v>
      </c>
      <c r="D2211" s="2">
        <f t="shared" si="83"/>
        <v>0</v>
      </c>
      <c r="E2211">
        <v>0</v>
      </c>
      <c r="F2211">
        <v>0</v>
      </c>
      <c r="G2211">
        <v>31</v>
      </c>
    </row>
    <row r="2212" spans="1:7" x14ac:dyDescent="0.2">
      <c r="A2212">
        <v>2210</v>
      </c>
      <c r="B2212">
        <f>(A2212-1)/12</f>
        <v>184.08333333333334</v>
      </c>
      <c r="C2212" s="2">
        <f t="shared" si="82"/>
        <v>184</v>
      </c>
      <c r="D2212" s="2">
        <f t="shared" si="83"/>
        <v>8.3333333333342807E-2</v>
      </c>
      <c r="E2212">
        <v>0</v>
      </c>
      <c r="F2212">
        <v>0</v>
      </c>
      <c r="G2212">
        <v>0</v>
      </c>
    </row>
    <row r="2213" spans="1:7" x14ac:dyDescent="0.2">
      <c r="A2213">
        <v>2211</v>
      </c>
      <c r="B2213">
        <f>(A2213-1)/12</f>
        <v>184.16666666666666</v>
      </c>
      <c r="C2213" s="2">
        <f t="shared" si="82"/>
        <v>184</v>
      </c>
      <c r="D2213" s="2">
        <f t="shared" si="83"/>
        <v>0.16666666666665719</v>
      </c>
      <c r="E2213">
        <v>0</v>
      </c>
      <c r="F2213">
        <v>0</v>
      </c>
      <c r="G2213">
        <v>0</v>
      </c>
    </row>
    <row r="2214" spans="1:7" x14ac:dyDescent="0.2">
      <c r="A2214">
        <v>2212</v>
      </c>
      <c r="B2214">
        <f>(A2214-1)/12</f>
        <v>184.25</v>
      </c>
      <c r="C2214" s="2">
        <f t="shared" si="82"/>
        <v>184</v>
      </c>
      <c r="D2214" s="2">
        <f t="shared" si="83"/>
        <v>0.25</v>
      </c>
      <c r="E2214">
        <v>0</v>
      </c>
      <c r="F2214">
        <v>0</v>
      </c>
      <c r="G2214">
        <v>0</v>
      </c>
    </row>
    <row r="2215" spans="1:7" x14ac:dyDescent="0.2">
      <c r="A2215">
        <v>2213</v>
      </c>
      <c r="B2215">
        <f>(A2215-1)/12</f>
        <v>184.33333333333334</v>
      </c>
      <c r="C2215" s="2">
        <f t="shared" si="82"/>
        <v>184</v>
      </c>
      <c r="D2215" s="2">
        <f t="shared" si="83"/>
        <v>0.33333333333334281</v>
      </c>
      <c r="E2215">
        <v>0</v>
      </c>
      <c r="F2215">
        <v>0</v>
      </c>
      <c r="G2215">
        <v>0</v>
      </c>
    </row>
    <row r="2216" spans="1:7" x14ac:dyDescent="0.2">
      <c r="A2216">
        <v>2214</v>
      </c>
      <c r="B2216">
        <f>(A2216-1)/12</f>
        <v>184.41666666666666</v>
      </c>
      <c r="C2216" s="2">
        <f t="shared" si="82"/>
        <v>184</v>
      </c>
      <c r="D2216" s="2">
        <f t="shared" si="83"/>
        <v>0.41666666666665719</v>
      </c>
      <c r="E2216">
        <v>0</v>
      </c>
      <c r="F2216">
        <v>0</v>
      </c>
      <c r="G2216">
        <v>0</v>
      </c>
    </row>
    <row r="2217" spans="1:7" x14ac:dyDescent="0.2">
      <c r="A2217">
        <v>2215</v>
      </c>
      <c r="B2217">
        <f>(A2217-1)/12</f>
        <v>184.5</v>
      </c>
      <c r="C2217" s="2">
        <f t="shared" si="82"/>
        <v>184</v>
      </c>
      <c r="D2217" s="2">
        <f t="shared" si="83"/>
        <v>0.5</v>
      </c>
      <c r="E2217">
        <v>0</v>
      </c>
      <c r="F2217">
        <v>0</v>
      </c>
      <c r="G2217">
        <v>0</v>
      </c>
    </row>
    <row r="2218" spans="1:7" x14ac:dyDescent="0.2">
      <c r="A2218">
        <v>2216</v>
      </c>
      <c r="B2218">
        <f>(A2218-1)/12</f>
        <v>184.58333333333334</v>
      </c>
      <c r="C2218" s="2">
        <f t="shared" si="82"/>
        <v>184</v>
      </c>
      <c r="D2218" s="2">
        <f t="shared" si="83"/>
        <v>0.58333333333334281</v>
      </c>
      <c r="E2218">
        <v>0</v>
      </c>
      <c r="F2218">
        <v>0</v>
      </c>
      <c r="G2218">
        <v>0</v>
      </c>
    </row>
    <row r="2219" spans="1:7" x14ac:dyDescent="0.2">
      <c r="A2219">
        <v>2217</v>
      </c>
      <c r="B2219">
        <f>(A2219-1)/12</f>
        <v>184.66666666666666</v>
      </c>
      <c r="C2219" s="2">
        <f t="shared" si="82"/>
        <v>184</v>
      </c>
      <c r="D2219" s="2">
        <f t="shared" si="83"/>
        <v>0.66666666666665719</v>
      </c>
      <c r="E2219">
        <v>0</v>
      </c>
      <c r="F2219">
        <v>0</v>
      </c>
      <c r="G2219">
        <v>0</v>
      </c>
    </row>
    <row r="2220" spans="1:7" x14ac:dyDescent="0.2">
      <c r="A2220">
        <v>2218</v>
      </c>
      <c r="B2220">
        <f>(A2220-1)/12</f>
        <v>184.75</v>
      </c>
      <c r="C2220" s="2">
        <f t="shared" si="82"/>
        <v>184</v>
      </c>
      <c r="D2220" s="2">
        <f t="shared" si="83"/>
        <v>0.75</v>
      </c>
      <c r="E2220">
        <v>0</v>
      </c>
      <c r="F2220">
        <v>0</v>
      </c>
      <c r="G2220">
        <v>0</v>
      </c>
    </row>
    <row r="2221" spans="1:7" x14ac:dyDescent="0.2">
      <c r="A2221">
        <v>2219</v>
      </c>
      <c r="B2221">
        <f>(A2221-1)/12</f>
        <v>184.83333333333334</v>
      </c>
      <c r="C2221" s="2">
        <f t="shared" si="82"/>
        <v>184</v>
      </c>
      <c r="D2221" s="2">
        <f t="shared" si="83"/>
        <v>0.83333333333334281</v>
      </c>
      <c r="E2221">
        <v>0</v>
      </c>
      <c r="F2221">
        <v>0</v>
      </c>
      <c r="G2221">
        <v>0</v>
      </c>
    </row>
    <row r="2222" spans="1:7" x14ac:dyDescent="0.2">
      <c r="A2222">
        <v>2220</v>
      </c>
      <c r="B2222">
        <f>(A2222-1)/12</f>
        <v>184.91666666666666</v>
      </c>
      <c r="C2222" s="2">
        <f t="shared" si="82"/>
        <v>184</v>
      </c>
      <c r="D2222" s="2">
        <f t="shared" si="83"/>
        <v>0.91666666666665719</v>
      </c>
      <c r="E2222">
        <v>0</v>
      </c>
      <c r="F2222">
        <v>0</v>
      </c>
      <c r="G2222">
        <v>0</v>
      </c>
    </row>
    <row r="2223" spans="1:7" x14ac:dyDescent="0.2">
      <c r="A2223">
        <v>2221</v>
      </c>
      <c r="B2223">
        <f>(A2223-1)/12</f>
        <v>185</v>
      </c>
      <c r="C2223" s="2">
        <f t="shared" si="82"/>
        <v>185</v>
      </c>
      <c r="D2223" s="2">
        <f t="shared" si="83"/>
        <v>0</v>
      </c>
      <c r="E2223">
        <v>0</v>
      </c>
      <c r="F2223">
        <v>0</v>
      </c>
      <c r="G2223">
        <v>29</v>
      </c>
    </row>
    <row r="2224" spans="1:7" x14ac:dyDescent="0.2">
      <c r="A2224">
        <v>2222</v>
      </c>
      <c r="B2224">
        <f>(A2224-1)/12</f>
        <v>185.08333333333334</v>
      </c>
      <c r="C2224" s="2">
        <f t="shared" si="82"/>
        <v>185</v>
      </c>
      <c r="D2224" s="2">
        <f t="shared" si="83"/>
        <v>8.3333333333342807E-2</v>
      </c>
      <c r="E2224">
        <v>0</v>
      </c>
      <c r="F2224">
        <v>0</v>
      </c>
      <c r="G2224">
        <v>0</v>
      </c>
    </row>
    <row r="2225" spans="1:7" x14ac:dyDescent="0.2">
      <c r="A2225">
        <v>2223</v>
      </c>
      <c r="B2225">
        <f>(A2225-1)/12</f>
        <v>185.16666666666666</v>
      </c>
      <c r="C2225" s="2">
        <f t="shared" si="82"/>
        <v>185</v>
      </c>
      <c r="D2225" s="2">
        <f t="shared" si="83"/>
        <v>0.16666666666665719</v>
      </c>
      <c r="E2225">
        <v>0</v>
      </c>
      <c r="F2225">
        <v>0</v>
      </c>
      <c r="G2225">
        <v>0</v>
      </c>
    </row>
    <row r="2226" spans="1:7" x14ac:dyDescent="0.2">
      <c r="A2226">
        <v>2224</v>
      </c>
      <c r="B2226">
        <f>(A2226-1)/12</f>
        <v>185.25</v>
      </c>
      <c r="C2226" s="2">
        <f t="shared" si="82"/>
        <v>185</v>
      </c>
      <c r="D2226" s="2">
        <f t="shared" si="83"/>
        <v>0.25</v>
      </c>
      <c r="E2226">
        <v>0</v>
      </c>
      <c r="F2226">
        <v>0</v>
      </c>
      <c r="G2226">
        <v>0</v>
      </c>
    </row>
    <row r="2227" spans="1:7" x14ac:dyDescent="0.2">
      <c r="A2227">
        <v>2225</v>
      </c>
      <c r="B2227">
        <f>(A2227-1)/12</f>
        <v>185.33333333333334</v>
      </c>
      <c r="C2227" s="2">
        <f t="shared" si="82"/>
        <v>185</v>
      </c>
      <c r="D2227" s="2">
        <f t="shared" si="83"/>
        <v>0.33333333333334281</v>
      </c>
      <c r="E2227">
        <v>0</v>
      </c>
      <c r="F2227">
        <v>0</v>
      </c>
      <c r="G2227">
        <v>0</v>
      </c>
    </row>
    <row r="2228" spans="1:7" x14ac:dyDescent="0.2">
      <c r="A2228">
        <v>2226</v>
      </c>
      <c r="B2228">
        <f>(A2228-1)/12</f>
        <v>185.41666666666666</v>
      </c>
      <c r="C2228" s="2">
        <f t="shared" si="82"/>
        <v>185</v>
      </c>
      <c r="D2228" s="2">
        <f t="shared" si="83"/>
        <v>0.41666666666665719</v>
      </c>
      <c r="E2228">
        <v>0</v>
      </c>
      <c r="F2228">
        <v>0</v>
      </c>
      <c r="G2228">
        <v>0</v>
      </c>
    </row>
    <row r="2229" spans="1:7" x14ac:dyDescent="0.2">
      <c r="A2229">
        <v>2227</v>
      </c>
      <c r="B2229">
        <f>(A2229-1)/12</f>
        <v>185.5</v>
      </c>
      <c r="C2229" s="2">
        <f t="shared" si="82"/>
        <v>185</v>
      </c>
      <c r="D2229" s="2">
        <f t="shared" si="83"/>
        <v>0.5</v>
      </c>
      <c r="E2229">
        <v>0</v>
      </c>
      <c r="F2229">
        <v>0</v>
      </c>
      <c r="G2229">
        <v>0</v>
      </c>
    </row>
    <row r="2230" spans="1:7" x14ac:dyDescent="0.2">
      <c r="A2230">
        <v>2228</v>
      </c>
      <c r="B2230">
        <f>(A2230-1)/12</f>
        <v>185.58333333333334</v>
      </c>
      <c r="C2230" s="2">
        <f t="shared" si="82"/>
        <v>185</v>
      </c>
      <c r="D2230" s="2">
        <f t="shared" si="83"/>
        <v>0.58333333333334281</v>
      </c>
      <c r="E2230">
        <v>0</v>
      </c>
      <c r="F2230">
        <v>0</v>
      </c>
      <c r="G2230">
        <v>0</v>
      </c>
    </row>
    <row r="2231" spans="1:7" x14ac:dyDescent="0.2">
      <c r="A2231">
        <v>2229</v>
      </c>
      <c r="B2231">
        <f>(A2231-1)/12</f>
        <v>185.66666666666666</v>
      </c>
      <c r="C2231" s="2">
        <f t="shared" si="82"/>
        <v>185</v>
      </c>
      <c r="D2231" s="2">
        <f t="shared" si="83"/>
        <v>0.66666666666665719</v>
      </c>
      <c r="E2231">
        <v>0</v>
      </c>
      <c r="F2231">
        <v>0</v>
      </c>
      <c r="G2231">
        <v>0</v>
      </c>
    </row>
    <row r="2232" spans="1:7" x14ac:dyDescent="0.2">
      <c r="A2232">
        <v>2230</v>
      </c>
      <c r="B2232">
        <f>(A2232-1)/12</f>
        <v>185.75</v>
      </c>
      <c r="C2232" s="2">
        <f t="shared" si="82"/>
        <v>185</v>
      </c>
      <c r="D2232" s="2">
        <f t="shared" si="83"/>
        <v>0.75</v>
      </c>
      <c r="E2232">
        <v>0</v>
      </c>
      <c r="F2232">
        <v>0</v>
      </c>
      <c r="G2232">
        <v>0</v>
      </c>
    </row>
    <row r="2233" spans="1:7" x14ac:dyDescent="0.2">
      <c r="A2233">
        <v>2231</v>
      </c>
      <c r="B2233">
        <f>(A2233-1)/12</f>
        <v>185.83333333333334</v>
      </c>
      <c r="C2233" s="2">
        <f t="shared" si="82"/>
        <v>185</v>
      </c>
      <c r="D2233" s="2">
        <f t="shared" si="83"/>
        <v>0.83333333333334281</v>
      </c>
      <c r="E2233">
        <v>0</v>
      </c>
      <c r="F2233">
        <v>0</v>
      </c>
      <c r="G2233">
        <v>0</v>
      </c>
    </row>
    <row r="2234" spans="1:7" x14ac:dyDescent="0.2">
      <c r="A2234">
        <v>2232</v>
      </c>
      <c r="B2234">
        <f>(A2234-1)/12</f>
        <v>185.91666666666666</v>
      </c>
      <c r="C2234" s="2">
        <f t="shared" si="82"/>
        <v>185</v>
      </c>
      <c r="D2234" s="2">
        <f t="shared" si="83"/>
        <v>0.91666666666665719</v>
      </c>
      <c r="E2234">
        <v>0</v>
      </c>
      <c r="F2234">
        <v>0</v>
      </c>
      <c r="G2234">
        <v>0</v>
      </c>
    </row>
    <row r="2235" spans="1:7" x14ac:dyDescent="0.2">
      <c r="A2235">
        <v>2233</v>
      </c>
      <c r="B2235">
        <f>(A2235-1)/12</f>
        <v>186</v>
      </c>
      <c r="C2235" s="2">
        <f t="shared" si="82"/>
        <v>186</v>
      </c>
      <c r="D2235" s="2">
        <f t="shared" si="83"/>
        <v>0</v>
      </c>
      <c r="E2235">
        <v>0</v>
      </c>
      <c r="F2235">
        <v>0</v>
      </c>
      <c r="G2235">
        <v>32</v>
      </c>
    </row>
    <row r="2236" spans="1:7" x14ac:dyDescent="0.2">
      <c r="A2236">
        <v>2234</v>
      </c>
      <c r="B2236">
        <f>(A2236-1)/12</f>
        <v>186.08333333333334</v>
      </c>
      <c r="C2236" s="2">
        <f t="shared" si="82"/>
        <v>186</v>
      </c>
      <c r="D2236" s="2">
        <f t="shared" si="83"/>
        <v>8.3333333333342807E-2</v>
      </c>
      <c r="E2236">
        <v>0</v>
      </c>
      <c r="F2236">
        <v>0</v>
      </c>
      <c r="G2236">
        <v>0</v>
      </c>
    </row>
    <row r="2237" spans="1:7" x14ac:dyDescent="0.2">
      <c r="A2237">
        <v>2235</v>
      </c>
      <c r="B2237">
        <f>(A2237-1)/12</f>
        <v>186.16666666666666</v>
      </c>
      <c r="C2237" s="2">
        <f t="shared" si="82"/>
        <v>186</v>
      </c>
      <c r="D2237" s="2">
        <f t="shared" si="83"/>
        <v>0.16666666666665719</v>
      </c>
      <c r="E2237">
        <v>0</v>
      </c>
      <c r="F2237">
        <v>0</v>
      </c>
      <c r="G2237">
        <v>0</v>
      </c>
    </row>
    <row r="2238" spans="1:7" x14ac:dyDescent="0.2">
      <c r="A2238">
        <v>2236</v>
      </c>
      <c r="B2238">
        <f>(A2238-1)/12</f>
        <v>186.25</v>
      </c>
      <c r="C2238" s="2">
        <f t="shared" si="82"/>
        <v>186</v>
      </c>
      <c r="D2238" s="2">
        <f t="shared" si="83"/>
        <v>0.25</v>
      </c>
      <c r="E2238">
        <v>0</v>
      </c>
      <c r="F2238">
        <v>0</v>
      </c>
      <c r="G2238">
        <v>0</v>
      </c>
    </row>
    <row r="2239" spans="1:7" x14ac:dyDescent="0.2">
      <c r="A2239">
        <v>2237</v>
      </c>
      <c r="B2239">
        <f>(A2239-1)/12</f>
        <v>186.33333333333334</v>
      </c>
      <c r="C2239" s="2">
        <f t="shared" si="82"/>
        <v>186</v>
      </c>
      <c r="D2239" s="2">
        <f t="shared" si="83"/>
        <v>0.33333333333334281</v>
      </c>
      <c r="E2239">
        <v>0</v>
      </c>
      <c r="F2239">
        <v>0</v>
      </c>
      <c r="G2239">
        <v>0</v>
      </c>
    </row>
    <row r="2240" spans="1:7" x14ac:dyDescent="0.2">
      <c r="A2240">
        <v>2238</v>
      </c>
      <c r="B2240">
        <f>(A2240-1)/12</f>
        <v>186.41666666666666</v>
      </c>
      <c r="C2240" s="2">
        <f t="shared" si="82"/>
        <v>186</v>
      </c>
      <c r="D2240" s="2">
        <f t="shared" si="83"/>
        <v>0.41666666666665719</v>
      </c>
      <c r="E2240">
        <v>0</v>
      </c>
      <c r="F2240">
        <v>0</v>
      </c>
      <c r="G2240">
        <v>0</v>
      </c>
    </row>
    <row r="2241" spans="1:7" x14ac:dyDescent="0.2">
      <c r="A2241">
        <v>2239</v>
      </c>
      <c r="B2241">
        <f>(A2241-1)/12</f>
        <v>186.5</v>
      </c>
      <c r="C2241" s="2">
        <f t="shared" si="82"/>
        <v>186</v>
      </c>
      <c r="D2241" s="2">
        <f t="shared" si="83"/>
        <v>0.5</v>
      </c>
      <c r="E2241">
        <v>0</v>
      </c>
      <c r="F2241">
        <v>0</v>
      </c>
      <c r="G2241">
        <v>0</v>
      </c>
    </row>
    <row r="2242" spans="1:7" x14ac:dyDescent="0.2">
      <c r="A2242">
        <v>2240</v>
      </c>
      <c r="B2242">
        <f>(A2242-1)/12</f>
        <v>186.58333333333334</v>
      </c>
      <c r="C2242" s="2">
        <f t="shared" si="82"/>
        <v>186</v>
      </c>
      <c r="D2242" s="2">
        <f t="shared" si="83"/>
        <v>0.58333333333334281</v>
      </c>
      <c r="E2242">
        <v>0</v>
      </c>
      <c r="F2242">
        <v>0</v>
      </c>
      <c r="G2242">
        <v>0</v>
      </c>
    </row>
    <row r="2243" spans="1:7" x14ac:dyDescent="0.2">
      <c r="A2243">
        <v>2241</v>
      </c>
      <c r="B2243">
        <f>(A2243-1)/12</f>
        <v>186.66666666666666</v>
      </c>
      <c r="C2243" s="2">
        <f t="shared" si="82"/>
        <v>186</v>
      </c>
      <c r="D2243" s="2">
        <f t="shared" si="83"/>
        <v>0.66666666666665719</v>
      </c>
      <c r="E2243">
        <v>0</v>
      </c>
      <c r="F2243">
        <v>0</v>
      </c>
      <c r="G2243">
        <v>0</v>
      </c>
    </row>
    <row r="2244" spans="1:7" x14ac:dyDescent="0.2">
      <c r="A2244">
        <v>2242</v>
      </c>
      <c r="B2244">
        <f>(A2244-1)/12</f>
        <v>186.75</v>
      </c>
      <c r="C2244" s="2">
        <f t="shared" si="82"/>
        <v>186</v>
      </c>
      <c r="D2244" s="2">
        <f t="shared" si="83"/>
        <v>0.75</v>
      </c>
      <c r="E2244">
        <v>0</v>
      </c>
      <c r="F2244">
        <v>0</v>
      </c>
      <c r="G2244">
        <v>0</v>
      </c>
    </row>
    <row r="2245" spans="1:7" x14ac:dyDescent="0.2">
      <c r="A2245">
        <v>2243</v>
      </c>
      <c r="B2245">
        <f>(A2245-1)/12</f>
        <v>186.83333333333334</v>
      </c>
      <c r="C2245" s="2">
        <f t="shared" ref="C2245:C2308" si="84">TRUNC(B2245)</f>
        <v>186</v>
      </c>
      <c r="D2245" s="2">
        <f t="shared" ref="D2245:D2308" si="85">B2245-C2245</f>
        <v>0.83333333333334281</v>
      </c>
      <c r="E2245">
        <v>0</v>
      </c>
      <c r="F2245">
        <v>0</v>
      </c>
      <c r="G2245">
        <v>0</v>
      </c>
    </row>
    <row r="2246" spans="1:7" x14ac:dyDescent="0.2">
      <c r="A2246">
        <v>2244</v>
      </c>
      <c r="B2246">
        <f>(A2246-1)/12</f>
        <v>186.91666666666666</v>
      </c>
      <c r="C2246" s="2">
        <f t="shared" si="84"/>
        <v>186</v>
      </c>
      <c r="D2246" s="2">
        <f t="shared" si="85"/>
        <v>0.91666666666665719</v>
      </c>
      <c r="E2246">
        <v>0</v>
      </c>
      <c r="F2246">
        <v>0</v>
      </c>
      <c r="G2246">
        <v>0</v>
      </c>
    </row>
    <row r="2247" spans="1:7" x14ac:dyDescent="0.2">
      <c r="A2247">
        <v>2245</v>
      </c>
      <c r="B2247">
        <f>(A2247-1)/12</f>
        <v>187</v>
      </c>
      <c r="C2247" s="2">
        <f t="shared" si="84"/>
        <v>187</v>
      </c>
      <c r="D2247" s="2">
        <f t="shared" si="85"/>
        <v>0</v>
      </c>
      <c r="E2247">
        <v>0</v>
      </c>
      <c r="F2247">
        <v>0</v>
      </c>
      <c r="G2247">
        <v>30</v>
      </c>
    </row>
    <row r="2248" spans="1:7" x14ac:dyDescent="0.2">
      <c r="A2248">
        <v>2246</v>
      </c>
      <c r="B2248">
        <f>(A2248-1)/12</f>
        <v>187.08333333333334</v>
      </c>
      <c r="C2248" s="2">
        <f t="shared" si="84"/>
        <v>187</v>
      </c>
      <c r="D2248" s="2">
        <f t="shared" si="85"/>
        <v>8.3333333333342807E-2</v>
      </c>
      <c r="E2248">
        <v>0</v>
      </c>
      <c r="F2248">
        <v>0</v>
      </c>
      <c r="G2248">
        <v>0</v>
      </c>
    </row>
    <row r="2249" spans="1:7" x14ac:dyDescent="0.2">
      <c r="A2249">
        <v>2247</v>
      </c>
      <c r="B2249">
        <f>(A2249-1)/12</f>
        <v>187.16666666666666</v>
      </c>
      <c r="C2249" s="2">
        <f t="shared" si="84"/>
        <v>187</v>
      </c>
      <c r="D2249" s="2">
        <f t="shared" si="85"/>
        <v>0.16666666666665719</v>
      </c>
      <c r="E2249">
        <v>0</v>
      </c>
      <c r="F2249">
        <v>0</v>
      </c>
      <c r="G2249">
        <v>0</v>
      </c>
    </row>
    <row r="2250" spans="1:7" x14ac:dyDescent="0.2">
      <c r="A2250">
        <v>2248</v>
      </c>
      <c r="B2250">
        <f>(A2250-1)/12</f>
        <v>187.25</v>
      </c>
      <c r="C2250" s="2">
        <f t="shared" si="84"/>
        <v>187</v>
      </c>
      <c r="D2250" s="2">
        <f t="shared" si="85"/>
        <v>0.25</v>
      </c>
      <c r="E2250">
        <v>0</v>
      </c>
      <c r="F2250">
        <v>0</v>
      </c>
      <c r="G2250">
        <v>0</v>
      </c>
    </row>
    <row r="2251" spans="1:7" x14ac:dyDescent="0.2">
      <c r="A2251">
        <v>2249</v>
      </c>
      <c r="B2251">
        <f>(A2251-1)/12</f>
        <v>187.33333333333334</v>
      </c>
      <c r="C2251" s="2">
        <f t="shared" si="84"/>
        <v>187</v>
      </c>
      <c r="D2251" s="2">
        <f t="shared" si="85"/>
        <v>0.33333333333334281</v>
      </c>
      <c r="E2251">
        <v>0</v>
      </c>
      <c r="F2251">
        <v>0</v>
      </c>
      <c r="G2251">
        <v>0</v>
      </c>
    </row>
    <row r="2252" spans="1:7" x14ac:dyDescent="0.2">
      <c r="A2252">
        <v>2250</v>
      </c>
      <c r="B2252">
        <f>(A2252-1)/12</f>
        <v>187.41666666666666</v>
      </c>
      <c r="C2252" s="2">
        <f t="shared" si="84"/>
        <v>187</v>
      </c>
      <c r="D2252" s="2">
        <f t="shared" si="85"/>
        <v>0.41666666666665719</v>
      </c>
      <c r="E2252">
        <v>0</v>
      </c>
      <c r="F2252">
        <v>0</v>
      </c>
      <c r="G2252">
        <v>0</v>
      </c>
    </row>
    <row r="2253" spans="1:7" x14ac:dyDescent="0.2">
      <c r="A2253">
        <v>2251</v>
      </c>
      <c r="B2253">
        <f>(A2253-1)/12</f>
        <v>187.5</v>
      </c>
      <c r="C2253" s="2">
        <f t="shared" si="84"/>
        <v>187</v>
      </c>
      <c r="D2253" s="2">
        <f t="shared" si="85"/>
        <v>0.5</v>
      </c>
      <c r="E2253">
        <v>0</v>
      </c>
      <c r="F2253">
        <v>0</v>
      </c>
      <c r="G2253">
        <v>0</v>
      </c>
    </row>
    <row r="2254" spans="1:7" x14ac:dyDescent="0.2">
      <c r="A2254">
        <v>2252</v>
      </c>
      <c r="B2254">
        <f>(A2254-1)/12</f>
        <v>187.58333333333334</v>
      </c>
      <c r="C2254" s="2">
        <f t="shared" si="84"/>
        <v>187</v>
      </c>
      <c r="D2254" s="2">
        <f t="shared" si="85"/>
        <v>0.58333333333334281</v>
      </c>
      <c r="E2254">
        <v>0</v>
      </c>
      <c r="F2254">
        <v>0</v>
      </c>
      <c r="G2254">
        <v>0</v>
      </c>
    </row>
    <row r="2255" spans="1:7" x14ac:dyDescent="0.2">
      <c r="A2255">
        <v>2253</v>
      </c>
      <c r="B2255">
        <f>(A2255-1)/12</f>
        <v>187.66666666666666</v>
      </c>
      <c r="C2255" s="2">
        <f t="shared" si="84"/>
        <v>187</v>
      </c>
      <c r="D2255" s="2">
        <f t="shared" si="85"/>
        <v>0.66666666666665719</v>
      </c>
      <c r="E2255">
        <v>0</v>
      </c>
      <c r="F2255">
        <v>0</v>
      </c>
      <c r="G2255">
        <v>0</v>
      </c>
    </row>
    <row r="2256" spans="1:7" x14ac:dyDescent="0.2">
      <c r="A2256">
        <v>2254</v>
      </c>
      <c r="B2256">
        <f>(A2256-1)/12</f>
        <v>187.75</v>
      </c>
      <c r="C2256" s="2">
        <f t="shared" si="84"/>
        <v>187</v>
      </c>
      <c r="D2256" s="2">
        <f t="shared" si="85"/>
        <v>0.75</v>
      </c>
      <c r="E2256">
        <v>0</v>
      </c>
      <c r="F2256">
        <v>0</v>
      </c>
      <c r="G2256">
        <v>0</v>
      </c>
    </row>
    <row r="2257" spans="1:7" x14ac:dyDescent="0.2">
      <c r="A2257">
        <v>2255</v>
      </c>
      <c r="B2257">
        <f>(A2257-1)/12</f>
        <v>187.83333333333334</v>
      </c>
      <c r="C2257" s="2">
        <f t="shared" si="84"/>
        <v>187</v>
      </c>
      <c r="D2257" s="2">
        <f t="shared" si="85"/>
        <v>0.83333333333334281</v>
      </c>
      <c r="E2257">
        <v>0</v>
      </c>
      <c r="F2257">
        <v>0</v>
      </c>
      <c r="G2257">
        <v>0</v>
      </c>
    </row>
    <row r="2258" spans="1:7" x14ac:dyDescent="0.2">
      <c r="A2258">
        <v>2256</v>
      </c>
      <c r="B2258">
        <f>(A2258-1)/12</f>
        <v>187.91666666666666</v>
      </c>
      <c r="C2258" s="2">
        <f t="shared" si="84"/>
        <v>187</v>
      </c>
      <c r="D2258" s="2">
        <f t="shared" si="85"/>
        <v>0.91666666666665719</v>
      </c>
      <c r="E2258">
        <v>0</v>
      </c>
      <c r="F2258">
        <v>0</v>
      </c>
      <c r="G2258">
        <v>0</v>
      </c>
    </row>
    <row r="2259" spans="1:7" x14ac:dyDescent="0.2">
      <c r="A2259">
        <v>2257</v>
      </c>
      <c r="B2259">
        <f>(A2259-1)/12</f>
        <v>188</v>
      </c>
      <c r="C2259" s="2">
        <f t="shared" si="84"/>
        <v>188</v>
      </c>
      <c r="D2259" s="2">
        <f t="shared" si="85"/>
        <v>0</v>
      </c>
      <c r="E2259">
        <v>0</v>
      </c>
      <c r="F2259">
        <v>0</v>
      </c>
      <c r="G2259">
        <v>35</v>
      </c>
    </row>
    <row r="2260" spans="1:7" x14ac:dyDescent="0.2">
      <c r="A2260">
        <v>2258</v>
      </c>
      <c r="B2260">
        <f>(A2260-1)/12</f>
        <v>188.08333333333334</v>
      </c>
      <c r="C2260" s="2">
        <f t="shared" si="84"/>
        <v>188</v>
      </c>
      <c r="D2260" s="2">
        <f t="shared" si="85"/>
        <v>8.3333333333342807E-2</v>
      </c>
      <c r="E2260">
        <v>0</v>
      </c>
      <c r="F2260">
        <v>0</v>
      </c>
      <c r="G2260">
        <v>0</v>
      </c>
    </row>
    <row r="2261" spans="1:7" x14ac:dyDescent="0.2">
      <c r="A2261">
        <v>2259</v>
      </c>
      <c r="B2261">
        <f>(A2261-1)/12</f>
        <v>188.16666666666666</v>
      </c>
      <c r="C2261" s="2">
        <f t="shared" si="84"/>
        <v>188</v>
      </c>
      <c r="D2261" s="2">
        <f t="shared" si="85"/>
        <v>0.16666666666665719</v>
      </c>
      <c r="E2261">
        <v>0</v>
      </c>
      <c r="F2261">
        <v>0</v>
      </c>
      <c r="G2261">
        <v>0</v>
      </c>
    </row>
    <row r="2262" spans="1:7" x14ac:dyDescent="0.2">
      <c r="A2262">
        <v>2260</v>
      </c>
      <c r="B2262">
        <f>(A2262-1)/12</f>
        <v>188.25</v>
      </c>
      <c r="C2262" s="2">
        <f t="shared" si="84"/>
        <v>188</v>
      </c>
      <c r="D2262" s="2">
        <f t="shared" si="85"/>
        <v>0.25</v>
      </c>
      <c r="E2262">
        <v>0</v>
      </c>
      <c r="F2262">
        <v>0</v>
      </c>
      <c r="G2262">
        <v>0</v>
      </c>
    </row>
    <row r="2263" spans="1:7" x14ac:dyDescent="0.2">
      <c r="A2263">
        <v>2261</v>
      </c>
      <c r="B2263">
        <f>(A2263-1)/12</f>
        <v>188.33333333333334</v>
      </c>
      <c r="C2263" s="2">
        <f t="shared" si="84"/>
        <v>188</v>
      </c>
      <c r="D2263" s="2">
        <f t="shared" si="85"/>
        <v>0.33333333333334281</v>
      </c>
      <c r="E2263">
        <v>0</v>
      </c>
      <c r="F2263">
        <v>0</v>
      </c>
      <c r="G2263">
        <v>0</v>
      </c>
    </row>
    <row r="2264" spans="1:7" x14ac:dyDescent="0.2">
      <c r="A2264">
        <v>2262</v>
      </c>
      <c r="B2264">
        <f>(A2264-1)/12</f>
        <v>188.41666666666666</v>
      </c>
      <c r="C2264" s="2">
        <f t="shared" si="84"/>
        <v>188</v>
      </c>
      <c r="D2264" s="2">
        <f t="shared" si="85"/>
        <v>0.41666666666665719</v>
      </c>
      <c r="E2264">
        <v>0</v>
      </c>
      <c r="F2264">
        <v>0</v>
      </c>
      <c r="G2264">
        <v>0</v>
      </c>
    </row>
    <row r="2265" spans="1:7" x14ac:dyDescent="0.2">
      <c r="A2265">
        <v>2263</v>
      </c>
      <c r="B2265">
        <f>(A2265-1)/12</f>
        <v>188.5</v>
      </c>
      <c r="C2265" s="2">
        <f t="shared" si="84"/>
        <v>188</v>
      </c>
      <c r="D2265" s="2">
        <f t="shared" si="85"/>
        <v>0.5</v>
      </c>
      <c r="E2265">
        <v>0</v>
      </c>
      <c r="F2265">
        <v>0</v>
      </c>
      <c r="G2265">
        <v>0</v>
      </c>
    </row>
    <row r="2266" spans="1:7" x14ac:dyDescent="0.2">
      <c r="A2266">
        <v>2264</v>
      </c>
      <c r="B2266">
        <f>(A2266-1)/12</f>
        <v>188.58333333333334</v>
      </c>
      <c r="C2266" s="2">
        <f t="shared" si="84"/>
        <v>188</v>
      </c>
      <c r="D2266" s="2">
        <f t="shared" si="85"/>
        <v>0.58333333333334281</v>
      </c>
      <c r="E2266">
        <v>0</v>
      </c>
      <c r="F2266">
        <v>0</v>
      </c>
      <c r="G2266">
        <v>0</v>
      </c>
    </row>
    <row r="2267" spans="1:7" x14ac:dyDescent="0.2">
      <c r="A2267">
        <v>2265</v>
      </c>
      <c r="B2267">
        <f>(A2267-1)/12</f>
        <v>188.66666666666666</v>
      </c>
      <c r="C2267" s="2">
        <f t="shared" si="84"/>
        <v>188</v>
      </c>
      <c r="D2267" s="2">
        <f t="shared" si="85"/>
        <v>0.66666666666665719</v>
      </c>
      <c r="E2267">
        <v>0</v>
      </c>
      <c r="F2267">
        <v>0</v>
      </c>
      <c r="G2267">
        <v>0</v>
      </c>
    </row>
    <row r="2268" spans="1:7" x14ac:dyDescent="0.2">
      <c r="A2268">
        <v>2266</v>
      </c>
      <c r="B2268">
        <f>(A2268-1)/12</f>
        <v>188.75</v>
      </c>
      <c r="C2268" s="2">
        <f t="shared" si="84"/>
        <v>188</v>
      </c>
      <c r="D2268" s="2">
        <f t="shared" si="85"/>
        <v>0.75</v>
      </c>
      <c r="E2268">
        <v>0</v>
      </c>
      <c r="F2268">
        <v>0</v>
      </c>
      <c r="G2268">
        <v>0</v>
      </c>
    </row>
    <row r="2269" spans="1:7" x14ac:dyDescent="0.2">
      <c r="A2269">
        <v>2267</v>
      </c>
      <c r="B2269">
        <f>(A2269-1)/12</f>
        <v>188.83333333333334</v>
      </c>
      <c r="C2269" s="2">
        <f t="shared" si="84"/>
        <v>188</v>
      </c>
      <c r="D2269" s="2">
        <f t="shared" si="85"/>
        <v>0.83333333333334281</v>
      </c>
      <c r="E2269">
        <v>0</v>
      </c>
      <c r="F2269">
        <v>0</v>
      </c>
      <c r="G2269">
        <v>0</v>
      </c>
    </row>
    <row r="2270" spans="1:7" x14ac:dyDescent="0.2">
      <c r="A2270">
        <v>2268</v>
      </c>
      <c r="B2270">
        <f>(A2270-1)/12</f>
        <v>188.91666666666666</v>
      </c>
      <c r="C2270" s="2">
        <f t="shared" si="84"/>
        <v>188</v>
      </c>
      <c r="D2270" s="2">
        <f t="shared" si="85"/>
        <v>0.91666666666665719</v>
      </c>
      <c r="E2270">
        <v>0</v>
      </c>
      <c r="F2270">
        <v>0</v>
      </c>
      <c r="G2270">
        <v>0</v>
      </c>
    </row>
    <row r="2271" spans="1:7" x14ac:dyDescent="0.2">
      <c r="A2271">
        <v>2269</v>
      </c>
      <c r="B2271">
        <f>(A2271-1)/12</f>
        <v>189</v>
      </c>
      <c r="C2271" s="2">
        <f t="shared" si="84"/>
        <v>189</v>
      </c>
      <c r="D2271" s="2">
        <f t="shared" si="85"/>
        <v>0</v>
      </c>
      <c r="E2271">
        <v>0</v>
      </c>
      <c r="F2271">
        <v>0</v>
      </c>
      <c r="G2271">
        <v>30</v>
      </c>
    </row>
    <row r="2272" spans="1:7" x14ac:dyDescent="0.2">
      <c r="A2272">
        <v>2270</v>
      </c>
      <c r="B2272">
        <f>(A2272-1)/12</f>
        <v>189.08333333333334</v>
      </c>
      <c r="C2272" s="2">
        <f t="shared" si="84"/>
        <v>189</v>
      </c>
      <c r="D2272" s="2">
        <f t="shared" si="85"/>
        <v>8.3333333333342807E-2</v>
      </c>
      <c r="E2272">
        <v>0</v>
      </c>
      <c r="F2272">
        <v>0</v>
      </c>
      <c r="G2272">
        <v>0</v>
      </c>
    </row>
    <row r="2273" spans="1:7" x14ac:dyDescent="0.2">
      <c r="A2273">
        <v>2271</v>
      </c>
      <c r="B2273">
        <f>(A2273-1)/12</f>
        <v>189.16666666666666</v>
      </c>
      <c r="C2273" s="2">
        <f t="shared" si="84"/>
        <v>189</v>
      </c>
      <c r="D2273" s="2">
        <f t="shared" si="85"/>
        <v>0.16666666666665719</v>
      </c>
      <c r="E2273">
        <v>0</v>
      </c>
      <c r="F2273">
        <v>0</v>
      </c>
      <c r="G2273">
        <v>0</v>
      </c>
    </row>
    <row r="2274" spans="1:7" x14ac:dyDescent="0.2">
      <c r="A2274">
        <v>2272</v>
      </c>
      <c r="B2274">
        <f>(A2274-1)/12</f>
        <v>189.25</v>
      </c>
      <c r="C2274" s="2">
        <f t="shared" si="84"/>
        <v>189</v>
      </c>
      <c r="D2274" s="2">
        <f t="shared" si="85"/>
        <v>0.25</v>
      </c>
      <c r="E2274">
        <v>0</v>
      </c>
      <c r="F2274">
        <v>0</v>
      </c>
      <c r="G2274">
        <v>0</v>
      </c>
    </row>
    <row r="2275" spans="1:7" x14ac:dyDescent="0.2">
      <c r="A2275">
        <v>2273</v>
      </c>
      <c r="B2275">
        <f>(A2275-1)/12</f>
        <v>189.33333333333334</v>
      </c>
      <c r="C2275" s="2">
        <f t="shared" si="84"/>
        <v>189</v>
      </c>
      <c r="D2275" s="2">
        <f t="shared" si="85"/>
        <v>0.33333333333334281</v>
      </c>
      <c r="E2275">
        <v>0</v>
      </c>
      <c r="F2275">
        <v>0</v>
      </c>
      <c r="G2275">
        <v>0</v>
      </c>
    </row>
    <row r="2276" spans="1:7" x14ac:dyDescent="0.2">
      <c r="A2276">
        <v>2274</v>
      </c>
      <c r="B2276">
        <f>(A2276-1)/12</f>
        <v>189.41666666666666</v>
      </c>
      <c r="C2276" s="2">
        <f t="shared" si="84"/>
        <v>189</v>
      </c>
      <c r="D2276" s="2">
        <f t="shared" si="85"/>
        <v>0.41666666666665719</v>
      </c>
      <c r="E2276">
        <v>0</v>
      </c>
      <c r="F2276">
        <v>0</v>
      </c>
      <c r="G2276">
        <v>0</v>
      </c>
    </row>
    <row r="2277" spans="1:7" x14ac:dyDescent="0.2">
      <c r="A2277">
        <v>2275</v>
      </c>
      <c r="B2277">
        <f>(A2277-1)/12</f>
        <v>189.5</v>
      </c>
      <c r="C2277" s="2">
        <f t="shared" si="84"/>
        <v>189</v>
      </c>
      <c r="D2277" s="2">
        <f t="shared" si="85"/>
        <v>0.5</v>
      </c>
      <c r="E2277">
        <v>0</v>
      </c>
      <c r="F2277">
        <v>0</v>
      </c>
      <c r="G2277">
        <v>0</v>
      </c>
    </row>
    <row r="2278" spans="1:7" x14ac:dyDescent="0.2">
      <c r="A2278">
        <v>2276</v>
      </c>
      <c r="B2278">
        <f>(A2278-1)/12</f>
        <v>189.58333333333334</v>
      </c>
      <c r="C2278" s="2">
        <f t="shared" si="84"/>
        <v>189</v>
      </c>
      <c r="D2278" s="2">
        <f t="shared" si="85"/>
        <v>0.58333333333334281</v>
      </c>
      <c r="E2278">
        <v>0</v>
      </c>
      <c r="F2278">
        <v>0</v>
      </c>
      <c r="G2278">
        <v>0</v>
      </c>
    </row>
    <row r="2279" spans="1:7" x14ac:dyDescent="0.2">
      <c r="A2279">
        <v>2277</v>
      </c>
      <c r="B2279">
        <f>(A2279-1)/12</f>
        <v>189.66666666666666</v>
      </c>
      <c r="C2279" s="2">
        <f t="shared" si="84"/>
        <v>189</v>
      </c>
      <c r="D2279" s="2">
        <f t="shared" si="85"/>
        <v>0.66666666666665719</v>
      </c>
      <c r="E2279">
        <v>0</v>
      </c>
      <c r="F2279">
        <v>0</v>
      </c>
      <c r="G2279">
        <v>0</v>
      </c>
    </row>
    <row r="2280" spans="1:7" x14ac:dyDescent="0.2">
      <c r="A2280">
        <v>2278</v>
      </c>
      <c r="B2280">
        <f>(A2280-1)/12</f>
        <v>189.75</v>
      </c>
      <c r="C2280" s="2">
        <f t="shared" si="84"/>
        <v>189</v>
      </c>
      <c r="D2280" s="2">
        <f t="shared" si="85"/>
        <v>0.75</v>
      </c>
      <c r="E2280">
        <v>0</v>
      </c>
      <c r="F2280">
        <v>0</v>
      </c>
      <c r="G2280">
        <v>0</v>
      </c>
    </row>
    <row r="2281" spans="1:7" x14ac:dyDescent="0.2">
      <c r="A2281">
        <v>2279</v>
      </c>
      <c r="B2281">
        <f>(A2281-1)/12</f>
        <v>189.83333333333334</v>
      </c>
      <c r="C2281" s="2">
        <f t="shared" si="84"/>
        <v>189</v>
      </c>
      <c r="D2281" s="2">
        <f t="shared" si="85"/>
        <v>0.83333333333334281</v>
      </c>
      <c r="E2281">
        <v>0</v>
      </c>
      <c r="F2281">
        <v>0</v>
      </c>
      <c r="G2281">
        <v>0</v>
      </c>
    </row>
    <row r="2282" spans="1:7" x14ac:dyDescent="0.2">
      <c r="A2282">
        <v>2280</v>
      </c>
      <c r="B2282">
        <f>(A2282-1)/12</f>
        <v>189.91666666666666</v>
      </c>
      <c r="C2282" s="2">
        <f t="shared" si="84"/>
        <v>189</v>
      </c>
      <c r="D2282" s="2">
        <f t="shared" si="85"/>
        <v>0.91666666666665719</v>
      </c>
      <c r="E2282">
        <v>0</v>
      </c>
      <c r="F2282">
        <v>0</v>
      </c>
      <c r="G2282">
        <v>0</v>
      </c>
    </row>
    <row r="2283" spans="1:7" x14ac:dyDescent="0.2">
      <c r="A2283">
        <v>2281</v>
      </c>
      <c r="B2283">
        <f>(A2283-1)/12</f>
        <v>190</v>
      </c>
      <c r="C2283" s="2">
        <f t="shared" si="84"/>
        <v>190</v>
      </c>
      <c r="D2283" s="2">
        <f t="shared" si="85"/>
        <v>0</v>
      </c>
      <c r="E2283">
        <v>0</v>
      </c>
      <c r="F2283">
        <v>0</v>
      </c>
      <c r="G2283">
        <v>33</v>
      </c>
    </row>
    <row r="2284" spans="1:7" x14ac:dyDescent="0.2">
      <c r="A2284">
        <v>2282</v>
      </c>
      <c r="B2284">
        <f>(A2284-1)/12</f>
        <v>190.08333333333334</v>
      </c>
      <c r="C2284" s="2">
        <f t="shared" si="84"/>
        <v>190</v>
      </c>
      <c r="D2284" s="2">
        <f t="shared" si="85"/>
        <v>8.3333333333342807E-2</v>
      </c>
      <c r="E2284">
        <v>0</v>
      </c>
      <c r="F2284">
        <v>0</v>
      </c>
      <c r="G2284">
        <v>0</v>
      </c>
    </row>
    <row r="2285" spans="1:7" x14ac:dyDescent="0.2">
      <c r="A2285">
        <v>2283</v>
      </c>
      <c r="B2285">
        <f>(A2285-1)/12</f>
        <v>190.16666666666666</v>
      </c>
      <c r="C2285" s="2">
        <f t="shared" si="84"/>
        <v>190</v>
      </c>
      <c r="D2285" s="2">
        <f t="shared" si="85"/>
        <v>0.16666666666665719</v>
      </c>
      <c r="E2285">
        <v>0</v>
      </c>
      <c r="F2285">
        <v>0</v>
      </c>
      <c r="G2285">
        <v>0</v>
      </c>
    </row>
    <row r="2286" spans="1:7" x14ac:dyDescent="0.2">
      <c r="A2286">
        <v>2284</v>
      </c>
      <c r="B2286">
        <f>(A2286-1)/12</f>
        <v>190.25</v>
      </c>
      <c r="C2286" s="2">
        <f t="shared" si="84"/>
        <v>190</v>
      </c>
      <c r="D2286" s="2">
        <f t="shared" si="85"/>
        <v>0.25</v>
      </c>
      <c r="E2286">
        <v>0</v>
      </c>
      <c r="F2286">
        <v>0</v>
      </c>
      <c r="G2286">
        <v>0</v>
      </c>
    </row>
    <row r="2287" spans="1:7" x14ac:dyDescent="0.2">
      <c r="A2287">
        <v>2285</v>
      </c>
      <c r="B2287">
        <f>(A2287-1)/12</f>
        <v>190.33333333333334</v>
      </c>
      <c r="C2287" s="2">
        <f t="shared" si="84"/>
        <v>190</v>
      </c>
      <c r="D2287" s="2">
        <f t="shared" si="85"/>
        <v>0.33333333333334281</v>
      </c>
      <c r="E2287">
        <v>0</v>
      </c>
      <c r="F2287">
        <v>0</v>
      </c>
      <c r="G2287">
        <v>0</v>
      </c>
    </row>
    <row r="2288" spans="1:7" x14ac:dyDescent="0.2">
      <c r="A2288">
        <v>2286</v>
      </c>
      <c r="B2288">
        <f>(A2288-1)/12</f>
        <v>190.41666666666666</v>
      </c>
      <c r="C2288" s="2">
        <f t="shared" si="84"/>
        <v>190</v>
      </c>
      <c r="D2288" s="2">
        <f t="shared" si="85"/>
        <v>0.41666666666665719</v>
      </c>
      <c r="E2288">
        <v>0</v>
      </c>
      <c r="F2288">
        <v>0</v>
      </c>
      <c r="G2288">
        <v>0</v>
      </c>
    </row>
    <row r="2289" spans="1:7" x14ac:dyDescent="0.2">
      <c r="A2289">
        <v>2287</v>
      </c>
      <c r="B2289">
        <f>(A2289-1)/12</f>
        <v>190.5</v>
      </c>
      <c r="C2289" s="2">
        <f t="shared" si="84"/>
        <v>190</v>
      </c>
      <c r="D2289" s="2">
        <f t="shared" si="85"/>
        <v>0.5</v>
      </c>
      <c r="E2289">
        <v>0</v>
      </c>
      <c r="F2289">
        <v>0</v>
      </c>
      <c r="G2289">
        <v>0</v>
      </c>
    </row>
    <row r="2290" spans="1:7" x14ac:dyDescent="0.2">
      <c r="A2290">
        <v>2288</v>
      </c>
      <c r="B2290">
        <f>(A2290-1)/12</f>
        <v>190.58333333333334</v>
      </c>
      <c r="C2290" s="2">
        <f t="shared" si="84"/>
        <v>190</v>
      </c>
      <c r="D2290" s="2">
        <f t="shared" si="85"/>
        <v>0.58333333333334281</v>
      </c>
      <c r="E2290">
        <v>0</v>
      </c>
      <c r="F2290">
        <v>0</v>
      </c>
      <c r="G2290">
        <v>0</v>
      </c>
    </row>
    <row r="2291" spans="1:7" x14ac:dyDescent="0.2">
      <c r="A2291">
        <v>2289</v>
      </c>
      <c r="B2291">
        <f>(A2291-1)/12</f>
        <v>190.66666666666666</v>
      </c>
      <c r="C2291" s="2">
        <f t="shared" si="84"/>
        <v>190</v>
      </c>
      <c r="D2291" s="2">
        <f t="shared" si="85"/>
        <v>0.66666666666665719</v>
      </c>
      <c r="E2291">
        <v>0</v>
      </c>
      <c r="F2291">
        <v>0</v>
      </c>
      <c r="G2291">
        <v>0</v>
      </c>
    </row>
    <row r="2292" spans="1:7" x14ac:dyDescent="0.2">
      <c r="A2292">
        <v>2290</v>
      </c>
      <c r="B2292">
        <f>(A2292-1)/12</f>
        <v>190.75</v>
      </c>
      <c r="C2292" s="2">
        <f t="shared" si="84"/>
        <v>190</v>
      </c>
      <c r="D2292" s="2">
        <f t="shared" si="85"/>
        <v>0.75</v>
      </c>
      <c r="E2292">
        <v>0</v>
      </c>
      <c r="F2292">
        <v>0</v>
      </c>
      <c r="G2292">
        <v>0</v>
      </c>
    </row>
    <row r="2293" spans="1:7" x14ac:dyDescent="0.2">
      <c r="A2293">
        <v>2291</v>
      </c>
      <c r="B2293">
        <f>(A2293-1)/12</f>
        <v>190.83333333333334</v>
      </c>
      <c r="C2293" s="2">
        <f t="shared" si="84"/>
        <v>190</v>
      </c>
      <c r="D2293" s="2">
        <f t="shared" si="85"/>
        <v>0.83333333333334281</v>
      </c>
      <c r="E2293">
        <v>0</v>
      </c>
      <c r="F2293">
        <v>0</v>
      </c>
      <c r="G2293">
        <v>0</v>
      </c>
    </row>
    <row r="2294" spans="1:7" x14ac:dyDescent="0.2">
      <c r="A2294">
        <v>2292</v>
      </c>
      <c r="B2294">
        <f>(A2294-1)/12</f>
        <v>190.91666666666666</v>
      </c>
      <c r="C2294" s="2">
        <f t="shared" si="84"/>
        <v>190</v>
      </c>
      <c r="D2294" s="2">
        <f t="shared" si="85"/>
        <v>0.91666666666665719</v>
      </c>
      <c r="E2294">
        <v>0</v>
      </c>
      <c r="F2294">
        <v>0</v>
      </c>
      <c r="G2294">
        <v>0</v>
      </c>
    </row>
    <row r="2295" spans="1:7" x14ac:dyDescent="0.2">
      <c r="A2295">
        <v>2293</v>
      </c>
      <c r="B2295">
        <f>(A2295-1)/12</f>
        <v>191</v>
      </c>
      <c r="C2295" s="2">
        <f t="shared" si="84"/>
        <v>191</v>
      </c>
      <c r="D2295" s="2">
        <f t="shared" si="85"/>
        <v>0</v>
      </c>
      <c r="E2295">
        <v>0</v>
      </c>
      <c r="F2295">
        <v>0</v>
      </c>
      <c r="G2295">
        <v>33</v>
      </c>
    </row>
    <row r="2296" spans="1:7" x14ac:dyDescent="0.2">
      <c r="A2296">
        <v>2294</v>
      </c>
      <c r="B2296">
        <f>(A2296-1)/12</f>
        <v>191.08333333333334</v>
      </c>
      <c r="C2296" s="2">
        <f t="shared" si="84"/>
        <v>191</v>
      </c>
      <c r="D2296" s="2">
        <f t="shared" si="85"/>
        <v>8.3333333333342807E-2</v>
      </c>
      <c r="E2296">
        <v>0</v>
      </c>
      <c r="F2296">
        <v>0</v>
      </c>
      <c r="G2296">
        <v>0</v>
      </c>
    </row>
    <row r="2297" spans="1:7" x14ac:dyDescent="0.2">
      <c r="A2297">
        <v>2295</v>
      </c>
      <c r="B2297">
        <f>(A2297-1)/12</f>
        <v>191.16666666666666</v>
      </c>
      <c r="C2297" s="2">
        <f t="shared" si="84"/>
        <v>191</v>
      </c>
      <c r="D2297" s="2">
        <f t="shared" si="85"/>
        <v>0.16666666666665719</v>
      </c>
      <c r="E2297">
        <v>0</v>
      </c>
      <c r="F2297">
        <v>0</v>
      </c>
      <c r="G2297">
        <v>0</v>
      </c>
    </row>
    <row r="2298" spans="1:7" x14ac:dyDescent="0.2">
      <c r="A2298">
        <v>2296</v>
      </c>
      <c r="B2298">
        <f>(A2298-1)/12</f>
        <v>191.25</v>
      </c>
      <c r="C2298" s="2">
        <f t="shared" si="84"/>
        <v>191</v>
      </c>
      <c r="D2298" s="2">
        <f t="shared" si="85"/>
        <v>0.25</v>
      </c>
      <c r="E2298">
        <v>0</v>
      </c>
      <c r="F2298">
        <v>0</v>
      </c>
      <c r="G2298">
        <v>0</v>
      </c>
    </row>
    <row r="2299" spans="1:7" x14ac:dyDescent="0.2">
      <c r="A2299">
        <v>2297</v>
      </c>
      <c r="B2299">
        <f>(A2299-1)/12</f>
        <v>191.33333333333334</v>
      </c>
      <c r="C2299" s="2">
        <f t="shared" si="84"/>
        <v>191</v>
      </c>
      <c r="D2299" s="2">
        <f t="shared" si="85"/>
        <v>0.33333333333334281</v>
      </c>
      <c r="E2299">
        <v>0</v>
      </c>
      <c r="F2299">
        <v>0</v>
      </c>
      <c r="G2299">
        <v>0</v>
      </c>
    </row>
    <row r="2300" spans="1:7" x14ac:dyDescent="0.2">
      <c r="A2300">
        <v>2298</v>
      </c>
      <c r="B2300">
        <f>(A2300-1)/12</f>
        <v>191.41666666666666</v>
      </c>
      <c r="C2300" s="2">
        <f t="shared" si="84"/>
        <v>191</v>
      </c>
      <c r="D2300" s="2">
        <f t="shared" si="85"/>
        <v>0.41666666666665719</v>
      </c>
      <c r="E2300">
        <v>0</v>
      </c>
      <c r="F2300">
        <v>0</v>
      </c>
      <c r="G2300">
        <v>0</v>
      </c>
    </row>
    <row r="2301" spans="1:7" x14ac:dyDescent="0.2">
      <c r="A2301">
        <v>2299</v>
      </c>
      <c r="B2301">
        <f>(A2301-1)/12</f>
        <v>191.5</v>
      </c>
      <c r="C2301" s="2">
        <f t="shared" si="84"/>
        <v>191</v>
      </c>
      <c r="D2301" s="2">
        <f t="shared" si="85"/>
        <v>0.5</v>
      </c>
      <c r="E2301">
        <v>0</v>
      </c>
      <c r="F2301">
        <v>0</v>
      </c>
      <c r="G2301">
        <v>0</v>
      </c>
    </row>
    <row r="2302" spans="1:7" x14ac:dyDescent="0.2">
      <c r="A2302">
        <v>2300</v>
      </c>
      <c r="B2302">
        <f>(A2302-1)/12</f>
        <v>191.58333333333334</v>
      </c>
      <c r="C2302" s="2">
        <f t="shared" si="84"/>
        <v>191</v>
      </c>
      <c r="D2302" s="2">
        <f t="shared" si="85"/>
        <v>0.58333333333334281</v>
      </c>
      <c r="E2302">
        <v>0</v>
      </c>
      <c r="F2302">
        <v>0</v>
      </c>
      <c r="G2302">
        <v>0</v>
      </c>
    </row>
    <row r="2303" spans="1:7" x14ac:dyDescent="0.2">
      <c r="A2303">
        <v>2301</v>
      </c>
      <c r="B2303">
        <f>(A2303-1)/12</f>
        <v>191.66666666666666</v>
      </c>
      <c r="C2303" s="2">
        <f t="shared" si="84"/>
        <v>191</v>
      </c>
      <c r="D2303" s="2">
        <f t="shared" si="85"/>
        <v>0.66666666666665719</v>
      </c>
      <c r="E2303">
        <v>0</v>
      </c>
      <c r="F2303">
        <v>0</v>
      </c>
      <c r="G2303">
        <v>0</v>
      </c>
    </row>
    <row r="2304" spans="1:7" x14ac:dyDescent="0.2">
      <c r="A2304">
        <v>2302</v>
      </c>
      <c r="B2304">
        <f>(A2304-1)/12</f>
        <v>191.75</v>
      </c>
      <c r="C2304" s="2">
        <f t="shared" si="84"/>
        <v>191</v>
      </c>
      <c r="D2304" s="2">
        <f t="shared" si="85"/>
        <v>0.75</v>
      </c>
      <c r="E2304">
        <v>0</v>
      </c>
      <c r="F2304">
        <v>0</v>
      </c>
      <c r="G2304">
        <v>0</v>
      </c>
    </row>
    <row r="2305" spans="1:7" x14ac:dyDescent="0.2">
      <c r="A2305">
        <v>2303</v>
      </c>
      <c r="B2305">
        <f>(A2305-1)/12</f>
        <v>191.83333333333334</v>
      </c>
      <c r="C2305" s="2">
        <f t="shared" si="84"/>
        <v>191</v>
      </c>
      <c r="D2305" s="2">
        <f t="shared" si="85"/>
        <v>0.83333333333334281</v>
      </c>
      <c r="E2305">
        <v>0</v>
      </c>
      <c r="F2305">
        <v>0</v>
      </c>
      <c r="G2305">
        <v>0</v>
      </c>
    </row>
    <row r="2306" spans="1:7" x14ac:dyDescent="0.2">
      <c r="A2306">
        <v>2304</v>
      </c>
      <c r="B2306">
        <f>(A2306-1)/12</f>
        <v>191.91666666666666</v>
      </c>
      <c r="C2306" s="2">
        <f t="shared" si="84"/>
        <v>191</v>
      </c>
      <c r="D2306" s="2">
        <f t="shared" si="85"/>
        <v>0.91666666666665719</v>
      </c>
      <c r="E2306">
        <v>0</v>
      </c>
      <c r="F2306">
        <v>0</v>
      </c>
      <c r="G2306">
        <v>0</v>
      </c>
    </row>
    <row r="2307" spans="1:7" x14ac:dyDescent="0.2">
      <c r="A2307">
        <v>2305</v>
      </c>
      <c r="B2307">
        <f>(A2307-1)/12</f>
        <v>192</v>
      </c>
      <c r="C2307" s="2">
        <f t="shared" si="84"/>
        <v>192</v>
      </c>
      <c r="D2307" s="2">
        <f t="shared" si="85"/>
        <v>0</v>
      </c>
      <c r="E2307">
        <v>0</v>
      </c>
      <c r="F2307">
        <v>0</v>
      </c>
      <c r="G2307">
        <v>33</v>
      </c>
    </row>
    <row r="2308" spans="1:7" x14ac:dyDescent="0.2">
      <c r="A2308">
        <v>2306</v>
      </c>
      <c r="B2308">
        <f>(A2308-1)/12</f>
        <v>192.08333333333334</v>
      </c>
      <c r="C2308" s="2">
        <f t="shared" si="84"/>
        <v>192</v>
      </c>
      <c r="D2308" s="2">
        <f t="shared" si="85"/>
        <v>8.3333333333342807E-2</v>
      </c>
      <c r="E2308">
        <v>0</v>
      </c>
      <c r="F2308">
        <v>0</v>
      </c>
      <c r="G2308">
        <v>0</v>
      </c>
    </row>
    <row r="2309" spans="1:7" x14ac:dyDescent="0.2">
      <c r="A2309">
        <v>2307</v>
      </c>
      <c r="B2309">
        <f>(A2309-1)/12</f>
        <v>192.16666666666666</v>
      </c>
      <c r="C2309" s="2">
        <f t="shared" ref="C2309:C2372" si="86">TRUNC(B2309)</f>
        <v>192</v>
      </c>
      <c r="D2309" s="2">
        <f t="shared" ref="D2309:D2372" si="87">B2309-C2309</f>
        <v>0.16666666666665719</v>
      </c>
      <c r="E2309">
        <v>0</v>
      </c>
      <c r="F2309">
        <v>0</v>
      </c>
      <c r="G2309">
        <v>0</v>
      </c>
    </row>
    <row r="2310" spans="1:7" x14ac:dyDescent="0.2">
      <c r="A2310">
        <v>2308</v>
      </c>
      <c r="B2310">
        <f>(A2310-1)/12</f>
        <v>192.25</v>
      </c>
      <c r="C2310" s="2">
        <f t="shared" si="86"/>
        <v>192</v>
      </c>
      <c r="D2310" s="2">
        <f t="shared" si="87"/>
        <v>0.25</v>
      </c>
      <c r="E2310">
        <v>0</v>
      </c>
      <c r="F2310">
        <v>0</v>
      </c>
      <c r="G2310">
        <v>0</v>
      </c>
    </row>
    <row r="2311" spans="1:7" x14ac:dyDescent="0.2">
      <c r="A2311">
        <v>2309</v>
      </c>
      <c r="B2311">
        <f>(A2311-1)/12</f>
        <v>192.33333333333334</v>
      </c>
      <c r="C2311" s="2">
        <f t="shared" si="86"/>
        <v>192</v>
      </c>
      <c r="D2311" s="2">
        <f t="shared" si="87"/>
        <v>0.33333333333334281</v>
      </c>
      <c r="E2311">
        <v>0</v>
      </c>
      <c r="F2311">
        <v>0</v>
      </c>
      <c r="G2311">
        <v>0</v>
      </c>
    </row>
    <row r="2312" spans="1:7" x14ac:dyDescent="0.2">
      <c r="A2312">
        <v>2310</v>
      </c>
      <c r="B2312">
        <f>(A2312-1)/12</f>
        <v>192.41666666666666</v>
      </c>
      <c r="C2312" s="2">
        <f t="shared" si="86"/>
        <v>192</v>
      </c>
      <c r="D2312" s="2">
        <f t="shared" si="87"/>
        <v>0.41666666666665719</v>
      </c>
      <c r="E2312">
        <v>0</v>
      </c>
      <c r="F2312">
        <v>0</v>
      </c>
      <c r="G2312">
        <v>0</v>
      </c>
    </row>
    <row r="2313" spans="1:7" x14ac:dyDescent="0.2">
      <c r="A2313">
        <v>2311</v>
      </c>
      <c r="B2313">
        <f>(A2313-1)/12</f>
        <v>192.5</v>
      </c>
      <c r="C2313" s="2">
        <f t="shared" si="86"/>
        <v>192</v>
      </c>
      <c r="D2313" s="2">
        <f t="shared" si="87"/>
        <v>0.5</v>
      </c>
      <c r="E2313">
        <v>0</v>
      </c>
      <c r="F2313">
        <v>0</v>
      </c>
      <c r="G2313">
        <v>0</v>
      </c>
    </row>
    <row r="2314" spans="1:7" x14ac:dyDescent="0.2">
      <c r="A2314">
        <v>2312</v>
      </c>
      <c r="B2314">
        <f>(A2314-1)/12</f>
        <v>192.58333333333334</v>
      </c>
      <c r="C2314" s="2">
        <f t="shared" si="86"/>
        <v>192</v>
      </c>
      <c r="D2314" s="2">
        <f t="shared" si="87"/>
        <v>0.58333333333334281</v>
      </c>
      <c r="E2314">
        <v>0</v>
      </c>
      <c r="F2314">
        <v>0</v>
      </c>
      <c r="G2314">
        <v>0</v>
      </c>
    </row>
    <row r="2315" spans="1:7" x14ac:dyDescent="0.2">
      <c r="A2315">
        <v>2313</v>
      </c>
      <c r="B2315">
        <f>(A2315-1)/12</f>
        <v>192.66666666666666</v>
      </c>
      <c r="C2315" s="2">
        <f t="shared" si="86"/>
        <v>192</v>
      </c>
      <c r="D2315" s="2">
        <f t="shared" si="87"/>
        <v>0.66666666666665719</v>
      </c>
      <c r="E2315">
        <v>0</v>
      </c>
      <c r="F2315">
        <v>0</v>
      </c>
      <c r="G2315">
        <v>0</v>
      </c>
    </row>
    <row r="2316" spans="1:7" x14ac:dyDescent="0.2">
      <c r="A2316">
        <v>2314</v>
      </c>
      <c r="B2316">
        <f>(A2316-1)/12</f>
        <v>192.75</v>
      </c>
      <c r="C2316" s="2">
        <f t="shared" si="86"/>
        <v>192</v>
      </c>
      <c r="D2316" s="2">
        <f t="shared" si="87"/>
        <v>0.75</v>
      </c>
      <c r="E2316">
        <v>0</v>
      </c>
      <c r="F2316">
        <v>0</v>
      </c>
      <c r="G2316">
        <v>0</v>
      </c>
    </row>
    <row r="2317" spans="1:7" x14ac:dyDescent="0.2">
      <c r="A2317">
        <v>2315</v>
      </c>
      <c r="B2317">
        <f>(A2317-1)/12</f>
        <v>192.83333333333334</v>
      </c>
      <c r="C2317" s="2">
        <f t="shared" si="86"/>
        <v>192</v>
      </c>
      <c r="D2317" s="2">
        <f t="shared" si="87"/>
        <v>0.83333333333334281</v>
      </c>
      <c r="E2317">
        <v>0</v>
      </c>
      <c r="F2317">
        <v>0</v>
      </c>
      <c r="G2317">
        <v>0</v>
      </c>
    </row>
    <row r="2318" spans="1:7" x14ac:dyDescent="0.2">
      <c r="A2318">
        <v>2316</v>
      </c>
      <c r="B2318">
        <f>(A2318-1)/12</f>
        <v>192.91666666666666</v>
      </c>
      <c r="C2318" s="2">
        <f t="shared" si="86"/>
        <v>192</v>
      </c>
      <c r="D2318" s="2">
        <f t="shared" si="87"/>
        <v>0.91666666666665719</v>
      </c>
      <c r="E2318">
        <v>0</v>
      </c>
      <c r="F2318">
        <v>0</v>
      </c>
      <c r="G2318">
        <v>0</v>
      </c>
    </row>
    <row r="2319" spans="1:7" x14ac:dyDescent="0.2">
      <c r="A2319">
        <v>2317</v>
      </c>
      <c r="B2319">
        <f>(A2319-1)/12</f>
        <v>193</v>
      </c>
      <c r="C2319" s="2">
        <f t="shared" si="86"/>
        <v>193</v>
      </c>
      <c r="D2319" s="2">
        <f t="shared" si="87"/>
        <v>0</v>
      </c>
      <c r="E2319">
        <v>0</v>
      </c>
      <c r="F2319">
        <v>0</v>
      </c>
      <c r="G2319">
        <v>31</v>
      </c>
    </row>
    <row r="2320" spans="1:7" x14ac:dyDescent="0.2">
      <c r="A2320">
        <v>2318</v>
      </c>
      <c r="B2320">
        <f>(A2320-1)/12</f>
        <v>193.08333333333334</v>
      </c>
      <c r="C2320" s="2">
        <f t="shared" si="86"/>
        <v>193</v>
      </c>
      <c r="D2320" s="2">
        <f t="shared" si="87"/>
        <v>8.3333333333342807E-2</v>
      </c>
      <c r="E2320">
        <v>0</v>
      </c>
      <c r="F2320">
        <v>0</v>
      </c>
      <c r="G2320">
        <v>0</v>
      </c>
    </row>
    <row r="2321" spans="1:7" x14ac:dyDescent="0.2">
      <c r="A2321">
        <v>2319</v>
      </c>
      <c r="B2321">
        <f>(A2321-1)/12</f>
        <v>193.16666666666666</v>
      </c>
      <c r="C2321" s="2">
        <f t="shared" si="86"/>
        <v>193</v>
      </c>
      <c r="D2321" s="2">
        <f t="shared" si="87"/>
        <v>0.16666666666665719</v>
      </c>
      <c r="E2321">
        <v>0</v>
      </c>
      <c r="F2321">
        <v>0</v>
      </c>
      <c r="G2321">
        <v>0</v>
      </c>
    </row>
    <row r="2322" spans="1:7" x14ac:dyDescent="0.2">
      <c r="A2322">
        <v>2320</v>
      </c>
      <c r="B2322">
        <f>(A2322-1)/12</f>
        <v>193.25</v>
      </c>
      <c r="C2322" s="2">
        <f t="shared" si="86"/>
        <v>193</v>
      </c>
      <c r="D2322" s="2">
        <f t="shared" si="87"/>
        <v>0.25</v>
      </c>
      <c r="E2322">
        <v>0</v>
      </c>
      <c r="F2322">
        <v>0</v>
      </c>
      <c r="G2322">
        <v>0</v>
      </c>
    </row>
    <row r="2323" spans="1:7" x14ac:dyDescent="0.2">
      <c r="A2323">
        <v>2321</v>
      </c>
      <c r="B2323">
        <f>(A2323-1)/12</f>
        <v>193.33333333333334</v>
      </c>
      <c r="C2323" s="2">
        <f t="shared" si="86"/>
        <v>193</v>
      </c>
      <c r="D2323" s="2">
        <f t="shared" si="87"/>
        <v>0.33333333333334281</v>
      </c>
      <c r="E2323">
        <v>0</v>
      </c>
      <c r="F2323">
        <v>0</v>
      </c>
      <c r="G2323">
        <v>0</v>
      </c>
    </row>
    <row r="2324" spans="1:7" x14ac:dyDescent="0.2">
      <c r="A2324">
        <v>2322</v>
      </c>
      <c r="B2324">
        <f>(A2324-1)/12</f>
        <v>193.41666666666666</v>
      </c>
      <c r="C2324" s="2">
        <f t="shared" si="86"/>
        <v>193</v>
      </c>
      <c r="D2324" s="2">
        <f t="shared" si="87"/>
        <v>0.41666666666665719</v>
      </c>
      <c r="E2324">
        <v>0</v>
      </c>
      <c r="F2324">
        <v>0</v>
      </c>
      <c r="G2324">
        <v>0</v>
      </c>
    </row>
    <row r="2325" spans="1:7" x14ac:dyDescent="0.2">
      <c r="A2325">
        <v>2323</v>
      </c>
      <c r="B2325">
        <f>(A2325-1)/12</f>
        <v>193.5</v>
      </c>
      <c r="C2325" s="2">
        <f t="shared" si="86"/>
        <v>193</v>
      </c>
      <c r="D2325" s="2">
        <f t="shared" si="87"/>
        <v>0.5</v>
      </c>
      <c r="E2325">
        <v>0</v>
      </c>
      <c r="F2325">
        <v>0</v>
      </c>
      <c r="G2325">
        <v>0</v>
      </c>
    </row>
    <row r="2326" spans="1:7" x14ac:dyDescent="0.2">
      <c r="A2326">
        <v>2324</v>
      </c>
      <c r="B2326">
        <f>(A2326-1)/12</f>
        <v>193.58333333333334</v>
      </c>
      <c r="C2326" s="2">
        <f t="shared" si="86"/>
        <v>193</v>
      </c>
      <c r="D2326" s="2">
        <f t="shared" si="87"/>
        <v>0.58333333333334281</v>
      </c>
      <c r="E2326">
        <v>0</v>
      </c>
      <c r="F2326">
        <v>0</v>
      </c>
      <c r="G2326">
        <v>0</v>
      </c>
    </row>
    <row r="2327" spans="1:7" x14ac:dyDescent="0.2">
      <c r="A2327">
        <v>2325</v>
      </c>
      <c r="B2327">
        <f>(A2327-1)/12</f>
        <v>193.66666666666666</v>
      </c>
      <c r="C2327" s="2">
        <f t="shared" si="86"/>
        <v>193</v>
      </c>
      <c r="D2327" s="2">
        <f t="shared" si="87"/>
        <v>0.66666666666665719</v>
      </c>
      <c r="E2327">
        <v>0</v>
      </c>
      <c r="F2327">
        <v>0</v>
      </c>
      <c r="G2327">
        <v>0</v>
      </c>
    </row>
    <row r="2328" spans="1:7" x14ac:dyDescent="0.2">
      <c r="A2328">
        <v>2326</v>
      </c>
      <c r="B2328">
        <f>(A2328-1)/12</f>
        <v>193.75</v>
      </c>
      <c r="C2328" s="2">
        <f t="shared" si="86"/>
        <v>193</v>
      </c>
      <c r="D2328" s="2">
        <f t="shared" si="87"/>
        <v>0.75</v>
      </c>
      <c r="E2328">
        <v>0</v>
      </c>
      <c r="F2328">
        <v>0</v>
      </c>
      <c r="G2328">
        <v>0</v>
      </c>
    </row>
    <row r="2329" spans="1:7" x14ac:dyDescent="0.2">
      <c r="A2329">
        <v>2327</v>
      </c>
      <c r="B2329">
        <f>(A2329-1)/12</f>
        <v>193.83333333333334</v>
      </c>
      <c r="C2329" s="2">
        <f t="shared" si="86"/>
        <v>193</v>
      </c>
      <c r="D2329" s="2">
        <f t="shared" si="87"/>
        <v>0.83333333333334281</v>
      </c>
      <c r="E2329">
        <v>0</v>
      </c>
      <c r="F2329">
        <v>0</v>
      </c>
      <c r="G2329">
        <v>0</v>
      </c>
    </row>
    <row r="2330" spans="1:7" x14ac:dyDescent="0.2">
      <c r="A2330">
        <v>2328</v>
      </c>
      <c r="B2330">
        <f>(A2330-1)/12</f>
        <v>193.91666666666666</v>
      </c>
      <c r="C2330" s="2">
        <f t="shared" si="86"/>
        <v>193</v>
      </c>
      <c r="D2330" s="2">
        <f t="shared" si="87"/>
        <v>0.91666666666665719</v>
      </c>
      <c r="E2330">
        <v>0</v>
      </c>
      <c r="F2330">
        <v>0</v>
      </c>
      <c r="G2330">
        <v>0</v>
      </c>
    </row>
    <row r="2331" spans="1:7" x14ac:dyDescent="0.2">
      <c r="A2331">
        <v>2329</v>
      </c>
      <c r="B2331">
        <f>(A2331-1)/12</f>
        <v>194</v>
      </c>
      <c r="C2331" s="2">
        <f t="shared" si="86"/>
        <v>194</v>
      </c>
      <c r="D2331" s="2">
        <f t="shared" si="87"/>
        <v>0</v>
      </c>
      <c r="E2331">
        <v>0</v>
      </c>
      <c r="F2331">
        <v>0</v>
      </c>
      <c r="G2331">
        <v>34</v>
      </c>
    </row>
    <row r="2332" spans="1:7" x14ac:dyDescent="0.2">
      <c r="A2332">
        <v>2330</v>
      </c>
      <c r="B2332">
        <f>(A2332-1)/12</f>
        <v>194.08333333333334</v>
      </c>
      <c r="C2332" s="2">
        <f t="shared" si="86"/>
        <v>194</v>
      </c>
      <c r="D2332" s="2">
        <f t="shared" si="87"/>
        <v>8.3333333333342807E-2</v>
      </c>
      <c r="E2332">
        <v>0</v>
      </c>
      <c r="F2332">
        <v>0</v>
      </c>
      <c r="G2332">
        <v>0</v>
      </c>
    </row>
    <row r="2333" spans="1:7" x14ac:dyDescent="0.2">
      <c r="A2333">
        <v>2331</v>
      </c>
      <c r="B2333">
        <f>(A2333-1)/12</f>
        <v>194.16666666666666</v>
      </c>
      <c r="C2333" s="2">
        <f t="shared" si="86"/>
        <v>194</v>
      </c>
      <c r="D2333" s="2">
        <f t="shared" si="87"/>
        <v>0.16666666666665719</v>
      </c>
      <c r="E2333">
        <v>0</v>
      </c>
      <c r="F2333">
        <v>0</v>
      </c>
      <c r="G2333">
        <v>0</v>
      </c>
    </row>
    <row r="2334" spans="1:7" x14ac:dyDescent="0.2">
      <c r="A2334">
        <v>2332</v>
      </c>
      <c r="B2334">
        <f>(A2334-1)/12</f>
        <v>194.25</v>
      </c>
      <c r="C2334" s="2">
        <f t="shared" si="86"/>
        <v>194</v>
      </c>
      <c r="D2334" s="2">
        <f t="shared" si="87"/>
        <v>0.25</v>
      </c>
      <c r="E2334">
        <v>0</v>
      </c>
      <c r="F2334">
        <v>0</v>
      </c>
      <c r="G2334">
        <v>0</v>
      </c>
    </row>
    <row r="2335" spans="1:7" x14ac:dyDescent="0.2">
      <c r="A2335">
        <v>2333</v>
      </c>
      <c r="B2335">
        <f>(A2335-1)/12</f>
        <v>194.33333333333334</v>
      </c>
      <c r="C2335" s="2">
        <f t="shared" si="86"/>
        <v>194</v>
      </c>
      <c r="D2335" s="2">
        <f t="shared" si="87"/>
        <v>0.33333333333334281</v>
      </c>
      <c r="E2335">
        <v>0</v>
      </c>
      <c r="F2335">
        <v>0</v>
      </c>
      <c r="G2335">
        <v>0</v>
      </c>
    </row>
    <row r="2336" spans="1:7" x14ac:dyDescent="0.2">
      <c r="A2336">
        <v>2334</v>
      </c>
      <c r="B2336">
        <f>(A2336-1)/12</f>
        <v>194.41666666666666</v>
      </c>
      <c r="C2336" s="2">
        <f t="shared" si="86"/>
        <v>194</v>
      </c>
      <c r="D2336" s="2">
        <f t="shared" si="87"/>
        <v>0.41666666666665719</v>
      </c>
      <c r="E2336">
        <v>0</v>
      </c>
      <c r="F2336">
        <v>0</v>
      </c>
      <c r="G2336">
        <v>0</v>
      </c>
    </row>
    <row r="2337" spans="1:7" x14ac:dyDescent="0.2">
      <c r="A2337">
        <v>2335</v>
      </c>
      <c r="B2337">
        <f>(A2337-1)/12</f>
        <v>194.5</v>
      </c>
      <c r="C2337" s="2">
        <f t="shared" si="86"/>
        <v>194</v>
      </c>
      <c r="D2337" s="2">
        <f t="shared" si="87"/>
        <v>0.5</v>
      </c>
      <c r="E2337">
        <v>0</v>
      </c>
      <c r="F2337">
        <v>0</v>
      </c>
      <c r="G2337">
        <v>0</v>
      </c>
    </row>
    <row r="2338" spans="1:7" x14ac:dyDescent="0.2">
      <c r="A2338">
        <v>2336</v>
      </c>
      <c r="B2338">
        <f>(A2338-1)/12</f>
        <v>194.58333333333334</v>
      </c>
      <c r="C2338" s="2">
        <f t="shared" si="86"/>
        <v>194</v>
      </c>
      <c r="D2338" s="2">
        <f t="shared" si="87"/>
        <v>0.58333333333334281</v>
      </c>
      <c r="E2338">
        <v>0</v>
      </c>
      <c r="F2338">
        <v>0</v>
      </c>
      <c r="G2338">
        <v>0</v>
      </c>
    </row>
    <row r="2339" spans="1:7" x14ac:dyDescent="0.2">
      <c r="A2339">
        <v>2337</v>
      </c>
      <c r="B2339">
        <f>(A2339-1)/12</f>
        <v>194.66666666666666</v>
      </c>
      <c r="C2339" s="2">
        <f t="shared" si="86"/>
        <v>194</v>
      </c>
      <c r="D2339" s="2">
        <f t="shared" si="87"/>
        <v>0.66666666666665719</v>
      </c>
      <c r="E2339">
        <v>0</v>
      </c>
      <c r="F2339">
        <v>0</v>
      </c>
      <c r="G2339">
        <v>0</v>
      </c>
    </row>
    <row r="2340" spans="1:7" x14ac:dyDescent="0.2">
      <c r="A2340">
        <v>2338</v>
      </c>
      <c r="B2340">
        <f>(A2340-1)/12</f>
        <v>194.75</v>
      </c>
      <c r="C2340" s="2">
        <f t="shared" si="86"/>
        <v>194</v>
      </c>
      <c r="D2340" s="2">
        <f t="shared" si="87"/>
        <v>0.75</v>
      </c>
      <c r="E2340">
        <v>0</v>
      </c>
      <c r="F2340">
        <v>0</v>
      </c>
      <c r="G2340">
        <v>0</v>
      </c>
    </row>
    <row r="2341" spans="1:7" x14ac:dyDescent="0.2">
      <c r="A2341">
        <v>2339</v>
      </c>
      <c r="B2341">
        <f>(A2341-1)/12</f>
        <v>194.83333333333334</v>
      </c>
      <c r="C2341" s="2">
        <f t="shared" si="86"/>
        <v>194</v>
      </c>
      <c r="D2341" s="2">
        <f t="shared" si="87"/>
        <v>0.83333333333334281</v>
      </c>
      <c r="E2341">
        <v>0</v>
      </c>
      <c r="F2341">
        <v>0</v>
      </c>
      <c r="G2341">
        <v>0</v>
      </c>
    </row>
    <row r="2342" spans="1:7" x14ac:dyDescent="0.2">
      <c r="A2342">
        <v>2340</v>
      </c>
      <c r="B2342">
        <f>(A2342-1)/12</f>
        <v>194.91666666666666</v>
      </c>
      <c r="C2342" s="2">
        <f t="shared" si="86"/>
        <v>194</v>
      </c>
      <c r="D2342" s="2">
        <f t="shared" si="87"/>
        <v>0.91666666666665719</v>
      </c>
      <c r="E2342">
        <v>0</v>
      </c>
      <c r="F2342">
        <v>0</v>
      </c>
      <c r="G2342">
        <v>0</v>
      </c>
    </row>
    <row r="2343" spans="1:7" x14ac:dyDescent="0.2">
      <c r="A2343">
        <v>2341</v>
      </c>
      <c r="B2343">
        <f>(A2343-1)/12</f>
        <v>195</v>
      </c>
      <c r="C2343" s="2">
        <f t="shared" si="86"/>
        <v>195</v>
      </c>
      <c r="D2343" s="2">
        <f t="shared" si="87"/>
        <v>0</v>
      </c>
      <c r="E2343">
        <v>0</v>
      </c>
      <c r="F2343">
        <v>0</v>
      </c>
      <c r="G2343">
        <v>34</v>
      </c>
    </row>
    <row r="2344" spans="1:7" x14ac:dyDescent="0.2">
      <c r="A2344">
        <v>2342</v>
      </c>
      <c r="B2344">
        <f>(A2344-1)/12</f>
        <v>195.08333333333334</v>
      </c>
      <c r="C2344" s="2">
        <f t="shared" si="86"/>
        <v>195</v>
      </c>
      <c r="D2344" s="2">
        <f t="shared" si="87"/>
        <v>8.3333333333342807E-2</v>
      </c>
      <c r="E2344">
        <v>0</v>
      </c>
      <c r="F2344">
        <v>0</v>
      </c>
      <c r="G2344">
        <v>0</v>
      </c>
    </row>
    <row r="2345" spans="1:7" x14ac:dyDescent="0.2">
      <c r="A2345">
        <v>2343</v>
      </c>
      <c r="B2345">
        <f>(A2345-1)/12</f>
        <v>195.16666666666666</v>
      </c>
      <c r="C2345" s="2">
        <f t="shared" si="86"/>
        <v>195</v>
      </c>
      <c r="D2345" s="2">
        <f t="shared" si="87"/>
        <v>0.16666666666665719</v>
      </c>
      <c r="E2345">
        <v>0</v>
      </c>
      <c r="F2345">
        <v>0</v>
      </c>
      <c r="G2345">
        <v>0</v>
      </c>
    </row>
    <row r="2346" spans="1:7" x14ac:dyDescent="0.2">
      <c r="A2346">
        <v>2344</v>
      </c>
      <c r="B2346">
        <f>(A2346-1)/12</f>
        <v>195.25</v>
      </c>
      <c r="C2346" s="2">
        <f t="shared" si="86"/>
        <v>195</v>
      </c>
      <c r="D2346" s="2">
        <f t="shared" si="87"/>
        <v>0.25</v>
      </c>
      <c r="E2346">
        <v>0</v>
      </c>
      <c r="F2346">
        <v>0</v>
      </c>
      <c r="G2346">
        <v>0</v>
      </c>
    </row>
    <row r="2347" spans="1:7" x14ac:dyDescent="0.2">
      <c r="A2347">
        <v>2345</v>
      </c>
      <c r="B2347">
        <f>(A2347-1)/12</f>
        <v>195.33333333333334</v>
      </c>
      <c r="C2347" s="2">
        <f t="shared" si="86"/>
        <v>195</v>
      </c>
      <c r="D2347" s="2">
        <f t="shared" si="87"/>
        <v>0.33333333333334281</v>
      </c>
      <c r="E2347">
        <v>0</v>
      </c>
      <c r="F2347">
        <v>0</v>
      </c>
      <c r="G2347">
        <v>0</v>
      </c>
    </row>
    <row r="2348" spans="1:7" x14ac:dyDescent="0.2">
      <c r="A2348">
        <v>2346</v>
      </c>
      <c r="B2348">
        <f>(A2348-1)/12</f>
        <v>195.41666666666666</v>
      </c>
      <c r="C2348" s="2">
        <f t="shared" si="86"/>
        <v>195</v>
      </c>
      <c r="D2348" s="2">
        <f t="shared" si="87"/>
        <v>0.41666666666665719</v>
      </c>
      <c r="E2348">
        <v>0</v>
      </c>
      <c r="F2348">
        <v>0</v>
      </c>
      <c r="G2348">
        <v>0</v>
      </c>
    </row>
    <row r="2349" spans="1:7" x14ac:dyDescent="0.2">
      <c r="A2349">
        <v>2347</v>
      </c>
      <c r="B2349">
        <f>(A2349-1)/12</f>
        <v>195.5</v>
      </c>
      <c r="C2349" s="2">
        <f t="shared" si="86"/>
        <v>195</v>
      </c>
      <c r="D2349" s="2">
        <f t="shared" si="87"/>
        <v>0.5</v>
      </c>
      <c r="E2349">
        <v>0</v>
      </c>
      <c r="F2349">
        <v>0</v>
      </c>
      <c r="G2349">
        <v>0</v>
      </c>
    </row>
    <row r="2350" spans="1:7" x14ac:dyDescent="0.2">
      <c r="A2350">
        <v>2348</v>
      </c>
      <c r="B2350">
        <f>(A2350-1)/12</f>
        <v>195.58333333333334</v>
      </c>
      <c r="C2350" s="2">
        <f t="shared" si="86"/>
        <v>195</v>
      </c>
      <c r="D2350" s="2">
        <f t="shared" si="87"/>
        <v>0.58333333333334281</v>
      </c>
      <c r="E2350">
        <v>0</v>
      </c>
      <c r="F2350">
        <v>0</v>
      </c>
      <c r="G2350">
        <v>0</v>
      </c>
    </row>
    <row r="2351" spans="1:7" x14ac:dyDescent="0.2">
      <c r="A2351">
        <v>2349</v>
      </c>
      <c r="B2351">
        <f>(A2351-1)/12</f>
        <v>195.66666666666666</v>
      </c>
      <c r="C2351" s="2">
        <f t="shared" si="86"/>
        <v>195</v>
      </c>
      <c r="D2351" s="2">
        <f t="shared" si="87"/>
        <v>0.66666666666665719</v>
      </c>
      <c r="E2351">
        <v>0</v>
      </c>
      <c r="F2351">
        <v>0</v>
      </c>
      <c r="G2351">
        <v>0</v>
      </c>
    </row>
    <row r="2352" spans="1:7" x14ac:dyDescent="0.2">
      <c r="A2352">
        <v>2350</v>
      </c>
      <c r="B2352">
        <f>(A2352-1)/12</f>
        <v>195.75</v>
      </c>
      <c r="C2352" s="2">
        <f t="shared" si="86"/>
        <v>195</v>
      </c>
      <c r="D2352" s="2">
        <f t="shared" si="87"/>
        <v>0.75</v>
      </c>
      <c r="E2352">
        <v>0</v>
      </c>
      <c r="F2352">
        <v>0</v>
      </c>
      <c r="G2352">
        <v>0</v>
      </c>
    </row>
    <row r="2353" spans="1:7" x14ac:dyDescent="0.2">
      <c r="A2353">
        <v>2351</v>
      </c>
      <c r="B2353">
        <f>(A2353-1)/12</f>
        <v>195.83333333333334</v>
      </c>
      <c r="C2353" s="2">
        <f t="shared" si="86"/>
        <v>195</v>
      </c>
      <c r="D2353" s="2">
        <f t="shared" si="87"/>
        <v>0.83333333333334281</v>
      </c>
      <c r="E2353">
        <v>0</v>
      </c>
      <c r="F2353">
        <v>0</v>
      </c>
      <c r="G2353">
        <v>0</v>
      </c>
    </row>
    <row r="2354" spans="1:7" x14ac:dyDescent="0.2">
      <c r="A2354">
        <v>2352</v>
      </c>
      <c r="B2354">
        <f>(A2354-1)/12</f>
        <v>195.91666666666666</v>
      </c>
      <c r="C2354" s="2">
        <f t="shared" si="86"/>
        <v>195</v>
      </c>
      <c r="D2354" s="2">
        <f t="shared" si="87"/>
        <v>0.91666666666665719</v>
      </c>
      <c r="E2354">
        <v>0</v>
      </c>
      <c r="F2354">
        <v>0</v>
      </c>
      <c r="G2354">
        <v>0</v>
      </c>
    </row>
    <row r="2355" spans="1:7" x14ac:dyDescent="0.2">
      <c r="A2355">
        <v>2353</v>
      </c>
      <c r="B2355">
        <f>(A2355-1)/12</f>
        <v>196</v>
      </c>
      <c r="C2355" s="2">
        <f t="shared" si="86"/>
        <v>196</v>
      </c>
      <c r="D2355" s="2">
        <f t="shared" si="87"/>
        <v>0</v>
      </c>
      <c r="E2355">
        <v>0</v>
      </c>
      <c r="F2355">
        <v>0</v>
      </c>
      <c r="G2355">
        <v>34</v>
      </c>
    </row>
    <row r="2356" spans="1:7" x14ac:dyDescent="0.2">
      <c r="A2356">
        <v>2354</v>
      </c>
      <c r="B2356">
        <f>(A2356-1)/12</f>
        <v>196.08333333333334</v>
      </c>
      <c r="C2356" s="2">
        <f t="shared" si="86"/>
        <v>196</v>
      </c>
      <c r="D2356" s="2">
        <f t="shared" si="87"/>
        <v>8.3333333333342807E-2</v>
      </c>
      <c r="E2356">
        <v>0</v>
      </c>
      <c r="F2356">
        <v>0</v>
      </c>
      <c r="G2356">
        <v>0</v>
      </c>
    </row>
    <row r="2357" spans="1:7" x14ac:dyDescent="0.2">
      <c r="A2357">
        <v>2355</v>
      </c>
      <c r="B2357">
        <f>(A2357-1)/12</f>
        <v>196.16666666666666</v>
      </c>
      <c r="C2357" s="2">
        <f t="shared" si="86"/>
        <v>196</v>
      </c>
      <c r="D2357" s="2">
        <f t="shared" si="87"/>
        <v>0.16666666666665719</v>
      </c>
      <c r="E2357">
        <v>0</v>
      </c>
      <c r="F2357">
        <v>0</v>
      </c>
      <c r="G2357">
        <v>0</v>
      </c>
    </row>
    <row r="2358" spans="1:7" x14ac:dyDescent="0.2">
      <c r="A2358">
        <v>2356</v>
      </c>
      <c r="B2358">
        <f>(A2358-1)/12</f>
        <v>196.25</v>
      </c>
      <c r="C2358" s="2">
        <f t="shared" si="86"/>
        <v>196</v>
      </c>
      <c r="D2358" s="2">
        <f t="shared" si="87"/>
        <v>0.25</v>
      </c>
      <c r="E2358">
        <v>0</v>
      </c>
      <c r="F2358">
        <v>0</v>
      </c>
      <c r="G2358">
        <v>0</v>
      </c>
    </row>
    <row r="2359" spans="1:7" x14ac:dyDescent="0.2">
      <c r="A2359">
        <v>2357</v>
      </c>
      <c r="B2359">
        <f>(A2359-1)/12</f>
        <v>196.33333333333334</v>
      </c>
      <c r="C2359" s="2">
        <f t="shared" si="86"/>
        <v>196</v>
      </c>
      <c r="D2359" s="2">
        <f t="shared" si="87"/>
        <v>0.33333333333334281</v>
      </c>
      <c r="E2359">
        <v>0</v>
      </c>
      <c r="F2359">
        <v>0</v>
      </c>
      <c r="G2359">
        <v>0</v>
      </c>
    </row>
    <row r="2360" spans="1:7" x14ac:dyDescent="0.2">
      <c r="A2360">
        <v>2358</v>
      </c>
      <c r="B2360">
        <f>(A2360-1)/12</f>
        <v>196.41666666666666</v>
      </c>
      <c r="C2360" s="2">
        <f t="shared" si="86"/>
        <v>196</v>
      </c>
      <c r="D2360" s="2">
        <f t="shared" si="87"/>
        <v>0.41666666666665719</v>
      </c>
      <c r="E2360">
        <v>0</v>
      </c>
      <c r="F2360">
        <v>0</v>
      </c>
      <c r="G2360">
        <v>0</v>
      </c>
    </row>
    <row r="2361" spans="1:7" x14ac:dyDescent="0.2">
      <c r="A2361">
        <v>2359</v>
      </c>
      <c r="B2361">
        <f>(A2361-1)/12</f>
        <v>196.5</v>
      </c>
      <c r="C2361" s="2">
        <f t="shared" si="86"/>
        <v>196</v>
      </c>
      <c r="D2361" s="2">
        <f t="shared" si="87"/>
        <v>0.5</v>
      </c>
      <c r="E2361">
        <v>0</v>
      </c>
      <c r="F2361">
        <v>0</v>
      </c>
      <c r="G2361">
        <v>0</v>
      </c>
    </row>
    <row r="2362" spans="1:7" x14ac:dyDescent="0.2">
      <c r="A2362">
        <v>2360</v>
      </c>
      <c r="B2362">
        <f>(A2362-1)/12</f>
        <v>196.58333333333334</v>
      </c>
      <c r="C2362" s="2">
        <f t="shared" si="86"/>
        <v>196</v>
      </c>
      <c r="D2362" s="2">
        <f t="shared" si="87"/>
        <v>0.58333333333334281</v>
      </c>
      <c r="E2362">
        <v>0</v>
      </c>
      <c r="F2362">
        <v>0</v>
      </c>
      <c r="G2362">
        <v>0</v>
      </c>
    </row>
    <row r="2363" spans="1:7" x14ac:dyDescent="0.2">
      <c r="A2363">
        <v>2361</v>
      </c>
      <c r="B2363">
        <f>(A2363-1)/12</f>
        <v>196.66666666666666</v>
      </c>
      <c r="C2363" s="2">
        <f t="shared" si="86"/>
        <v>196</v>
      </c>
      <c r="D2363" s="2">
        <f t="shared" si="87"/>
        <v>0.66666666666665719</v>
      </c>
      <c r="E2363">
        <v>0</v>
      </c>
      <c r="F2363">
        <v>0</v>
      </c>
      <c r="G2363">
        <v>0</v>
      </c>
    </row>
    <row r="2364" spans="1:7" x14ac:dyDescent="0.2">
      <c r="A2364">
        <v>2362</v>
      </c>
      <c r="B2364">
        <f>(A2364-1)/12</f>
        <v>196.75</v>
      </c>
      <c r="C2364" s="2">
        <f t="shared" si="86"/>
        <v>196</v>
      </c>
      <c r="D2364" s="2">
        <f t="shared" si="87"/>
        <v>0.75</v>
      </c>
      <c r="E2364">
        <v>0</v>
      </c>
      <c r="F2364">
        <v>0</v>
      </c>
      <c r="G2364">
        <v>0</v>
      </c>
    </row>
    <row r="2365" spans="1:7" x14ac:dyDescent="0.2">
      <c r="A2365">
        <v>2363</v>
      </c>
      <c r="B2365">
        <f>(A2365-1)/12</f>
        <v>196.83333333333334</v>
      </c>
      <c r="C2365" s="2">
        <f t="shared" si="86"/>
        <v>196</v>
      </c>
      <c r="D2365" s="2">
        <f t="shared" si="87"/>
        <v>0.83333333333334281</v>
      </c>
      <c r="E2365">
        <v>0</v>
      </c>
      <c r="F2365">
        <v>0</v>
      </c>
      <c r="G2365">
        <v>0</v>
      </c>
    </row>
    <row r="2366" spans="1:7" x14ac:dyDescent="0.2">
      <c r="A2366">
        <v>2364</v>
      </c>
      <c r="B2366">
        <f>(A2366-1)/12</f>
        <v>196.91666666666666</v>
      </c>
      <c r="C2366" s="2">
        <f t="shared" si="86"/>
        <v>196</v>
      </c>
      <c r="D2366" s="2">
        <f t="shared" si="87"/>
        <v>0.91666666666665719</v>
      </c>
      <c r="E2366">
        <v>0</v>
      </c>
      <c r="F2366">
        <v>0</v>
      </c>
      <c r="G2366">
        <v>0</v>
      </c>
    </row>
    <row r="2367" spans="1:7" x14ac:dyDescent="0.2">
      <c r="A2367">
        <v>2365</v>
      </c>
      <c r="B2367">
        <f>(A2367-1)/12</f>
        <v>197</v>
      </c>
      <c r="C2367" s="2">
        <f t="shared" si="86"/>
        <v>197</v>
      </c>
      <c r="D2367" s="2">
        <f t="shared" si="87"/>
        <v>0</v>
      </c>
      <c r="E2367">
        <v>0</v>
      </c>
      <c r="F2367">
        <v>0</v>
      </c>
      <c r="G2367">
        <v>33</v>
      </c>
    </row>
    <row r="2368" spans="1:7" x14ac:dyDescent="0.2">
      <c r="A2368">
        <v>2366</v>
      </c>
      <c r="B2368">
        <f>(A2368-1)/12</f>
        <v>197.08333333333334</v>
      </c>
      <c r="C2368" s="2">
        <f t="shared" si="86"/>
        <v>197</v>
      </c>
      <c r="D2368" s="2">
        <f t="shared" si="87"/>
        <v>8.3333333333342807E-2</v>
      </c>
      <c r="E2368">
        <v>0</v>
      </c>
      <c r="F2368">
        <v>0</v>
      </c>
      <c r="G2368">
        <v>0</v>
      </c>
    </row>
    <row r="2369" spans="1:7" x14ac:dyDescent="0.2">
      <c r="A2369">
        <v>2367</v>
      </c>
      <c r="B2369">
        <f>(A2369-1)/12</f>
        <v>197.16666666666666</v>
      </c>
      <c r="C2369" s="2">
        <f t="shared" si="86"/>
        <v>197</v>
      </c>
      <c r="D2369" s="2">
        <f t="shared" si="87"/>
        <v>0.16666666666665719</v>
      </c>
      <c r="E2369">
        <v>0</v>
      </c>
      <c r="F2369">
        <v>0</v>
      </c>
      <c r="G2369">
        <v>0</v>
      </c>
    </row>
    <row r="2370" spans="1:7" x14ac:dyDescent="0.2">
      <c r="A2370">
        <v>2368</v>
      </c>
      <c r="B2370">
        <f>(A2370-1)/12</f>
        <v>197.25</v>
      </c>
      <c r="C2370" s="2">
        <f t="shared" si="86"/>
        <v>197</v>
      </c>
      <c r="D2370" s="2">
        <f t="shared" si="87"/>
        <v>0.25</v>
      </c>
      <c r="E2370">
        <v>0</v>
      </c>
      <c r="F2370">
        <v>0</v>
      </c>
      <c r="G2370">
        <v>0</v>
      </c>
    </row>
    <row r="2371" spans="1:7" x14ac:dyDescent="0.2">
      <c r="A2371">
        <v>2369</v>
      </c>
      <c r="B2371">
        <f>(A2371-1)/12</f>
        <v>197.33333333333334</v>
      </c>
      <c r="C2371" s="2">
        <f t="shared" si="86"/>
        <v>197</v>
      </c>
      <c r="D2371" s="2">
        <f t="shared" si="87"/>
        <v>0.33333333333334281</v>
      </c>
      <c r="E2371">
        <v>0</v>
      </c>
      <c r="F2371">
        <v>0</v>
      </c>
      <c r="G2371">
        <v>0</v>
      </c>
    </row>
    <row r="2372" spans="1:7" x14ac:dyDescent="0.2">
      <c r="A2372">
        <v>2370</v>
      </c>
      <c r="B2372">
        <f>(A2372-1)/12</f>
        <v>197.41666666666666</v>
      </c>
      <c r="C2372" s="2">
        <f t="shared" si="86"/>
        <v>197</v>
      </c>
      <c r="D2372" s="2">
        <f t="shared" si="87"/>
        <v>0.41666666666665719</v>
      </c>
      <c r="E2372">
        <v>0</v>
      </c>
      <c r="F2372">
        <v>0</v>
      </c>
      <c r="G2372">
        <v>0</v>
      </c>
    </row>
    <row r="2373" spans="1:7" x14ac:dyDescent="0.2">
      <c r="A2373">
        <v>2371</v>
      </c>
      <c r="B2373">
        <f>(A2373-1)/12</f>
        <v>197.5</v>
      </c>
      <c r="C2373" s="2">
        <f t="shared" ref="C2373:C2401" si="88">TRUNC(B2373)</f>
        <v>197</v>
      </c>
      <c r="D2373" s="2">
        <f t="shared" ref="D2373:D2401" si="89">B2373-C2373</f>
        <v>0.5</v>
      </c>
      <c r="E2373">
        <v>0</v>
      </c>
      <c r="F2373">
        <v>0</v>
      </c>
      <c r="G2373">
        <v>0</v>
      </c>
    </row>
    <row r="2374" spans="1:7" x14ac:dyDescent="0.2">
      <c r="A2374">
        <v>2372</v>
      </c>
      <c r="B2374">
        <f>(A2374-1)/12</f>
        <v>197.58333333333334</v>
      </c>
      <c r="C2374" s="2">
        <f t="shared" si="88"/>
        <v>197</v>
      </c>
      <c r="D2374" s="2">
        <f t="shared" si="89"/>
        <v>0.58333333333334281</v>
      </c>
      <c r="E2374">
        <v>0</v>
      </c>
      <c r="F2374">
        <v>0</v>
      </c>
      <c r="G2374">
        <v>0</v>
      </c>
    </row>
    <row r="2375" spans="1:7" x14ac:dyDescent="0.2">
      <c r="A2375">
        <v>2373</v>
      </c>
      <c r="B2375">
        <f>(A2375-1)/12</f>
        <v>197.66666666666666</v>
      </c>
      <c r="C2375" s="2">
        <f t="shared" si="88"/>
        <v>197</v>
      </c>
      <c r="D2375" s="2">
        <f t="shared" si="89"/>
        <v>0.66666666666665719</v>
      </c>
      <c r="E2375">
        <v>0</v>
      </c>
      <c r="F2375">
        <v>0</v>
      </c>
      <c r="G2375">
        <v>0</v>
      </c>
    </row>
    <row r="2376" spans="1:7" x14ac:dyDescent="0.2">
      <c r="A2376">
        <v>2374</v>
      </c>
      <c r="B2376">
        <f>(A2376-1)/12</f>
        <v>197.75</v>
      </c>
      <c r="C2376" s="2">
        <f t="shared" si="88"/>
        <v>197</v>
      </c>
      <c r="D2376" s="2">
        <f t="shared" si="89"/>
        <v>0.75</v>
      </c>
      <c r="E2376">
        <v>0</v>
      </c>
      <c r="F2376">
        <v>0</v>
      </c>
      <c r="G2376">
        <v>0</v>
      </c>
    </row>
    <row r="2377" spans="1:7" x14ac:dyDescent="0.2">
      <c r="A2377">
        <v>2375</v>
      </c>
      <c r="B2377">
        <f>(A2377-1)/12</f>
        <v>197.83333333333334</v>
      </c>
      <c r="C2377" s="2">
        <f t="shared" si="88"/>
        <v>197</v>
      </c>
      <c r="D2377" s="2">
        <f t="shared" si="89"/>
        <v>0.83333333333334281</v>
      </c>
      <c r="E2377">
        <v>0</v>
      </c>
      <c r="F2377">
        <v>0</v>
      </c>
      <c r="G2377">
        <v>0</v>
      </c>
    </row>
    <row r="2378" spans="1:7" x14ac:dyDescent="0.2">
      <c r="A2378">
        <v>2376</v>
      </c>
      <c r="B2378">
        <f>(A2378-1)/12</f>
        <v>197.91666666666666</v>
      </c>
      <c r="C2378" s="2">
        <f t="shared" si="88"/>
        <v>197</v>
      </c>
      <c r="D2378" s="2">
        <f t="shared" si="89"/>
        <v>0.91666666666665719</v>
      </c>
      <c r="E2378">
        <v>0</v>
      </c>
      <c r="F2378">
        <v>0</v>
      </c>
      <c r="G2378">
        <v>0</v>
      </c>
    </row>
    <row r="2379" spans="1:7" x14ac:dyDescent="0.2">
      <c r="A2379">
        <v>2377</v>
      </c>
      <c r="B2379">
        <f>(A2379-1)/12</f>
        <v>198</v>
      </c>
      <c r="C2379" s="2">
        <f t="shared" si="88"/>
        <v>198</v>
      </c>
      <c r="D2379" s="2">
        <f t="shared" si="89"/>
        <v>0</v>
      </c>
      <c r="E2379">
        <v>0</v>
      </c>
      <c r="F2379">
        <v>0</v>
      </c>
      <c r="G2379">
        <v>37</v>
      </c>
    </row>
    <row r="2380" spans="1:7" x14ac:dyDescent="0.2">
      <c r="A2380">
        <v>2378</v>
      </c>
      <c r="B2380">
        <f>(A2380-1)/12</f>
        <v>198.08333333333334</v>
      </c>
      <c r="C2380" s="2">
        <f t="shared" si="88"/>
        <v>198</v>
      </c>
      <c r="D2380" s="2">
        <f t="shared" si="89"/>
        <v>8.3333333333342807E-2</v>
      </c>
      <c r="E2380">
        <v>0</v>
      </c>
      <c r="F2380">
        <v>0</v>
      </c>
      <c r="G2380">
        <v>0</v>
      </c>
    </row>
    <row r="2381" spans="1:7" x14ac:dyDescent="0.2">
      <c r="A2381">
        <v>2379</v>
      </c>
      <c r="B2381">
        <f>(A2381-1)/12</f>
        <v>198.16666666666666</v>
      </c>
      <c r="C2381" s="2">
        <f t="shared" si="88"/>
        <v>198</v>
      </c>
      <c r="D2381" s="2">
        <f t="shared" si="89"/>
        <v>0.16666666666665719</v>
      </c>
      <c r="E2381">
        <v>0</v>
      </c>
      <c r="F2381">
        <v>0</v>
      </c>
      <c r="G2381">
        <v>0</v>
      </c>
    </row>
    <row r="2382" spans="1:7" x14ac:dyDescent="0.2">
      <c r="A2382">
        <v>2380</v>
      </c>
      <c r="B2382">
        <f>(A2382-1)/12</f>
        <v>198.25</v>
      </c>
      <c r="C2382" s="2">
        <f t="shared" si="88"/>
        <v>198</v>
      </c>
      <c r="D2382" s="2">
        <f t="shared" si="89"/>
        <v>0.25</v>
      </c>
      <c r="E2382">
        <v>0</v>
      </c>
      <c r="F2382">
        <v>0</v>
      </c>
      <c r="G2382">
        <v>0</v>
      </c>
    </row>
    <row r="2383" spans="1:7" x14ac:dyDescent="0.2">
      <c r="A2383">
        <v>2381</v>
      </c>
      <c r="B2383">
        <f>(A2383-1)/12</f>
        <v>198.33333333333334</v>
      </c>
      <c r="C2383" s="2">
        <f t="shared" si="88"/>
        <v>198</v>
      </c>
      <c r="D2383" s="2">
        <f t="shared" si="89"/>
        <v>0.33333333333334281</v>
      </c>
      <c r="E2383">
        <v>0</v>
      </c>
      <c r="F2383">
        <v>0</v>
      </c>
      <c r="G2383">
        <v>0</v>
      </c>
    </row>
    <row r="2384" spans="1:7" x14ac:dyDescent="0.2">
      <c r="A2384">
        <v>2382</v>
      </c>
      <c r="B2384">
        <f>(A2384-1)/12</f>
        <v>198.41666666666666</v>
      </c>
      <c r="C2384" s="2">
        <f t="shared" si="88"/>
        <v>198</v>
      </c>
      <c r="D2384" s="2">
        <f t="shared" si="89"/>
        <v>0.41666666666665719</v>
      </c>
      <c r="E2384">
        <v>0</v>
      </c>
      <c r="F2384">
        <v>0</v>
      </c>
      <c r="G2384">
        <v>0</v>
      </c>
    </row>
    <row r="2385" spans="1:7" x14ac:dyDescent="0.2">
      <c r="A2385">
        <v>2383</v>
      </c>
      <c r="B2385">
        <f>(A2385-1)/12</f>
        <v>198.5</v>
      </c>
      <c r="C2385" s="2">
        <f t="shared" si="88"/>
        <v>198</v>
      </c>
      <c r="D2385" s="2">
        <f t="shared" si="89"/>
        <v>0.5</v>
      </c>
      <c r="E2385">
        <v>0</v>
      </c>
      <c r="F2385">
        <v>0</v>
      </c>
      <c r="G2385">
        <v>0</v>
      </c>
    </row>
    <row r="2386" spans="1:7" x14ac:dyDescent="0.2">
      <c r="A2386">
        <v>2384</v>
      </c>
      <c r="B2386">
        <f>(A2386-1)/12</f>
        <v>198.58333333333334</v>
      </c>
      <c r="C2386" s="2">
        <f t="shared" si="88"/>
        <v>198</v>
      </c>
      <c r="D2386" s="2">
        <f t="shared" si="89"/>
        <v>0.58333333333334281</v>
      </c>
      <c r="E2386">
        <v>0</v>
      </c>
      <c r="F2386">
        <v>0</v>
      </c>
      <c r="G2386">
        <v>0</v>
      </c>
    </row>
    <row r="2387" spans="1:7" x14ac:dyDescent="0.2">
      <c r="A2387">
        <v>2385</v>
      </c>
      <c r="B2387">
        <f>(A2387-1)/12</f>
        <v>198.66666666666666</v>
      </c>
      <c r="C2387" s="2">
        <f t="shared" si="88"/>
        <v>198</v>
      </c>
      <c r="D2387" s="2">
        <f t="shared" si="89"/>
        <v>0.66666666666665719</v>
      </c>
      <c r="E2387">
        <v>0</v>
      </c>
      <c r="F2387">
        <v>0</v>
      </c>
      <c r="G2387">
        <v>0</v>
      </c>
    </row>
    <row r="2388" spans="1:7" x14ac:dyDescent="0.2">
      <c r="A2388">
        <v>2386</v>
      </c>
      <c r="B2388">
        <f>(A2388-1)/12</f>
        <v>198.75</v>
      </c>
      <c r="C2388" s="2">
        <f t="shared" si="88"/>
        <v>198</v>
      </c>
      <c r="D2388" s="2">
        <f t="shared" si="89"/>
        <v>0.75</v>
      </c>
      <c r="E2388">
        <v>0</v>
      </c>
      <c r="F2388">
        <v>0</v>
      </c>
      <c r="G2388">
        <v>0</v>
      </c>
    </row>
    <row r="2389" spans="1:7" x14ac:dyDescent="0.2">
      <c r="A2389">
        <v>2387</v>
      </c>
      <c r="B2389">
        <f>(A2389-1)/12</f>
        <v>198.83333333333334</v>
      </c>
      <c r="C2389" s="2">
        <f t="shared" si="88"/>
        <v>198</v>
      </c>
      <c r="D2389" s="2">
        <f t="shared" si="89"/>
        <v>0.83333333333334281</v>
      </c>
      <c r="E2389">
        <v>0</v>
      </c>
      <c r="F2389">
        <v>0</v>
      </c>
      <c r="G2389">
        <v>0</v>
      </c>
    </row>
    <row r="2390" spans="1:7" x14ac:dyDescent="0.2">
      <c r="A2390">
        <v>2388</v>
      </c>
      <c r="B2390">
        <f>(A2390-1)/12</f>
        <v>198.91666666666666</v>
      </c>
      <c r="C2390" s="2">
        <f t="shared" si="88"/>
        <v>198</v>
      </c>
      <c r="D2390" s="2">
        <f t="shared" si="89"/>
        <v>0.91666666666665719</v>
      </c>
      <c r="E2390">
        <v>0</v>
      </c>
      <c r="F2390">
        <v>0</v>
      </c>
      <c r="G2390">
        <v>0</v>
      </c>
    </row>
    <row r="2391" spans="1:7" x14ac:dyDescent="0.2">
      <c r="A2391">
        <v>2389</v>
      </c>
      <c r="B2391">
        <f>(A2391-1)/12</f>
        <v>199</v>
      </c>
      <c r="C2391" s="2">
        <f t="shared" si="88"/>
        <v>199</v>
      </c>
      <c r="D2391" s="2">
        <f t="shared" si="89"/>
        <v>0</v>
      </c>
      <c r="E2391">
        <v>0</v>
      </c>
      <c r="F2391">
        <v>0</v>
      </c>
      <c r="G2391">
        <v>32</v>
      </c>
    </row>
    <row r="2392" spans="1:7" x14ac:dyDescent="0.2">
      <c r="A2392">
        <v>2390</v>
      </c>
      <c r="B2392">
        <f>(A2392-1)/12</f>
        <v>199.08333333333334</v>
      </c>
      <c r="C2392" s="2">
        <f t="shared" si="88"/>
        <v>199</v>
      </c>
      <c r="D2392" s="2">
        <f t="shared" si="89"/>
        <v>8.3333333333342807E-2</v>
      </c>
      <c r="E2392">
        <v>0</v>
      </c>
      <c r="F2392">
        <v>0</v>
      </c>
      <c r="G2392">
        <v>0</v>
      </c>
    </row>
    <row r="2393" spans="1:7" x14ac:dyDescent="0.2">
      <c r="A2393">
        <v>2391</v>
      </c>
      <c r="B2393">
        <f>(A2393-1)/12</f>
        <v>199.16666666666666</v>
      </c>
      <c r="C2393" s="2">
        <f t="shared" si="88"/>
        <v>199</v>
      </c>
      <c r="D2393" s="2">
        <f t="shared" si="89"/>
        <v>0.16666666666665719</v>
      </c>
      <c r="E2393">
        <v>0</v>
      </c>
      <c r="F2393">
        <v>0</v>
      </c>
      <c r="G2393">
        <v>0</v>
      </c>
    </row>
    <row r="2394" spans="1:7" x14ac:dyDescent="0.2">
      <c r="A2394">
        <v>2392</v>
      </c>
      <c r="B2394">
        <f>(A2394-1)/12</f>
        <v>199.25</v>
      </c>
      <c r="C2394" s="2">
        <f t="shared" si="88"/>
        <v>199</v>
      </c>
      <c r="D2394" s="2">
        <f t="shared" si="89"/>
        <v>0.25</v>
      </c>
      <c r="E2394">
        <v>0</v>
      </c>
      <c r="F2394">
        <v>0</v>
      </c>
      <c r="G2394">
        <v>0</v>
      </c>
    </row>
    <row r="2395" spans="1:7" x14ac:dyDescent="0.2">
      <c r="A2395">
        <v>2393</v>
      </c>
      <c r="B2395">
        <f>(A2395-1)/12</f>
        <v>199.33333333333334</v>
      </c>
      <c r="C2395" s="2">
        <f t="shared" si="88"/>
        <v>199</v>
      </c>
      <c r="D2395" s="2">
        <f t="shared" si="89"/>
        <v>0.33333333333334281</v>
      </c>
      <c r="E2395">
        <v>0</v>
      </c>
      <c r="F2395">
        <v>0</v>
      </c>
      <c r="G2395">
        <v>0</v>
      </c>
    </row>
    <row r="2396" spans="1:7" x14ac:dyDescent="0.2">
      <c r="A2396">
        <v>2394</v>
      </c>
      <c r="B2396">
        <f>(A2396-1)/12</f>
        <v>199.41666666666666</v>
      </c>
      <c r="C2396" s="2">
        <f t="shared" si="88"/>
        <v>199</v>
      </c>
      <c r="D2396" s="2">
        <f t="shared" si="89"/>
        <v>0.41666666666665719</v>
      </c>
      <c r="E2396">
        <v>0</v>
      </c>
      <c r="F2396">
        <v>0</v>
      </c>
      <c r="G2396">
        <v>0</v>
      </c>
    </row>
    <row r="2397" spans="1:7" x14ac:dyDescent="0.2">
      <c r="A2397">
        <v>2395</v>
      </c>
      <c r="B2397">
        <f>(A2397-1)/12</f>
        <v>199.5</v>
      </c>
      <c r="C2397" s="2">
        <f t="shared" si="88"/>
        <v>199</v>
      </c>
      <c r="D2397" s="2">
        <f t="shared" si="89"/>
        <v>0.5</v>
      </c>
      <c r="E2397">
        <v>0</v>
      </c>
      <c r="F2397">
        <v>0</v>
      </c>
      <c r="G2397">
        <v>0</v>
      </c>
    </row>
    <row r="2398" spans="1:7" x14ac:dyDescent="0.2">
      <c r="A2398">
        <v>2396</v>
      </c>
      <c r="B2398">
        <f>(A2398-1)/12</f>
        <v>199.58333333333334</v>
      </c>
      <c r="C2398" s="2">
        <f t="shared" si="88"/>
        <v>199</v>
      </c>
      <c r="D2398" s="2">
        <f t="shared" si="89"/>
        <v>0.58333333333334281</v>
      </c>
      <c r="E2398">
        <v>0</v>
      </c>
      <c r="F2398">
        <v>0</v>
      </c>
      <c r="G2398">
        <v>0</v>
      </c>
    </row>
    <row r="2399" spans="1:7" x14ac:dyDescent="0.2">
      <c r="A2399">
        <v>2397</v>
      </c>
      <c r="B2399">
        <f>(A2399-1)/12</f>
        <v>199.66666666666666</v>
      </c>
      <c r="C2399" s="2">
        <f t="shared" si="88"/>
        <v>199</v>
      </c>
      <c r="D2399" s="2">
        <f t="shared" si="89"/>
        <v>0.66666666666665719</v>
      </c>
      <c r="E2399">
        <v>0</v>
      </c>
      <c r="F2399">
        <v>0</v>
      </c>
      <c r="G2399">
        <v>0</v>
      </c>
    </row>
    <row r="2400" spans="1:7" x14ac:dyDescent="0.2">
      <c r="A2400">
        <v>2398</v>
      </c>
      <c r="B2400">
        <f>(A2400-1)/12</f>
        <v>199.75</v>
      </c>
      <c r="C2400" s="2">
        <f t="shared" si="88"/>
        <v>199</v>
      </c>
      <c r="D2400" s="2">
        <f t="shared" si="89"/>
        <v>0.75</v>
      </c>
      <c r="E2400">
        <v>0</v>
      </c>
      <c r="F2400">
        <v>0</v>
      </c>
      <c r="G2400">
        <v>0</v>
      </c>
    </row>
    <row r="2401" spans="1:7" x14ac:dyDescent="0.2">
      <c r="A2401">
        <v>2399</v>
      </c>
      <c r="B2401">
        <f>(A2401-1)/12</f>
        <v>199.83333333333334</v>
      </c>
      <c r="C2401" s="2">
        <f t="shared" si="88"/>
        <v>199</v>
      </c>
      <c r="D2401" s="2">
        <f t="shared" si="89"/>
        <v>0.83333333333334281</v>
      </c>
      <c r="E2401">
        <v>0</v>
      </c>
      <c r="F2401">
        <v>0</v>
      </c>
      <c r="G2401">
        <v>0</v>
      </c>
    </row>
  </sheetData>
  <autoFilter ref="B1:G2515">
    <sortState ref="B2:E2515">
      <sortCondition ref="B1:B2515"/>
    </sortState>
  </autoFilter>
  <mergeCells count="1">
    <mergeCell ref="X1:Z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 (2)</vt:lpstr>
      <vt:lpstr>deploy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2015-11-02T22:21:57Z</dcterms:created>
  <dcterms:modified xsi:type="dcterms:W3CDTF">2015-11-04T06:59:16Z</dcterms:modified>
</cp:coreProperties>
</file>