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6" l="1"/>
  <c r="N4" i="6" l="1"/>
  <c r="N6" i="6" s="1"/>
  <c r="N7" i="6" l="1"/>
  <c r="S6" i="6"/>
</calcChain>
</file>

<file path=xl/sharedStrings.xml><?xml version="1.0" encoding="utf-8"?>
<sst xmlns="http://schemas.openxmlformats.org/spreadsheetml/2006/main" count="26" uniqueCount="25">
  <si>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</si>
  <si>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</si>
  <si>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</si>
  <si>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</si>
  <si>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</si>
  <si>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</si>
  <si>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</si>
  <si>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</si>
  <si>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</si>
  <si>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</si>
  <si>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</si>
  <si>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鋼筋料單</t>
    <phoneticPr fontId="4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</si>
  <si>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</si>
  <si>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</si>
  <si>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</si>
  <si>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</si>
  <si>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</si>
  <si>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</si>
  <si>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</si>
  <si>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</si>
  <si>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</si>
  <si>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</si>
  <si>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</si>
  <si>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#10</t>
    <phoneticPr fontId="1" type="noConversion"/>
  </si>
  <si>
    <t>朝西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</si>
</sst>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410698</xdr:colOff>
      <xdr:row>3</xdr:row>
      <xdr:rowOff>236376</xdr:rowOff>
    </xdr:from>
    <xdr:to>
      <xdr:col>9</xdr:col>
      <xdr:colOff>1132352</xdr:colOff>
      <xdr:row>3</xdr:row>
      <xdr:rowOff>236376</xdr:rowOff>
    </xdr:to>
    <xdr:cxnSp macro="">
      <xdr:nvCxnSpPr>
        <xdr:cNvPr id="32" name="直線接點 31"/>
        <xdr:cNvCxnSpPr/>
      </xdr:nvCxnSpPr>
      <xdr:spPr>
        <a:xfrm>
          <a:off x="1496548" y="104600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410698</xdr:colOff>
      <xdr:row>3</xdr:row>
      <xdr:rowOff>63522</xdr:rowOff>
    </xdr:from>
    <xdr:to>
      <xdr:col>9</xdr:col>
      <xdr:colOff>410698</xdr:colOff>
      <xdr:row>3</xdr:row>
      <xdr:rowOff>236376</xdr:rowOff>
    </xdr:to>
    <xdr:cxnSp macro="">
      <xdr:nvCxnSpPr>
        <xdr:cNvPr id="35" name="直線接點 34"/>
        <xdr:cNvCxnSpPr/>
      </xdr:nvCxnSpPr>
      <xdr:spPr>
        <a:xfrm flipV="1">
          <a:off x="1496548" y="873147"/>
          <a:ext cx="0" cy="1728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3</xdr:row>
      <xdr:rowOff>69991</xdr:rowOff>
    </xdr:from>
    <xdr:to>
      <xdr:col>9</xdr:col>
      <xdr:colOff>391046</xdr:colOff>
      <xdr:row>3</xdr:row>
      <xdr:rowOff>270046</xdr:rowOff>
    </xdr:to>
    <xdr:sp macro="" textlink="">
      <xdr:nvSpPr>
        <xdr:cNvPr id="42" name="文字方塊 41"/>
        <xdr:cNvSpPr txBox="1"/>
      </xdr:nvSpPr>
      <xdr:spPr>
        <a:xfrm>
          <a:off x="1209675" y="879616"/>
          <a:ext cx="267221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55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622049</xdr:colOff>
      <xdr:row>3</xdr:row>
      <xdr:rowOff>218443</xdr:rowOff>
    </xdr:from>
    <xdr:to>
      <xdr:col>9</xdr:col>
      <xdr:colOff>938212</xdr:colOff>
      <xdr:row>3</xdr:row>
      <xdr:rowOff>418498</xdr:rowOff>
    </xdr:to>
    <xdr:sp macro="" textlink="">
      <xdr:nvSpPr>
        <xdr:cNvPr id="49" name="文字方塊 48"/>
        <xdr:cNvSpPr txBox="1"/>
      </xdr:nvSpPr>
      <xdr:spPr>
        <a:xfrm>
          <a:off x="1707899" y="1028068"/>
          <a:ext cx="316163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700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1011247</xdr:colOff>
      <xdr:row>4</xdr:row>
      <xdr:rowOff>0</xdr:rowOff>
    </xdr:from>
    <xdr:to>
      <xdr:col>9</xdr:col>
      <xdr:colOff>1011247</xdr:colOff>
      <xdr:row>4</xdr:row>
      <xdr:rowOff>0</xdr:rowOff>
    </xdr:to>
    <xdr:cxnSp macro="">
      <xdr:nvCxnSpPr>
        <xdr:cNvPr id="57" name="直線接點 56"/>
        <xdr:cNvCxnSpPr/>
      </xdr:nvCxnSpPr>
      <xdr:spPr>
        <a:xfrm flipV="1">
          <a:off x="2154247" y="4169830"/>
          <a:ext cx="0" cy="1751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12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13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14</v>
      </c>
      <c r="B3" s="12" t="s">
        <v>15</v>
      </c>
      <c r="C3" s="12"/>
      <c r="D3" s="12"/>
      <c r="E3" s="12"/>
      <c r="F3" s="12"/>
      <c r="G3" s="12"/>
      <c r="H3" s="13"/>
      <c r="I3" s="13"/>
      <c r="J3" s="12" t="s">
        <v>16</v>
      </c>
      <c r="K3" s="12"/>
      <c r="L3" s="14" t="s">
        <v>17</v>
      </c>
      <c r="M3" s="12" t="s">
        <v>18</v>
      </c>
      <c r="N3" s="12" t="s">
        <v>19</v>
      </c>
      <c r="O3" s="6"/>
      <c r="P3" s="7"/>
      <c r="Q3" s="20"/>
      <c r="R3" s="12" t="s">
        <v>20</v>
      </c>
      <c r="S3" s="26"/>
    </row>
    <row r="4" spans="1:20" ht="35.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f>55+700</f>
        <v>755</v>
      </c>
      <c r="M4" s="23">
        <v>12</v>
      </c>
      <c r="N4" s="23">
        <f t="shared" ref="N4" si="0">ROUND(L4*M4*VLOOKUP(B4,weight,2,FALSE)/100,0)</f>
        <v>579</v>
      </c>
      <c r="O4" s="9"/>
      <c r="P4" s="9"/>
      <c r="Q4" s="21"/>
      <c r="R4" s="17" t="s">
        <v>24</v>
      </c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23</v>
      </c>
      <c r="M6" s="24" t="s">
        <v>22</v>
      </c>
      <c r="N6" s="24">
        <f>SUMIF(B$4:B$5,"=#10",N$4:N$5)</f>
        <v>579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21</v>
      </c>
      <c r="N7" s="24">
        <f>SUM(N$4:N$5)</f>
        <v>579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E9" sqref="E9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2025-07-06T10:31:36Z</dcterms:modified>
</cp:coreProperties>
</file>