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EC Utbildning som Data Scientist\07_R\Kunskapskontroll 1\"/>
    </mc:Choice>
  </mc:AlternateContent>
  <xr:revisionPtr revIDLastSave="0" documentId="13_ncr:1_{5269DB22-02F0-4B5A-AC92-4657619F3DE7}" xr6:coauthVersionLast="47" xr6:coauthVersionMax="47" xr10:uidLastSave="{00000000-0000-0000-0000-000000000000}"/>
  <bookViews>
    <workbookView xWindow="-28920" yWindow="-120" windowWidth="29040" windowHeight="15720" xr2:uid="{4B932291-3752-4F8B-AAA8-EF3256EED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2" i="1"/>
  <c r="Q13" i="1"/>
  <c r="R13" i="1" s="1"/>
  <c r="Q14" i="1"/>
  <c r="R14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2" i="1"/>
  <c r="R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</calcChain>
</file>

<file path=xl/sharedStrings.xml><?xml version="1.0" encoding="utf-8"?>
<sst xmlns="http://schemas.openxmlformats.org/spreadsheetml/2006/main" count="8755" uniqueCount="1643">
  <si>
    <t>URL</t>
  </si>
  <si>
    <t>Försäljningspris</t>
  </si>
  <si>
    <t>Säljare</t>
  </si>
  <si>
    <t>Bränsle</t>
  </si>
  <si>
    <t>Växellåda</t>
  </si>
  <si>
    <t>Miltal</t>
  </si>
  <si>
    <t>Modellår</t>
  </si>
  <si>
    <t>Biltyp</t>
  </si>
  <si>
    <t>Drivning</t>
  </si>
  <si>
    <t>Hästkrafter</t>
  </si>
  <si>
    <t>Färg</t>
  </si>
  <si>
    <t>Motorstorlek</t>
  </si>
  <si>
    <t>Datum_i_trafik</t>
  </si>
  <si>
    <t>Märke</t>
  </si>
  <si>
    <t>Modell</t>
  </si>
  <si>
    <t>Region</t>
  </si>
  <si>
    <t>https://www.blocket.se/annons/1002537091</t>
  </si>
  <si>
    <t>99 000</t>
  </si>
  <si>
    <t>Företag</t>
  </si>
  <si>
    <t>Diesel</t>
  </si>
  <si>
    <t>Automat</t>
  </si>
  <si>
    <t>26 140</t>
  </si>
  <si>
    <t>Halvkombi</t>
  </si>
  <si>
    <t>Tvåhjulsdriven</t>
  </si>
  <si>
    <t>Grå</t>
  </si>
  <si>
    <t>Volvo</t>
  </si>
  <si>
    <t>V40</t>
  </si>
  <si>
    <t>Blekinge</t>
  </si>
  <si>
    <t>https://www.blocket.se/annons/1002536566</t>
  </si>
  <si>
    <t>219 000</t>
  </si>
  <si>
    <t>Bensin</t>
  </si>
  <si>
    <t>7 553</t>
  </si>
  <si>
    <t>V40 Cross Country</t>
  </si>
  <si>
    <t>https://www.blocket.se/annons/1002536279</t>
  </si>
  <si>
    <t>144 800</t>
  </si>
  <si>
    <t>18 899</t>
  </si>
  <si>
    <t>Kombi</t>
  </si>
  <si>
    <t>Röd</t>
  </si>
  <si>
    <t>V60</t>
  </si>
  <si>
    <t>https://www.blocket.se/annons/1002498823</t>
  </si>
  <si>
    <t>79 000</t>
  </si>
  <si>
    <t>31 202</t>
  </si>
  <si>
    <t>Fyrhjulsdriven</t>
  </si>
  <si>
    <t>Svart</t>
  </si>
  <si>
    <t>V70</t>
  </si>
  <si>
    <t>https://www.blocket.se/annons/1002536019</t>
  </si>
  <si>
    <t>164 500</t>
  </si>
  <si>
    <t>17 116</t>
  </si>
  <si>
    <t>SUV</t>
  </si>
  <si>
    <t>XC60</t>
  </si>
  <si>
    <t>https://www.blocket.se/annons/1002534734</t>
  </si>
  <si>
    <t>229 000</t>
  </si>
  <si>
    <t>13 810</t>
  </si>
  <si>
    <t>Vit</t>
  </si>
  <si>
    <t>https://www.blocket.se/annons/1401828721</t>
  </si>
  <si>
    <t>23 000</t>
  </si>
  <si>
    <t>Privat</t>
  </si>
  <si>
    <t>Miljöbränsle/Hybrid</t>
  </si>
  <si>
    <t>Manuell</t>
  </si>
  <si>
    <t>28 664</t>
  </si>
  <si>
    <t>C30</t>
  </si>
  <si>
    <t>https://www.blocket.se/annons/1002534542</t>
  </si>
  <si>
    <t>74 900</t>
  </si>
  <si>
    <t>22 951</t>
  </si>
  <si>
    <t>https://www.blocket.se/annons/1002532780</t>
  </si>
  <si>
    <t>274 500</t>
  </si>
  <si>
    <t>9 600</t>
  </si>
  <si>
    <t>https://www.blocket.se/annons/1002532755</t>
  </si>
  <si>
    <t>89 500</t>
  </si>
  <si>
    <t>25 100</t>
  </si>
  <si>
    <t>https://www.blocket.se/annons/1002529229</t>
  </si>
  <si>
    <t>349 500</t>
  </si>
  <si>
    <t>8 980</t>
  </si>
  <si>
    <t>Mörkgrå (Grå)</t>
  </si>
  <si>
    <t>V60 Cross Country</t>
  </si>
  <si>
    <t>https://www.blocket.se/annons/1002526257</t>
  </si>
  <si>
    <t>489 500</t>
  </si>
  <si>
    <t>El</t>
  </si>
  <si>
    <t>EX30</t>
  </si>
  <si>
    <t>https://www.blocket.se/annons/1002526255</t>
  </si>
  <si>
    <t>https://www.blocket.se/annons/1002076452</t>
  </si>
  <si>
    <t>79 900</t>
  </si>
  <si>
    <t>23 478</t>
  </si>
  <si>
    <t>Ljusgrå (Grå)</t>
  </si>
  <si>
    <t>https://www.blocket.se/annons/1401820303</t>
  </si>
  <si>
    <t>165 000</t>
  </si>
  <si>
    <t>9 380</t>
  </si>
  <si>
    <t>https://www.blocket.se/annons/1401818616</t>
  </si>
  <si>
    <t>75 000</t>
  </si>
  <si>
    <t>28 555</t>
  </si>
  <si>
    <t>https://www.blocket.se/annons/1401817759</t>
  </si>
  <si>
    <t>32 000</t>
  </si>
  <si>
    <t>29 870</t>
  </si>
  <si>
    <t>https://www.blocket.se/annons/1002410085</t>
  </si>
  <si>
    <t>274 800</t>
  </si>
  <si>
    <t>18 850</t>
  </si>
  <si>
    <t>https://www.blocket.se/annons/1401814011</t>
  </si>
  <si>
    <t>12 000</t>
  </si>
  <si>
    <t>28 336</t>
  </si>
  <si>
    <t>Sedan</t>
  </si>
  <si>
    <t>Grön</t>
  </si>
  <si>
    <t>S60</t>
  </si>
  <si>
    <t>https://www.blocket.se/annons/1401813943</t>
  </si>
  <si>
    <t>77 000</t>
  </si>
  <si>
    <t>25 427</t>
  </si>
  <si>
    <t>https://www.blocket.se/annons/1401813835</t>
  </si>
  <si>
    <t>69 000</t>
  </si>
  <si>
    <t>20 750</t>
  </si>
  <si>
    <t>Blå</t>
  </si>
  <si>
    <t>https://www.blocket.se/annons/1401785253</t>
  </si>
  <si>
    <t>199 000</t>
  </si>
  <si>
    <t>25 453</t>
  </si>
  <si>
    <t>V90</t>
  </si>
  <si>
    <t>https://www.blocket.se/annons/1401810317</t>
  </si>
  <si>
    <t>66 000</t>
  </si>
  <si>
    <t>42 000</t>
  </si>
  <si>
    <t>https://www.blocket.se/annons/1002229969</t>
  </si>
  <si>
    <t>19 072</t>
  </si>
  <si>
    <t>V50</t>
  </si>
  <si>
    <t>https://www.blocket.se/annons/1002519293</t>
  </si>
  <si>
    <t>369 500</t>
  </si>
  <si>
    <t>5 761</t>
  </si>
  <si>
    <t>XC40</t>
  </si>
  <si>
    <t>https://www.blocket.se/annons/1002519214</t>
  </si>
  <si>
    <t>19 900</t>
  </si>
  <si>
    <t>31 813</t>
  </si>
  <si>
    <t>https://www.blocket.se/annons/1002519212</t>
  </si>
  <si>
    <t>44 800</t>
  </si>
  <si>
    <t>27 707</t>
  </si>
  <si>
    <t>https://www.blocket.se/annons/1401808986</t>
  </si>
  <si>
    <t>110 000</t>
  </si>
  <si>
    <t>18 616</t>
  </si>
  <si>
    <t>https://www.blocket.se/annons/1002313975</t>
  </si>
  <si>
    <t>254 800</t>
  </si>
  <si>
    <t>14 224</t>
  </si>
  <si>
    <t>https://www.blocket.se/annons/1002517132</t>
  </si>
  <si>
    <t>499 500</t>
  </si>
  <si>
    <t>5 600</t>
  </si>
  <si>
    <t>Mörkblå (Blå)</t>
  </si>
  <si>
    <t>https://www.blocket.se/annons/1401806269</t>
  </si>
  <si>
    <t>90 000</t>
  </si>
  <si>
    <t>24 508</t>
  </si>
  <si>
    <t>https://www.blocket.se/annons/1401805879</t>
  </si>
  <si>
    <t>21 000</t>
  </si>
  <si>
    <t>28 700</t>
  </si>
  <si>
    <t>https://www.blocket.se/annons/1401805188</t>
  </si>
  <si>
    <t>80 000</t>
  </si>
  <si>
    <t>11 257</t>
  </si>
  <si>
    <t>https://www.blocket.se/annons/1002510901</t>
  </si>
  <si>
    <t>189 500</t>
  </si>
  <si>
    <t>22 025</t>
  </si>
  <si>
    <t>XC70</t>
  </si>
  <si>
    <t>https://www.blocket.se/annons/1002219133</t>
  </si>
  <si>
    <t>299 000</t>
  </si>
  <si>
    <t>11 583</t>
  </si>
  <si>
    <t>Ljusblå (Blå Metallic)</t>
  </si>
  <si>
    <t>https://www.blocket.se/annons/1401802144</t>
  </si>
  <si>
    <t>54 000</t>
  </si>
  <si>
    <t>29 150</t>
  </si>
  <si>
    <t>Brun</t>
  </si>
  <si>
    <t>https://www.blocket.se/annons/1401801668</t>
  </si>
  <si>
    <t>148 000</t>
  </si>
  <si>
    <t>14 835</t>
  </si>
  <si>
    <t>https://www.blocket.se/annons/1401801214</t>
  </si>
  <si>
    <t>31 927</t>
  </si>
  <si>
    <t>https://www.blocket.se/annons/1002423725</t>
  </si>
  <si>
    <t>99 900</t>
  </si>
  <si>
    <t>23 513</t>
  </si>
  <si>
    <t>https://www.blocket.se/annons/1002507562</t>
  </si>
  <si>
    <t>294 500</t>
  </si>
  <si>
    <t>9 831</t>
  </si>
  <si>
    <t>https://www.blocket.se/annons/1002481816</t>
  </si>
  <si>
    <t>128 000</t>
  </si>
  <si>
    <t>14 745</t>
  </si>
  <si>
    <t>https://www.blocket.se/annons/1002238203</t>
  </si>
  <si>
    <t>649 500</t>
  </si>
  <si>
    <t>3 685</t>
  </si>
  <si>
    <t>https://www.blocket.se/annons/1002216709</t>
  </si>
  <si>
    <t>3 357</t>
  </si>
  <si>
    <t>https://www.blocket.se/annons/1401789793</t>
  </si>
  <si>
    <t>24 885</t>
  </si>
  <si>
    <t>https://www.blocket.se/annons/1002290300</t>
  </si>
  <si>
    <t>409 000</t>
  </si>
  <si>
    <t>7 972</t>
  </si>
  <si>
    <t>https://www.blocket.se/annons/1002464408</t>
  </si>
  <si>
    <t>39 900</t>
  </si>
  <si>
    <t>29 899</t>
  </si>
  <si>
    <t>https://www.blocket.se/annons/1401797472</t>
  </si>
  <si>
    <t>159 000</t>
  </si>
  <si>
    <t>22 264</t>
  </si>
  <si>
    <t>https://www.blocket.se/annons/1002503191</t>
  </si>
  <si>
    <t>429 500</t>
  </si>
  <si>
    <t>4 528</t>
  </si>
  <si>
    <t>https://www.blocket.se/annons/1002502922</t>
  </si>
  <si>
    <t>284 500</t>
  </si>
  <si>
    <t>11 357</t>
  </si>
  <si>
    <t>Mörkbrun (Brun)</t>
  </si>
  <si>
    <t>https://www.blocket.se/annons/1002128697</t>
  </si>
  <si>
    <t>318 800</t>
  </si>
  <si>
    <t>7 387</t>
  </si>
  <si>
    <t>https://www.blocket.se/annons/1002535144</t>
  </si>
  <si>
    <t xml:space="preserve">254 900 </t>
  </si>
  <si>
    <t>4 538</t>
  </si>
  <si>
    <t>XC 40</t>
  </si>
  <si>
    <t>Skåne</t>
  </si>
  <si>
    <t>https://www.blocket.se/annons/1002535141</t>
  </si>
  <si>
    <t>298 000</t>
  </si>
  <si>
    <t>16 621</t>
  </si>
  <si>
    <t>Silver</t>
  </si>
  <si>
    <t>https://www.blocket.se/annons/1401829416</t>
  </si>
  <si>
    <t>25 000</t>
  </si>
  <si>
    <t xml:space="preserve">Privat </t>
  </si>
  <si>
    <t>34 573</t>
  </si>
  <si>
    <t>https://www.blocket.se/annons/1002535108</t>
  </si>
  <si>
    <t>79 500</t>
  </si>
  <si>
    <t>19 800</t>
  </si>
  <si>
    <t>Ljusbrun</t>
  </si>
  <si>
    <t>https://www.blocket.se/annons/1401829388</t>
  </si>
  <si>
    <t>330 000</t>
  </si>
  <si>
    <t>EL</t>
  </si>
  <si>
    <t>4 700</t>
  </si>
  <si>
    <t>https://www.blocket.se/annons/1401829387</t>
  </si>
  <si>
    <t>6 000</t>
  </si>
  <si>
    <t>22 404</t>
  </si>
  <si>
    <t>https://www.blocket.se/annons/1002535027</t>
  </si>
  <si>
    <t>26 202</t>
  </si>
  <si>
    <t>Ljusgrå</t>
  </si>
  <si>
    <t>https://www.blocket.se/annons/1002534983</t>
  </si>
  <si>
    <t>215 000</t>
  </si>
  <si>
    <t>11 000</t>
  </si>
  <si>
    <t>https://www.blocket.se/annons/1002534964</t>
  </si>
  <si>
    <t>479 000</t>
  </si>
  <si>
    <t>13 464</t>
  </si>
  <si>
    <t>XC90</t>
  </si>
  <si>
    <t>https://www.blocket.se/annons/1401829108</t>
  </si>
  <si>
    <t>475 000</t>
  </si>
  <si>
    <t>5 951</t>
  </si>
  <si>
    <t>https://www.blocket.se/annons/1002534929</t>
  </si>
  <si>
    <t>114 900</t>
  </si>
  <si>
    <t>15 703</t>
  </si>
  <si>
    <t>https://www.blocket.se/annons/1002534922</t>
  </si>
  <si>
    <t>269 500</t>
  </si>
  <si>
    <t>4 963</t>
  </si>
  <si>
    <t>https://www.blocket.se/annons/1002534751</t>
  </si>
  <si>
    <t>279 900</t>
  </si>
  <si>
    <t>8 755</t>
  </si>
  <si>
    <t>https://www.blocket.se/annons/1002534557</t>
  </si>
  <si>
    <t>289 900</t>
  </si>
  <si>
    <t>16 550</t>
  </si>
  <si>
    <t>https://www.blocket.se/annons/1002534143</t>
  </si>
  <si>
    <t>369 900</t>
  </si>
  <si>
    <t>5 963</t>
  </si>
  <si>
    <t>https://www.blocket.se/annons/1002533985</t>
  </si>
  <si>
    <t>469 500</t>
  </si>
  <si>
    <t>C40</t>
  </si>
  <si>
    <t>https://www.blocket.se/annons/1002444366</t>
  </si>
  <si>
    <t>224 900</t>
  </si>
  <si>
    <t>27 800</t>
  </si>
  <si>
    <t>https://www.blocket.se/annons/1002535183</t>
  </si>
  <si>
    <t>334 900</t>
  </si>
  <si>
    <t>15 186</t>
  </si>
  <si>
    <t>https://www.blocket.se/annons/1002501832</t>
  </si>
  <si>
    <t>397 800</t>
  </si>
  <si>
    <t>12 760</t>
  </si>
  <si>
    <t>https://www.blocket.se/annons/1002192106</t>
  </si>
  <si>
    <t>409 900</t>
  </si>
  <si>
    <t>7 134</t>
  </si>
  <si>
    <t>https://www.blocket.se/annons/1002533535</t>
  </si>
  <si>
    <t>499 900</t>
  </si>
  <si>
    <t>3 184</t>
  </si>
  <si>
    <t>https://www.blocket.se/annons/1002533481</t>
  </si>
  <si>
    <t>339 500</t>
  </si>
  <si>
    <t>5 975</t>
  </si>
  <si>
    <t>https://www.blocket.se/annons/1401828240</t>
  </si>
  <si>
    <t>16 389</t>
  </si>
  <si>
    <t>https://www.blocket.se/annons/1002341651</t>
  </si>
  <si>
    <t>159 900</t>
  </si>
  <si>
    <t>24 527</t>
  </si>
  <si>
    <t>https://www.blocket.se/annons/1002533442</t>
  </si>
  <si>
    <t>99 500</t>
  </si>
  <si>
    <t>22 500</t>
  </si>
  <si>
    <t>https://www.blocket.se/annons/1002533039</t>
  </si>
  <si>
    <t>EX40</t>
  </si>
  <si>
    <t>https://www.blocket.se/annons/1002533034</t>
  </si>
  <si>
    <t>9 979</t>
  </si>
  <si>
    <t>https://www.blocket.se/annons/1002532874</t>
  </si>
  <si>
    <t>414 900</t>
  </si>
  <si>
    <t>10 400</t>
  </si>
  <si>
    <t>Mörkgrå</t>
  </si>
  <si>
    <t>https://www.blocket.se/annons/1002532563</t>
  </si>
  <si>
    <t>339 900</t>
  </si>
  <si>
    <t>10 003</t>
  </si>
  <si>
    <t>https://www.blocket.se/annons/1002532556</t>
  </si>
  <si>
    <t>109 000</t>
  </si>
  <si>
    <t>20 200</t>
  </si>
  <si>
    <t>https://www.blocket.se/annons/1002532476</t>
  </si>
  <si>
    <t>139 900</t>
  </si>
  <si>
    <t>17 162</t>
  </si>
  <si>
    <t>https://www.blocket.se/annons/1002532420</t>
  </si>
  <si>
    <t>145 900</t>
  </si>
  <si>
    <t>https://www.blocket.se/annons/1002028335</t>
  </si>
  <si>
    <t>17 899</t>
  </si>
  <si>
    <t>https://www.blocket.se/annons/1002531201</t>
  </si>
  <si>
    <t>389 900</t>
  </si>
  <si>
    <t>5 500</t>
  </si>
  <si>
    <t>https://www.blocket.se/annons/1002531199</t>
  </si>
  <si>
    <t>379 900</t>
  </si>
  <si>
    <t>4 799</t>
  </si>
  <si>
    <t>https://www.blocket.se/annons/1002531163</t>
  </si>
  <si>
    <t>299 900</t>
  </si>
  <si>
    <t>9 035</t>
  </si>
  <si>
    <t>https://www.blocket.se/annons/1002531065</t>
  </si>
  <si>
    <t>10 099</t>
  </si>
  <si>
    <t>https://www.blocket.se/annons/1002530972</t>
  </si>
  <si>
    <t>319 900</t>
  </si>
  <si>
    <t>2 828</t>
  </si>
  <si>
    <t>https://www.blocket.se/annons/1002530936</t>
  </si>
  <si>
    <t>328 500</t>
  </si>
  <si>
    <t>12 778</t>
  </si>
  <si>
    <t>https://www.blocket.se/annons/1002112451</t>
  </si>
  <si>
    <t>409 500</t>
  </si>
  <si>
    <t>https://www.blocket.se/annons/1002095970</t>
  </si>
  <si>
    <t>529 500</t>
  </si>
  <si>
    <t>1 677</t>
  </si>
  <si>
    <t>https://www.blocket.se/annons/1002228490</t>
  </si>
  <si>
    <t>579 500</t>
  </si>
  <si>
    <t>6 585</t>
  </si>
  <si>
    <t>https://www.blocket.se/annons/1002112448</t>
  </si>
  <si>
    <t>EC40</t>
  </si>
  <si>
    <t>https://www.blocket.se/annons/1002316568</t>
  </si>
  <si>
    <t>509 500</t>
  </si>
  <si>
    <t>Gul</t>
  </si>
  <si>
    <t>https://www.blocket.se/annons/1002529902</t>
  </si>
  <si>
    <t>7 500</t>
  </si>
  <si>
    <t>V90 Cross Country</t>
  </si>
  <si>
    <t>https://www.blocket.se/annons/1002319505</t>
  </si>
  <si>
    <t>354 000</t>
  </si>
  <si>
    <t>5 514</t>
  </si>
  <si>
    <t>Volvo V70 2.4 T säljes i Västerås | Blocket</t>
  </si>
  <si>
    <t>26 191</t>
  </si>
  <si>
    <t>Västmanland</t>
  </si>
  <si>
    <t>Volvo XC40 P6 Recharge Core | Dragkrok säljes i Västerås | Blocket</t>
  </si>
  <si>
    <t>359 900</t>
  </si>
  <si>
    <t>2 652</t>
  </si>
  <si>
    <t>Volvo XC60 T8 AWD Recharge Inscription | Se utrustning säljes i Västerås | Blocket</t>
  </si>
  <si>
    <t>13 105</t>
  </si>
  <si>
    <t>Volvo XC60 T8 Ultra Black Edition | Se utrustning säljes i Västerås | Blocket</t>
  </si>
  <si>
    <t>729 900</t>
  </si>
  <si>
    <t>1 433</t>
  </si>
  <si>
    <t>Volvo XC40 P6 Recharge Plus säljes i Västerås | Blocket</t>
  </si>
  <si>
    <t>349 900</t>
  </si>
  <si>
    <t>7 327</t>
  </si>
  <si>
    <t>Volvo S60 D5. 02 säljes i Sala | Blocket</t>
  </si>
  <si>
    <t>Volvo C70 säljes i Köping | Blocket</t>
  </si>
  <si>
    <t>22 000</t>
  </si>
  <si>
    <t>24 900</t>
  </si>
  <si>
    <t>Coupé</t>
  </si>
  <si>
    <t>C70</t>
  </si>
  <si>
    <t>Volvo XC40 B4 AWD 197hk Momentum Värmare Drag säljes i Västmanland | Blocket</t>
  </si>
  <si>
    <t>319 000</t>
  </si>
  <si>
    <t>6 612</t>
  </si>
  <si>
    <t>Volvo V70 1.6D DRIVe Kinetic Euro 4 säljes i Västerås | Blocket54 900</t>
  </si>
  <si>
    <t>54 900</t>
  </si>
  <si>
    <t>21 479</t>
  </si>
  <si>
    <t>Volvo V40 T2 Kinetic Euro 6 säljes i Arboga | Blocket</t>
  </si>
  <si>
    <t>145 000</t>
  </si>
  <si>
    <t>10 000</t>
  </si>
  <si>
    <t>Volvo V70 2.5T Momentum Euro 4 säljes i Hallstahammar | Blocket</t>
  </si>
  <si>
    <t>29 000</t>
  </si>
  <si>
    <t>30 163</t>
  </si>
  <si>
    <t>Volvo V50 D2 Momentum Euro 5 säljes i Hallstahammar | Blocket</t>
  </si>
  <si>
    <t>44 000</t>
  </si>
  <si>
    <t>25 885</t>
  </si>
  <si>
    <t>Volvo V50 2.0 D Momentum få ägare säljes i Sala | Blocket</t>
  </si>
  <si>
    <t>42 000 </t>
  </si>
  <si>
    <t>25 005</t>
  </si>
  <si>
    <t>Volvo V60 D5 R-Design VOC D-Värmare Kamera Rattvärme Drag säljes i Västerås | Blocket</t>
  </si>
  <si>
    <t>219 900</t>
  </si>
  <si>
    <t>13 458</t>
  </si>
  <si>
    <t>Volvo V60 B4 Advanced VOC D-Värm Kamera Navi CarPlay säljes i Västerås | Blocket</t>
  </si>
  <si>
    <t>238 900</t>
  </si>
  <si>
    <t>16 360</t>
  </si>
  <si>
    <t>Volvo XC40 D3 AWD Momentum Skinn Sensorer Adaptiv Keyless säljes i Västerås | Blocket</t>
  </si>
  <si>
    <t>264 900</t>
  </si>
  <si>
    <t>12 865</t>
  </si>
  <si>
    <t>Volvo XC90 T8 AWD Inscription 7-sits Pano B&amp;W 407hk säljes i Västerås | Blocket</t>
  </si>
  <si>
    <t>16 402</t>
  </si>
  <si>
    <t>Volvo V40 Cross Country D3 Summum, Pano Drag Kamrem Bytt 150 säljes i Västerås | Blocket</t>
  </si>
  <si>
    <t>144 700</t>
  </si>
  <si>
    <t>18 500</t>
  </si>
  <si>
    <t>Volvo XC60 Recharge T6 Core Edition | Dragkrok | Motorstolsp säljes i Köping | Blocket</t>
  </si>
  <si>
    <t>4 395</t>
  </si>
  <si>
    <t>Volvo XC60 Recharge T6 AWD Geartronic Inscription Euro 6 säljes i Skinnskatteberg | Blocket</t>
  </si>
  <si>
    <t>425 000</t>
  </si>
  <si>
    <t>10 274</t>
  </si>
  <si>
    <t>Volvo V50 D2 Momentum Euro 5 säljes i Västerås | Blocket</t>
  </si>
  <si>
    <t>35 000</t>
  </si>
  <si>
    <t>29 299</t>
  </si>
  <si>
    <t>Volvo V60 D3 Momentum VOC D-Värmare Sensorer Rattvärme Drag säljes i Västerås | Blocket</t>
  </si>
  <si>
    <t>224 800</t>
  </si>
  <si>
    <t>13 655</t>
  </si>
  <si>
    <t>Mörkbrun (Mbrun)</t>
  </si>
  <si>
    <t>Volvo V60 D4 Summum Euro 6 SE SPEC säljes i Västerås | Blocket</t>
  </si>
  <si>
    <t>12 420</t>
  </si>
  <si>
    <t>V61</t>
  </si>
  <si>
    <t>Volvo V60 Cross Country D4 AWD Momentum BE PRO säljes i Fagersta | Blocket</t>
  </si>
  <si>
    <t>179 000</t>
  </si>
  <si>
    <t>16 310</t>
  </si>
  <si>
    <t>vit</t>
  </si>
  <si>
    <t>Volvo XC40 Recharge T4 Plus Dark säljes i Västerås | Blocket</t>
  </si>
  <si>
    <t>429 000</t>
  </si>
  <si>
    <t>3 214</t>
  </si>
  <si>
    <t>Volvo XC60 Recharge T6 Inscription Expression | Nav | Backka säljes i Västerås | Blocket</t>
  </si>
  <si>
    <t>329 900</t>
  </si>
  <si>
    <t>14 400</t>
  </si>
  <si>
    <t>Volvo V60 Recharge T8 II R-Design säljes i Västerås | Blocket</t>
  </si>
  <si>
    <t>479 900</t>
  </si>
  <si>
    <t>3 902</t>
  </si>
  <si>
    <t>Volvo XC60 T8 TE R-Design säljes i Västerås | Blocket</t>
  </si>
  <si>
    <t>10 376</t>
  </si>
  <si>
    <t>Volvo XC90 T8 Ultra Dark Edition säljes i Västerås | Blocket</t>
  </si>
  <si>
    <t>839 900 </t>
  </si>
  <si>
    <t>2 265</t>
  </si>
  <si>
    <t>Volvo XC40 D3 FWD Momentum Advanced Edition säljes i Västerås | Blocket</t>
  </si>
  <si>
    <t>229 900</t>
  </si>
  <si>
    <t>12 176</t>
  </si>
  <si>
    <t>Volvo V60 T5 R-Design säljes i Västerås | Blocket</t>
  </si>
  <si>
    <t>304 900</t>
  </si>
  <si>
    <t>9 858</t>
  </si>
  <si>
    <t>Volvo V90 Recharge T6 R-Design säljes i Västerås | Blocket</t>
  </si>
  <si>
    <t>15 352</t>
  </si>
  <si>
    <t>Volvo XC90 B5 AWD Diesel R-Des Pro Edt 7-säten säljes i Västerås | Blocket</t>
  </si>
  <si>
    <t>599 900</t>
  </si>
  <si>
    <t>9 277</t>
  </si>
  <si>
    <t>Volvo V60 D5 AWD Plug In hybrid Momentum BE | säljes i Västerås | Blocket</t>
  </si>
  <si>
    <t>169 500</t>
  </si>
  <si>
    <t>16 024</t>
  </si>
  <si>
    <t>6 200</t>
  </si>
  <si>
    <t>Volvo V60 D4 AWD Summum Business E PRO | Se Utrustning säljes i Västerås | Blocket</t>
  </si>
  <si>
    <t>214 400</t>
  </si>
  <si>
    <t>12 465</t>
  </si>
  <si>
    <t>Volvo XC40 P6 Recharge Pro säljes i Västerås | Blocket</t>
  </si>
  <si>
    <t>3 263</t>
  </si>
  <si>
    <t>Volvo S60 T5 Inscription | Helläder säljes i Västerås | Blocket</t>
  </si>
  <si>
    <t>15 779</t>
  </si>
  <si>
    <t>Volvo V60 Recharge T6 II Inscr Expression | Navigation | Par säljes i Köping | Blocket</t>
  </si>
  <si>
    <t>394 900</t>
  </si>
  <si>
    <t>6 085</t>
  </si>
  <si>
    <t>Volvo S60 T3 Business Advanced R-Design | Sportchassi | Drag säljes i Köping | Blocket</t>
  </si>
  <si>
    <t>174 900</t>
  </si>
  <si>
    <t>13 090</t>
  </si>
  <si>
    <t>Volvo V60 B4 Diesel Plus Dark | 360 Kamera | Dragkrok säljes i Köping | Blocket</t>
  </si>
  <si>
    <t>3 382</t>
  </si>
  <si>
    <t>Volvo S60 Cross Country D3 Business Advanced | Farthållare | säljes i Köping | Blocket</t>
  </si>
  <si>
    <t>209 000</t>
  </si>
  <si>
    <t>4 686</t>
  </si>
  <si>
    <t>S60 Cross Country</t>
  </si>
  <si>
    <t>Volvo V90 D4 Geartronic Advanced Edition, Momentum Euro 6 säljes i Fagersta | Blocket</t>
  </si>
  <si>
    <t>194 900</t>
  </si>
  <si>
    <t>19 800</t>
  </si>
  <si>
    <t>Volvo V70 2.5T Flexifuel Geartronic Summum Drag Elstol minne säljes i Västerås | Blocket</t>
  </si>
  <si>
    <t>49 900</t>
  </si>
  <si>
    <t>31 775</t>
  </si>
  <si>
    <t>https://www.blocket.se/annons/vastmanland/volvo_v90_d5_awd_inscription_intro_2/1002529899</t>
  </si>
  <si>
    <t>12 347</t>
  </si>
  <si>
    <t>Volvo XC40 T2 FWD Momentum | Klimatpaket | Programmerbar brä säljes i Västerås | Blocket</t>
  </si>
  <si>
    <t>3 192</t>
  </si>
  <si>
    <t>Volvo XC40 P6 Recharge Plus | Dragkrok | Backkamera säljes i Västerås | Blocket</t>
  </si>
  <si>
    <t>8 681</t>
  </si>
  <si>
    <t>Volvo V60 D2 116HK Kinetic D-Värm/1103KR Skatt/0,41L/Mil säljes i Sala | Blocket</t>
  </si>
  <si>
    <t>94 800</t>
  </si>
  <si>
    <t>22 606</t>
  </si>
  <si>
    <t>Volvo XC40 Recharge T4 DCT Inscription Helläder säljes i Västerås | Blocket</t>
  </si>
  <si>
    <t>309 500</t>
  </si>
  <si>
    <t>10 500</t>
  </si>
  <si>
    <t>https://www.blocket.se/annons/1002324052</t>
  </si>
  <si>
    <t>kombi</t>
  </si>
  <si>
    <t>volvo</t>
  </si>
  <si>
    <t>Örebro</t>
  </si>
  <si>
    <t>https://www.blocket.se/annons/1401829767</t>
  </si>
  <si>
    <t>privat</t>
  </si>
  <si>
    <t>https://www.blocket.se/annons/1002288176</t>
  </si>
  <si>
    <t>https://www.blocket.se/annons/1002358238</t>
  </si>
  <si>
    <t>https://www.blocket.se/annons/1002534398</t>
  </si>
  <si>
    <t>https://www.blocket.se/annons/1002533919</t>
  </si>
  <si>
    <t>https://www.blocket.se/annons/1002533918</t>
  </si>
  <si>
    <t>Mörkblå</t>
  </si>
  <si>
    <t>https://www.blocket.se/annons/1002533917</t>
  </si>
  <si>
    <t>https://www.blocket.se/annons/1002533915</t>
  </si>
  <si>
    <t>https://www.blocket.se/annons/1002533913</t>
  </si>
  <si>
    <t>https://www.blocket.se/annons/1002451820</t>
  </si>
  <si>
    <t>https://www.blocket.se/annons/1002514375</t>
  </si>
  <si>
    <t>https://www.blocket.se/annons/1002533118</t>
  </si>
  <si>
    <t>https://www.blocket.se/annons/1002384116</t>
  </si>
  <si>
    <t>https://www.blocket.se/annons/1002403146</t>
  </si>
  <si>
    <t>https://www.blocket.se/annons/1002441231</t>
  </si>
  <si>
    <t>https://www.blocket.se/annons/1002423108</t>
  </si>
  <si>
    <t>https://www.blocket.se/annons/1002533060</t>
  </si>
  <si>
    <t>https://www.blocket.se/annons/1002532824</t>
  </si>
  <si>
    <t>svart</t>
  </si>
  <si>
    <t>https://www.blocket.se/annons/1002387443</t>
  </si>
  <si>
    <t>https://www.blocket.se/annons/1401821867</t>
  </si>
  <si>
    <t>https://www.blocket.se/annons/1401819216</t>
  </si>
  <si>
    <t>https://www.blocket.se/annons/1401815858</t>
  </si>
  <si>
    <t>https://www.blocket.se/annons/1002421784</t>
  </si>
  <si>
    <t>https://www.blocket.se/annons/1002461488</t>
  </si>
  <si>
    <t>https://www.blocket.se/annons/1002519287</t>
  </si>
  <si>
    <t>https://www.blocket.se/annons/1002518744</t>
  </si>
  <si>
    <t>https://www.blocket.se/annons/1002436521</t>
  </si>
  <si>
    <t>https://www.blocket.se/annons/1002431867</t>
  </si>
  <si>
    <t>https://www.blocket.se/annons/1002368718</t>
  </si>
  <si>
    <t>https://www.blocket.se/annons/1002418350</t>
  </si>
  <si>
    <t>https://www.blocket.se/annons/1002471668</t>
  </si>
  <si>
    <t>https://www.blocket.se/annons/1002504118</t>
  </si>
  <si>
    <t>https://www.blocket.se/annons/1002503791</t>
  </si>
  <si>
    <t>https://www.blocket.se/annons/1002348085</t>
  </si>
  <si>
    <t>https://www.blocket.se/annons/1401795458</t>
  </si>
  <si>
    <t>https://www.blocket.se/annons/1002501046</t>
  </si>
  <si>
    <t>https://www.blocket.se/annons/1401776812</t>
  </si>
  <si>
    <t>https://www.blocket.se/annons/1401790647</t>
  </si>
  <si>
    <t>https://www.blocket.se/annons/1401828990</t>
  </si>
  <si>
    <t>https://www.blocket.se/annons/1002414906</t>
  </si>
  <si>
    <t>https://www.blocket.se/annons/1002310397</t>
  </si>
  <si>
    <t>https://www.blocket.se/annons/1002534524</t>
  </si>
  <si>
    <t>https://www.blocket.se/annons/1401632785</t>
  </si>
  <si>
    <t>https://www.blocket.se/annons/1002460992</t>
  </si>
  <si>
    <t>https://www.blocket.se/annons/1002533703</t>
  </si>
  <si>
    <t>https://www.blocket.se/annons/1002331593</t>
  </si>
  <si>
    <t>https://www.blocket.se/annons/1002532068</t>
  </si>
  <si>
    <t>https://www.blocket.se/annons/1002514369</t>
  </si>
  <si>
    <t>https://www.blocket.se/annons/1002494033</t>
  </si>
  <si>
    <t>https://www.blocket.se/annons/1002534982</t>
  </si>
  <si>
    <t>37 900</t>
  </si>
  <si>
    <t>29 900</t>
  </si>
  <si>
    <t>Östergötland</t>
  </si>
  <si>
    <t>https://www.blocket.se/annons/1401829957</t>
  </si>
  <si>
    <t>55 000</t>
  </si>
  <si>
    <t>21 200</t>
  </si>
  <si>
    <t>https://www.blocket.se/annons/1401700497</t>
  </si>
  <si>
    <t>95 999</t>
  </si>
  <si>
    <t>20 077</t>
  </si>
  <si>
    <t>https://www.blocket.se/annons/1002451279</t>
  </si>
  <si>
    <t>6 201</t>
  </si>
  <si>
    <t>https://www.blocket.se/annons/1002281526</t>
  </si>
  <si>
    <t>298 900</t>
  </si>
  <si>
    <t>13 287</t>
  </si>
  <si>
    <t>https://www.blocket.se/annons/1002535087</t>
  </si>
  <si>
    <t>235 000</t>
  </si>
  <si>
    <t>13 500</t>
  </si>
  <si>
    <t>https://www.blocket.se/annons/1002401853</t>
  </si>
  <si>
    <t>21 860</t>
  </si>
  <si>
    <t>https://www.blocket.se/annons/1401669713</t>
  </si>
  <si>
    <t>220 000</t>
  </si>
  <si>
    <t>20 500</t>
  </si>
  <si>
    <t>https://www.blocket.se/annons/1002504641</t>
  </si>
  <si>
    <t>344 800</t>
  </si>
  <si>
    <t>3 050</t>
  </si>
  <si>
    <t>https://www.blocket.se/annons/1002441010</t>
  </si>
  <si>
    <t>474 800</t>
  </si>
  <si>
    <t>5 794</t>
  </si>
  <si>
    <t>https://www.blocket.se/annons/1002381793</t>
  </si>
  <si>
    <t>259 000</t>
  </si>
  <si>
    <t>3 928</t>
  </si>
  <si>
    <t>https://www.blocket.se/annons/1002314143</t>
  </si>
  <si>
    <t>539 000</t>
  </si>
  <si>
    <t>https://www.blocket.se/annons/1002465860</t>
  </si>
  <si>
    <t>212 800</t>
  </si>
  <si>
    <t>8 279</t>
  </si>
  <si>
    <t>https://www.blocket.se/annons/1002494064</t>
  </si>
  <si>
    <t>5 044</t>
  </si>
  <si>
    <t>https://www.blocket.se/annons/1002518197</t>
  </si>
  <si>
    <t>359 500</t>
  </si>
  <si>
    <t>6 343</t>
  </si>
  <si>
    <t>https://www.blocket.se/annons/1401829130</t>
  </si>
  <si>
    <t>12 500</t>
  </si>
  <si>
    <t>24 693</t>
  </si>
  <si>
    <t>https://www.blocket.se/annons/1002262036</t>
  </si>
  <si>
    <t>459 800</t>
  </si>
  <si>
    <t>7 194</t>
  </si>
  <si>
    <t>https://www.blocket.se/annons/1002534809</t>
  </si>
  <si>
    <t>299 500</t>
  </si>
  <si>
    <t>7 687</t>
  </si>
  <si>
    <t>https://www.blocket.se/annons/1401828936</t>
  </si>
  <si>
    <t>30 000</t>
  </si>
  <si>
    <t>42 112</t>
  </si>
  <si>
    <t>https://www.blocket.se/annons/1401828868</t>
  </si>
  <si>
    <t>26 000</t>
  </si>
  <si>
    <t>29 800</t>
  </si>
  <si>
    <t>https://www.blocket.se/annons/1002535413</t>
  </si>
  <si>
    <t>199 900</t>
  </si>
  <si>
    <t>9 280</t>
  </si>
  <si>
    <t>https://www.blocket.se/annons/1002399365</t>
  </si>
  <si>
    <t>69 900</t>
  </si>
  <si>
    <t>19 000</t>
  </si>
  <si>
    <t>https://www.blocket.se/annons/1002485201</t>
  </si>
  <si>
    <t>358 900</t>
  </si>
  <si>
    <t>4 534</t>
  </si>
  <si>
    <t>https://www.blocket.se/annons/1002485198</t>
  </si>
  <si>
    <t>529 000</t>
  </si>
  <si>
    <t>5 692</t>
  </si>
  <si>
    <t>https://www.blocket.se/annons/1002494061</t>
  </si>
  <si>
    <t>349 800</t>
  </si>
  <si>
    <t>8 605</t>
  </si>
  <si>
    <t>https://www.blocket.se/annons/1002501659</t>
  </si>
  <si>
    <t>489 900</t>
  </si>
  <si>
    <t>2 092</t>
  </si>
  <si>
    <t>https://www.blocket.se/annons/1002427813</t>
  </si>
  <si>
    <t>8 845</t>
  </si>
  <si>
    <t>https://www.blocket.se/annons/1401828599</t>
  </si>
  <si>
    <t>50 000</t>
  </si>
  <si>
    <t>28 049</t>
  </si>
  <si>
    <t>https://www.blocket.se/annons/1002534092</t>
  </si>
  <si>
    <t>22 286</t>
  </si>
  <si>
    <t>https://www.blocket.se/annons/1002442603</t>
  </si>
  <si>
    <t>279 800</t>
  </si>
  <si>
    <t>12 000</t>
  </si>
  <si>
    <t>https://www.blocket.se/annons/1002351186</t>
  </si>
  <si>
    <t>12 699</t>
  </si>
  <si>
    <t>https://www.blocket.se/annons/1401827515</t>
  </si>
  <si>
    <t>18 939</t>
  </si>
  <si>
    <t>https://www.blocket.se/annons/1401827937</t>
  </si>
  <si>
    <t>22 900</t>
  </si>
  <si>
    <t>35 223</t>
  </si>
  <si>
    <t>https://www.blocket.se/annons/1002532462</t>
  </si>
  <si>
    <t>11 800</t>
  </si>
  <si>
    <t>https://www.blocket.se/annons/1002532350</t>
  </si>
  <si>
    <t>219 500</t>
  </si>
  <si>
    <t>14 223</t>
  </si>
  <si>
    <t>https://www.blocket.se/annons/1002532333</t>
  </si>
  <si>
    <t>39 990</t>
  </si>
  <si>
    <t>23 100</t>
  </si>
  <si>
    <t>https://www.blocket.se/annons/1002507509</t>
  </si>
  <si>
    <t>49 990</t>
  </si>
  <si>
    <t>30 310</t>
  </si>
  <si>
    <t>https://www.blocket.se/annons/1401827557</t>
  </si>
  <si>
    <t>25 795</t>
  </si>
  <si>
    <t>https://www.blocket.se/annons/1002531983</t>
  </si>
  <si>
    <t>22 416</t>
  </si>
  <si>
    <t>https://www.blocket.se/annons/1002531984</t>
  </si>
  <si>
    <t>289 000</t>
  </si>
  <si>
    <t>11 752</t>
  </si>
  <si>
    <t xml:space="preserve">Grå </t>
  </si>
  <si>
    <t>https://www.blocket.se/annons/1002327418</t>
  </si>
  <si>
    <t>559 000</t>
  </si>
  <si>
    <t>https://www.blocket.se/annons/1002158435</t>
  </si>
  <si>
    <t>https://www.blocket.se/annons/1001922143</t>
  </si>
  <si>
    <t>499 000</t>
  </si>
  <si>
    <t>9 916</t>
  </si>
  <si>
    <t>https://www.blocket.se/annons/1001695698</t>
  </si>
  <si>
    <t>509 000</t>
  </si>
  <si>
    <t>https://www.blocket.se/annons/1002111550</t>
  </si>
  <si>
    <t>609 000</t>
  </si>
  <si>
    <t>1 225</t>
  </si>
  <si>
    <t>https://www.blocket.se/annons/1002092816</t>
  </si>
  <si>
    <t>679 000</t>
  </si>
  <si>
    <t>https://www.blocket.se/annons/1002265167</t>
  </si>
  <si>
    <t>99 800</t>
  </si>
  <si>
    <t>27 070</t>
  </si>
  <si>
    <t>https://www.blocket.se/annons/1401827128</t>
  </si>
  <si>
    <t>27 161</t>
  </si>
  <si>
    <t>https://www.blocket.se/annons/1002419556</t>
  </si>
  <si>
    <t>208 800</t>
  </si>
  <si>
    <t>11 189</t>
  </si>
  <si>
    <t>https://www.blocket.se/annons/1002144127</t>
  </si>
  <si>
    <t>168 900</t>
  </si>
  <si>
    <t>11 368</t>
  </si>
  <si>
    <t>https://www.blocket.se/annons/1002518720</t>
  </si>
  <si>
    <t>Jönköping</t>
  </si>
  <si>
    <t>https://www.blocket.se/annons/1002538025</t>
  </si>
  <si>
    <t>https://www.blocket.se/annons/1002417891</t>
  </si>
  <si>
    <t>https://www.blocket.se/annons/1002442762</t>
  </si>
  <si>
    <t>https://www.blocket.se/annons/1401831686</t>
  </si>
  <si>
    <t>https://www.blocket.se/annons/1002477230</t>
  </si>
  <si>
    <t>VIt</t>
  </si>
  <si>
    <t>https://www.blocket.se/annons/1002536803</t>
  </si>
  <si>
    <t>Miljöbränsle/ Hybrid</t>
  </si>
  <si>
    <t>https://www.blocket.se/annons/1401831746</t>
  </si>
  <si>
    <t>https://www.blocket.se/annons/1002538673</t>
  </si>
  <si>
    <t>https://www.blocket.se/annons/1002428718</t>
  </si>
  <si>
    <t>https://www.blocket.se/annons/1002221219</t>
  </si>
  <si>
    <t>https://www.blocket.se/annons/1401831836</t>
  </si>
  <si>
    <t>https://www.blocket.se/annons/1002374484</t>
  </si>
  <si>
    <t>https://www.blocket.se/annons/1002027296</t>
  </si>
  <si>
    <t xml:space="preserve">V90 </t>
  </si>
  <si>
    <t>https://www.blocket.se/annons/1002306463</t>
  </si>
  <si>
    <t>https://www.blocket.se/annons/1002471582</t>
  </si>
  <si>
    <t>https://www.blocket.se/annons/1002540628</t>
  </si>
  <si>
    <t>https://www.blocket.se/annons/1002540621</t>
  </si>
  <si>
    <t>https://www.blocket.se/annons/1002540281</t>
  </si>
  <si>
    <t>https://www.blocket.se/annons/1002540195</t>
  </si>
  <si>
    <t>https://www.blocket.se/annons/1401779316</t>
  </si>
  <si>
    <t>https://www.blocket.se/annons/1002378110</t>
  </si>
  <si>
    <t>https://www.blocket.se/annons/1002470078</t>
  </si>
  <si>
    <t>https://www.blocket.se/annons/1401833207</t>
  </si>
  <si>
    <t>https://www.blocket.se/annons/1002191332</t>
  </si>
  <si>
    <t>https://www.blocket.se/annons/1002541000</t>
  </si>
  <si>
    <t>https://www.blocket.se/annons/1002540866</t>
  </si>
  <si>
    <t>https://www.blocket.se/annons/1002541107</t>
  </si>
  <si>
    <t>https://www.blocket.se/annons/1401832637</t>
  </si>
  <si>
    <t>https://www.blocket.se/annons/1002539365</t>
  </si>
  <si>
    <t>https://www.blocket.se/annons/1002539274</t>
  </si>
  <si>
    <t>https://www.blocket.se/annons/1002542299</t>
  </si>
  <si>
    <t>https://www.blocket.se/annons/1002542132</t>
  </si>
  <si>
    <t>https://www.blocket.se/annons/1002542615</t>
  </si>
  <si>
    <t>https://www.blocket.se/annons/1002542613</t>
  </si>
  <si>
    <t>https://www.blocket.se/annons/1002513793</t>
  </si>
  <si>
    <t>https://www.blocket.se/annons/1002541449</t>
  </si>
  <si>
    <t>https://www.blocket.se/annons/1401833896</t>
  </si>
  <si>
    <t>https://www.blocket.se/annons/1002515623</t>
  </si>
  <si>
    <t>https://www.blocket.se/annons/1401832029</t>
  </si>
  <si>
    <t>https://www.blocket.se/annons/1401831938</t>
  </si>
  <si>
    <t>https://www.blocket.se/annons/1002469344</t>
  </si>
  <si>
    <t>https://www.blocket.se/annons/1002514277</t>
  </si>
  <si>
    <t>https://www.blocket.se/annons/1002536668</t>
  </si>
  <si>
    <t>https://www.blocket.se/annons/1002536494</t>
  </si>
  <si>
    <t>https://www.blocket.se/annons/1401648703</t>
  </si>
  <si>
    <t>https://www.blocket.se/annons/1002536146</t>
  </si>
  <si>
    <t>https://www.blocket.se/annons/1002183538</t>
  </si>
  <si>
    <t>https://www.blocket.se/annons/1002544179</t>
  </si>
  <si>
    <t>https://www.blocket.se/annons/1002543978</t>
  </si>
  <si>
    <t>Mörkbrun</t>
  </si>
  <si>
    <t>https://www.blocket.se/annons/1401830369</t>
  </si>
  <si>
    <t>Västernorrland</t>
  </si>
  <si>
    <t>https://www.blocket.se/annons/1002369255</t>
  </si>
  <si>
    <t>Miljöbränsle/hybrid</t>
  </si>
  <si>
    <t>https://www.blocket.se/annons/1002535310</t>
  </si>
  <si>
    <t>https://www.blocket.se/annons/1002138866</t>
  </si>
  <si>
    <t>https://www.blocket.se/annons/1002016563</t>
  </si>
  <si>
    <t>https://www.blocket.se/annons/1401829217</t>
  </si>
  <si>
    <t>https://www.blocket.se/annons/1002474379</t>
  </si>
  <si>
    <t>https://www.blocket.se/annons/1002404235</t>
  </si>
  <si>
    <t>https://www.blocket.se/annons/1002534784</t>
  </si>
  <si>
    <t>https://www.blocket.se/annons/1002534780</t>
  </si>
  <si>
    <t>https://www.blocket.se/annons/1002534779</t>
  </si>
  <si>
    <t>https://www.blocket.se/annons/1002534602</t>
  </si>
  <si>
    <t>https://www.blocket.se/annons/1401828602</t>
  </si>
  <si>
    <t>https://www.blocket.se/annons/1002534077</t>
  </si>
  <si>
    <t>https://www.blocket.se/annons/1002534075</t>
  </si>
  <si>
    <t>https://www.blocket.se/annons/1002534071</t>
  </si>
  <si>
    <t>https://www.blocket.se/annons/1002534069</t>
  </si>
  <si>
    <t>https://www.blocket.se/annons/1002533731</t>
  </si>
  <si>
    <t>https://www.blocket.se/annons/1002533478</t>
  </si>
  <si>
    <t>https://www.blocket.se/annons/1001930300</t>
  </si>
  <si>
    <t>https://www.blocket.se/annons/1001850674</t>
  </si>
  <si>
    <t>https://www.blocket.se/annons/1002532497</t>
  </si>
  <si>
    <t>https://www.blocket.se/annons/1002532250</t>
  </si>
  <si>
    <t>https://www.blocket.se/annons/1002532249</t>
  </si>
  <si>
    <t>https://www.blocket.se/annons/1002531965</t>
  </si>
  <si>
    <t>https://www.blocket.se/annons/1002531951</t>
  </si>
  <si>
    <t>https://www.blocket.se/annons/1401827530</t>
  </si>
  <si>
    <t>S80</t>
  </si>
  <si>
    <t>https://www.blocket.se/annons/1401827332</t>
  </si>
  <si>
    <t>https://www.blocket.se/annons/1401793487</t>
  </si>
  <si>
    <t>https://www.blocket.se/annons/1002300011</t>
  </si>
  <si>
    <t>https://www.blocket.se/annons/1002531089</t>
  </si>
  <si>
    <t>https://www.blocket.se/annons/1002166014</t>
  </si>
  <si>
    <t>https://www.blocket.se/annons/1002485500</t>
  </si>
  <si>
    <t>https://www.blocket.se/annons/1002493565</t>
  </si>
  <si>
    <t>Ljusblå</t>
  </si>
  <si>
    <t>https://www.blocket.se/annons/1002493564</t>
  </si>
  <si>
    <t>https://www.blocket.se/annons/1401826390</t>
  </si>
  <si>
    <t>https://www.blocket.se/annons/1401782809</t>
  </si>
  <si>
    <t>https://www.blocket.se/annons/1002400089</t>
  </si>
  <si>
    <t>https://www.blocket.se/annons/1002362890</t>
  </si>
  <si>
    <t>https://www.blocket.se/annons/1002130369</t>
  </si>
  <si>
    <t>https://www.blocket.se/annons/1401826094</t>
  </si>
  <si>
    <t>https://www.blocket.se/annons/1401825741</t>
  </si>
  <si>
    <t>https://www.blocket.se/annons/1002530056</t>
  </si>
  <si>
    <t>https://www.blocket.se/annons/1401825232</t>
  </si>
  <si>
    <t>https://www.blocket.se/annons/1002401239</t>
  </si>
  <si>
    <t>https://www.blocket.se/annons/1002300435</t>
  </si>
  <si>
    <t>https://www.blocket.se/annons/1401824614</t>
  </si>
  <si>
    <t>https://www.blocket.se/annons/1002528166</t>
  </si>
  <si>
    <t>https://www.blocket.se/annons/1002486161</t>
  </si>
  <si>
    <t>https://www.blocket.se/annons/1002540615</t>
  </si>
  <si>
    <t>284 800 </t>
  </si>
  <si>
    <t>4 947</t>
  </si>
  <si>
    <t>Uppsala</t>
  </si>
  <si>
    <t>https://www.blocket.se/annons/1002264595</t>
  </si>
  <si>
    <t>699 500</t>
  </si>
  <si>
    <t>5 908</t>
  </si>
  <si>
    <t>https://www.blocket.se/annons/1001745848</t>
  </si>
  <si>
    <t>759 500</t>
  </si>
  <si>
    <t>2 829</t>
  </si>
  <si>
    <t>https://www.blocket.se/annons/1401833624</t>
  </si>
  <si>
    <t>18 000</t>
  </si>
  <si>
    <t>43 685</t>
  </si>
  <si>
    <t>https://www.blocket.se/annons/1002233959</t>
  </si>
  <si>
    <t>619 500</t>
  </si>
  <si>
    <t>7 580</t>
  </si>
  <si>
    <t>https://www.blocket.se/annons/1002457085</t>
  </si>
  <si>
    <t>78 800</t>
  </si>
  <si>
    <t>12 186</t>
  </si>
  <si>
    <t>S40</t>
  </si>
  <si>
    <t>https://www.blocket.se/annons/1002540310</t>
  </si>
  <si>
    <t>7 751</t>
  </si>
  <si>
    <t>https://www.blocket.se/annons/1002415826</t>
  </si>
  <si>
    <t>439 900</t>
  </si>
  <si>
    <t>7 706</t>
  </si>
  <si>
    <t>https://www.blocket.se/annons/1002402340</t>
  </si>
  <si>
    <t>309 900</t>
  </si>
  <si>
    <t>16 411</t>
  </si>
  <si>
    <t>https://www.blocket.se/annons/1002539612</t>
  </si>
  <si>
    <t>84 800</t>
  </si>
  <si>
    <t>16 776</t>
  </si>
  <si>
    <t>https://www.blocket.se/annons/1002139885</t>
  </si>
  <si>
    <t>132 800 </t>
  </si>
  <si>
    <t>29 998</t>
  </si>
  <si>
    <t>Ljusbrun (Brun)</t>
  </si>
  <si>
    <t>https://www.blocket.se/annons/1002306628</t>
  </si>
  <si>
    <t>419 800</t>
  </si>
  <si>
    <t>4 730</t>
  </si>
  <si>
    <t>https://www.blocket.se/annons/1002245069</t>
  </si>
  <si>
    <t>269 800</t>
  </si>
  <si>
    <t>11 137</t>
  </si>
  <si>
    <t>https://www.blocket.se/annons/1002243061</t>
  </si>
  <si>
    <t>284 800</t>
  </si>
  <si>
    <t>9 285</t>
  </si>
  <si>
    <t>https://www.blocket.se/annons/1002439872</t>
  </si>
  <si>
    <t>589 800</t>
  </si>
  <si>
    <t>8 465</t>
  </si>
  <si>
    <t>https://www.blocket.se/annons/1002416270</t>
  </si>
  <si>
    <t>359 800</t>
  </si>
  <si>
    <t>16 850</t>
  </si>
  <si>
    <t>https://www.blocket.se/annons/1002120378</t>
  </si>
  <si>
    <t>119 800</t>
  </si>
  <si>
    <t>17 200</t>
  </si>
  <si>
    <t>https://www.blocket.se/annons/1002496298</t>
  </si>
  <si>
    <t>314 900</t>
  </si>
  <si>
    <t>3 725</t>
  </si>
  <si>
    <t>https://www.blocket.se/annons/1002491167</t>
  </si>
  <si>
    <t>479 400</t>
  </si>
  <si>
    <t>Grå </t>
  </si>
  <si>
    <t>https://www.blocket.se/annons/1002495256</t>
  </si>
  <si>
    <t>459 900</t>
  </si>
  <si>
    <t>1 774</t>
  </si>
  <si>
    <t>https://www.blocket.se/annons/1002382603</t>
  </si>
  <si>
    <t>219 800</t>
  </si>
  <si>
    <t>15 946</t>
  </si>
  <si>
    <t>S90</t>
  </si>
  <si>
    <t>https://www.blocket.se/annons/1002273089</t>
  </si>
  <si>
    <t>314 700</t>
  </si>
  <si>
    <t>7 716</t>
  </si>
  <si>
    <t>https://www.blocket.se/annons/1002494084</t>
  </si>
  <si>
    <t>339 900 </t>
  </si>
  <si>
    <t>9 379</t>
  </si>
  <si>
    <t>https://www.blocket.se/annons/1002476162</t>
  </si>
  <si>
    <t>419 900</t>
  </si>
  <si>
    <t>2 860</t>
  </si>
  <si>
    <t>https://www.blocket.se/annons/1002491170</t>
  </si>
  <si>
    <t>259 900</t>
  </si>
  <si>
    <t>6 063</t>
  </si>
  <si>
    <t>https://www.blocket.se/annons/1002466756</t>
  </si>
  <si>
    <t>349 300</t>
  </si>
  <si>
    <t>https://www.blocket.se/annons/1002494081</t>
  </si>
  <si>
    <t>529 900</t>
  </si>
  <si>
    <t>7 106</t>
  </si>
  <si>
    <t>https://www.blocket.se/annons/1002484883</t>
  </si>
  <si>
    <t>3 665</t>
  </si>
  <si>
    <t>https://www.blocket.se/annons/1002255670</t>
  </si>
  <si>
    <t>429 400 </t>
  </si>
  <si>
    <t>2 176</t>
  </si>
  <si>
    <t>https://www.blocket.se/annons/1002539398</t>
  </si>
  <si>
    <t>14 096</t>
  </si>
  <si>
    <t>https://www.blocket.se/annons/1002539255</t>
  </si>
  <si>
    <t>149 800</t>
  </si>
  <si>
    <t>20 455</t>
  </si>
  <si>
    <t>https://www.blocket.se/annons/1002539154</t>
  </si>
  <si>
    <t>16 300</t>
  </si>
  <si>
    <t>https://www.blocket.se/annons/1401831890</t>
  </si>
  <si>
    <t>68 500</t>
  </si>
  <si>
    <t>22 640</t>
  </si>
  <si>
    <t>https://www.blocket.se/annons/1002531589</t>
  </si>
  <si>
    <t>339 800</t>
  </si>
  <si>
    <t>8 794</t>
  </si>
  <si>
    <t>https://www.blocket.se/annons/1002475088</t>
  </si>
  <si>
    <t>438 900 </t>
  </si>
  <si>
    <t>5 733</t>
  </si>
  <si>
    <t>https://www.blocket.se/annons/1002538872</t>
  </si>
  <si>
    <t>562 900</t>
  </si>
  <si>
    <t>https://www.blocket.se/annons/1002538870</t>
  </si>
  <si>
    <t>https://www.blocket.se/annons/1401831634</t>
  </si>
  <si>
    <t>39 000</t>
  </si>
  <si>
    <t>25 100</t>
  </si>
  <si>
    <t>https://www.blocket.se/annons/1002538734</t>
  </si>
  <si>
    <t>11 000</t>
  </si>
  <si>
    <t>Röd </t>
  </si>
  <si>
    <t>https://www.blocket.se/annons/1002538668</t>
  </si>
  <si>
    <t>419 000</t>
  </si>
  <si>
    <t>8 141</t>
  </si>
  <si>
    <t>https://www.blocket.se/annons/1002538538</t>
  </si>
  <si>
    <t>348 800</t>
  </si>
  <si>
    <t>4 931</t>
  </si>
  <si>
    <t>https://www.blocket.se/annons/1002538537</t>
  </si>
  <si>
    <t>259 800</t>
  </si>
  <si>
    <t>8 702</t>
  </si>
  <si>
    <t>https://www.blocket.se/annons/1401831627</t>
  </si>
  <si>
    <t>115 000</t>
  </si>
  <si>
    <t>13 454</t>
  </si>
  <si>
    <t>https://www.blocket.se/annons/1002538139</t>
  </si>
  <si>
    <t>29 678</t>
  </si>
  <si>
    <t>Mörkgrå (Grå Metallic)</t>
  </si>
  <si>
    <t>https://www.blocket.se/annons/1002537970</t>
  </si>
  <si>
    <t>14 044</t>
  </si>
  <si>
    <t>https://www.blocket.se/annons/1002509229</t>
  </si>
  <si>
    <t>24 753</t>
  </si>
  <si>
    <t>https://www.blocket.se/annons/1002513627</t>
  </si>
  <si>
    <t>249 900</t>
  </si>
  <si>
    <t>20 712</t>
  </si>
  <si>
    <t>https://www.blocket.se/annons/1002466582</t>
  </si>
  <si>
    <t>15 270</t>
  </si>
  <si>
    <t>https://www.blocket.se/annons/1002460812</t>
  </si>
  <si>
    <t>274 900</t>
  </si>
  <si>
    <t>19 128</t>
  </si>
  <si>
    <t>https://www.blocket.se/annons/1002537839</t>
  </si>
  <si>
    <t>12 556</t>
  </si>
  <si>
    <t>Grå (Grå Metallic)</t>
  </si>
  <si>
    <t>https://www.blocket.se/annons/1401828859</t>
  </si>
  <si>
    <t xml:space="preserve">Fyrhjulsdriven </t>
  </si>
  <si>
    <t>Kronoberg</t>
  </si>
  <si>
    <t>https://www.blocket.se/annons/1001643046</t>
  </si>
  <si>
    <t>279 000</t>
  </si>
  <si>
    <t>https://www.blocket.se/annons/1002534300</t>
  </si>
  <si>
    <t>149 900</t>
  </si>
  <si>
    <t>https://www.blocket.se/annons/1002534042</t>
  </si>
  <si>
    <t>Miljöbränse/Hybrid</t>
  </si>
  <si>
    <t>https://www.blocket.se/annons/1002534334</t>
  </si>
  <si>
    <t>254 900</t>
  </si>
  <si>
    <t>https://www.blocket.se/annons/1401829467</t>
  </si>
  <si>
    <t>100 000</t>
  </si>
  <si>
    <t xml:space="preserve">Diesel </t>
  </si>
  <si>
    <t>https://www.blocket.se/annons/1002534038</t>
  </si>
  <si>
    <t>459 000</t>
  </si>
  <si>
    <t>https://www.blocket.se/annons/1401828478</t>
  </si>
  <si>
    <t>https://www.blocket.se/annons/1401733949</t>
  </si>
  <si>
    <t>45 000</t>
  </si>
  <si>
    <t>https://www.blocket.se/annons/1001416893</t>
  </si>
  <si>
    <t>https://www.blocket.se/annons/1002389445</t>
  </si>
  <si>
    <t>https://www.blocket.se/annons/1401823978</t>
  </si>
  <si>
    <t>14 000</t>
  </si>
  <si>
    <t>https://www.blocket.se/annons/1401817621</t>
  </si>
  <si>
    <t>89 900</t>
  </si>
  <si>
    <t>https://www.blocket.se/annons/1002402322</t>
  </si>
  <si>
    <t>294 900</t>
  </si>
  <si>
    <t>https://www.blocket.se/annons/1002402178</t>
  </si>
  <si>
    <t>124 900</t>
  </si>
  <si>
    <t>https://www.blocket.se/annons/1002532006</t>
  </si>
  <si>
    <t>287 000</t>
  </si>
  <si>
    <t>https://www.blocket.se/annons/1401778729</t>
  </si>
  <si>
    <t>180 000</t>
  </si>
  <si>
    <t>https://www.blocket.se/annons/1002532262</t>
  </si>
  <si>
    <t>359 000</t>
  </si>
  <si>
    <t>https://www.blocket.se/annons/1002531631</t>
  </si>
  <si>
    <t>334 898</t>
  </si>
  <si>
    <t>https://www.blocket.se/annons/1002528875</t>
  </si>
  <si>
    <t>https://www.blocket.se/annons/1002527290</t>
  </si>
  <si>
    <t>164 900</t>
  </si>
  <si>
    <t>https://www.blocket.se/annons/1401817575</t>
  </si>
  <si>
    <t>125 000</t>
  </si>
  <si>
    <t>https://www.blocket.se/annons/1002526064</t>
  </si>
  <si>
    <t>349 000</t>
  </si>
  <si>
    <t>https://www.blocket.se/annons/1002526063</t>
  </si>
  <si>
    <t>245 000</t>
  </si>
  <si>
    <t>https://www.blocket.se/annons/1002526061</t>
  </si>
  <si>
    <t>247 000</t>
  </si>
  <si>
    <t>https://www.blocket.se/annons/1401823241</t>
  </si>
  <si>
    <t>89 000</t>
  </si>
  <si>
    <t>https://www.blocket.se/annons/1002525712</t>
  </si>
  <si>
    <t>https://www.blocket.se/annons/1001626330</t>
  </si>
  <si>
    <t>https://www.blocket.se/annons/1002523848</t>
  </si>
  <si>
    <t>198 900</t>
  </si>
  <si>
    <t>https://www.blocket.se/annons/1002523719</t>
  </si>
  <si>
    <t>249 000</t>
  </si>
  <si>
    <t>https://www.blocket.se/annons/1401817516</t>
  </si>
  <si>
    <t>https://www.blocket.se/annons/1401818052</t>
  </si>
  <si>
    <t>10 000</t>
  </si>
  <si>
    <t>https://www.blocket.se/annons/1002523717</t>
  </si>
  <si>
    <t>369 000</t>
  </si>
  <si>
    <t>https://www.blocket.se/annons/1002292880</t>
  </si>
  <si>
    <t>https://www.blocket.se/annons/1002521718</t>
  </si>
  <si>
    <t>https://www.blocket.se/annons/1002390959</t>
  </si>
  <si>
    <t>339 000</t>
  </si>
  <si>
    <t>https://www.blocket.se/annons/1002519405</t>
  </si>
  <si>
    <t>346 900</t>
  </si>
  <si>
    <t>https://www.blocket.se/annons/1002368969</t>
  </si>
  <si>
    <t>144 900</t>
  </si>
  <si>
    <t>https://www.blocket.se/annons/1001796531</t>
  </si>
  <si>
    <t>https://www.blocket.se/annons/1401808782</t>
  </si>
  <si>
    <t>59 000</t>
  </si>
  <si>
    <t>https://www.blocket.se/annons/1002518531</t>
  </si>
  <si>
    <t>69 500</t>
  </si>
  <si>
    <t>https://www.blocket.se/annons/1002346575</t>
  </si>
  <si>
    <t>59 500</t>
  </si>
  <si>
    <t>https://www.blocket.se/annons/1002518275</t>
  </si>
  <si>
    <t>289 500</t>
  </si>
  <si>
    <t>https://www.blocket.se/annons/1002517274</t>
  </si>
  <si>
    <t>Mörkröd</t>
  </si>
  <si>
    <t>https://www.blocket.se/annons/1002343480</t>
  </si>
  <si>
    <t>449 000</t>
  </si>
  <si>
    <t>https://www.blocket.se/annons/1002373807</t>
  </si>
  <si>
    <t>https://www.blocket.se/annons/1002322675</t>
  </si>
  <si>
    <t>https://www.blocket.se/annons/1401745676</t>
  </si>
  <si>
    <t>95 000</t>
  </si>
  <si>
    <t>Dieseö</t>
  </si>
  <si>
    <t>https://www.blocket.se/annons/1002452516</t>
  </si>
  <si>
    <t>https://www.blocket.se/annons/1401805167</t>
  </si>
  <si>
    <t>70 000</t>
  </si>
  <si>
    <t>https://www.blocket.se/annons/1002403321</t>
  </si>
  <si>
    <t>19 520</t>
  </si>
  <si>
    <t>Halland</t>
  </si>
  <si>
    <t>https://www.blocket.se/annons/1002535109</t>
  </si>
  <si>
    <t>59 900</t>
  </si>
  <si>
    <t>18 660</t>
  </si>
  <si>
    <t>https://www.blocket.se/annons/1002535076</t>
  </si>
  <si>
    <t>22 677</t>
  </si>
  <si>
    <t>https://www.blocket.se/annons/1002535058</t>
  </si>
  <si>
    <t>62 900</t>
  </si>
  <si>
    <t>23 200</t>
  </si>
  <si>
    <t>https://www.blocket.se/annons/1002136066</t>
  </si>
  <si>
    <t>169 900</t>
  </si>
  <si>
    <t>18 500</t>
  </si>
  <si>
    <t>https://www.blocket.se/annons/1002534945</t>
  </si>
  <si>
    <t>4 178</t>
  </si>
  <si>
    <t>https://www.blocket.se/annons/1401829003</t>
  </si>
  <si>
    <t>33 000</t>
  </si>
  <si>
    <t>43 089</t>
  </si>
  <si>
    <t>https://www.blocket.se/annons/1401828875</t>
  </si>
  <si>
    <t>30 727</t>
  </si>
  <si>
    <t>https://www.blocket.se/annons/1002534635</t>
  </si>
  <si>
    <t>16 646</t>
  </si>
  <si>
    <t>https://www.blocket.se/annons/1002533852</t>
  </si>
  <si>
    <t>24 500</t>
  </si>
  <si>
    <t>21 690</t>
  </si>
  <si>
    <t>https://www.blocket.se/annons/1002119923</t>
  </si>
  <si>
    <t>559 900</t>
  </si>
  <si>
    <t>https://www.blocket.se/annons/1002533302</t>
  </si>
  <si>
    <t>15 900</t>
  </si>
  <si>
    <t>29 400</t>
  </si>
  <si>
    <t>https://www.blocket.se/annons/1002533075</t>
  </si>
  <si>
    <t>5 498</t>
  </si>
  <si>
    <t>https://www.blocket.se/annons/1002338499</t>
  </si>
  <si>
    <t>289 800</t>
  </si>
  <si>
    <t>5 127</t>
  </si>
  <si>
    <t>https://www.blocket.se/annons/1002338497</t>
  </si>
  <si>
    <t>169 800</t>
  </si>
  <si>
    <t>19 026</t>
  </si>
  <si>
    <t>https://www.blocket.se/annons/1002375959</t>
  </si>
  <si>
    <t>22 810</t>
  </si>
  <si>
    <t>https://www.blocket.se/annons/1002424131</t>
  </si>
  <si>
    <t>20 700</t>
  </si>
  <si>
    <t>https://www.blocket.se/annons/1002532075</t>
  </si>
  <si>
    <t>11 528</t>
  </si>
  <si>
    <t>https://www.blocket.se/annons/1401827562</t>
  </si>
  <si>
    <t>43 500</t>
  </si>
  <si>
    <t>32 945</t>
  </si>
  <si>
    <t>https://www.blocket.se/annons/1002531434</t>
  </si>
  <si>
    <t>3 815</t>
  </si>
  <si>
    <t>https://www.blocket.se/annons/1002531433</t>
  </si>
  <si>
    <t>12 289</t>
  </si>
  <si>
    <t>https://www.blocket.se/annons/1002342168</t>
  </si>
  <si>
    <t>239 900</t>
  </si>
  <si>
    <t>16 043</t>
  </si>
  <si>
    <t>https://www.blocket.se/annons/1002398011</t>
  </si>
  <si>
    <t>9 584</t>
  </si>
  <si>
    <t>Volvo V60 T6 recharge AWD Inscription Exp. Advanced säljes i Falkenberg | Blocket</t>
  </si>
  <si>
    <t>14 962</t>
  </si>
  <si>
    <t>https://www.blocket.se/annons/1401826674</t>
  </si>
  <si>
    <t>28 354</t>
  </si>
  <si>
    <t>https://www.blocket.se/annons/1401826120</t>
  </si>
  <si>
    <t>73 000</t>
  </si>
  <si>
    <t>31 174</t>
  </si>
  <si>
    <t>https://www.blocket.se/annons/1401825544</t>
  </si>
  <si>
    <t>309 000</t>
  </si>
  <si>
    <t>11 219</t>
  </si>
  <si>
    <t>https://www.blocket.se/annons/1401825937</t>
  </si>
  <si>
    <t>32 661</t>
  </si>
  <si>
    <t>https://www.blocket.se/annons/1002446102</t>
  </si>
  <si>
    <t>15 400</t>
  </si>
  <si>
    <t>https://www.blocket.se/annons/1401825611</t>
  </si>
  <si>
    <t>24 000</t>
  </si>
  <si>
    <t>28 073</t>
  </si>
  <si>
    <t>https://www.blocket.se/annons/1002428866</t>
  </si>
  <si>
    <t>8 085</t>
  </si>
  <si>
    <t>https://www.blocket.se/annons/1001899739</t>
  </si>
  <si>
    <t>5 850</t>
  </si>
  <si>
    <t>https://www.blocket.se/annons/1002204317</t>
  </si>
  <si>
    <t>9 170</t>
  </si>
  <si>
    <t>https://www.blocket.se/annons/1002405300</t>
  </si>
  <si>
    <t>6 200</t>
  </si>
  <si>
    <t>https://www.blocket.se/annons/1002000151</t>
  </si>
  <si>
    <t>13 321</t>
  </si>
  <si>
    <t>https://www.blocket.se/annons/1002529328</t>
  </si>
  <si>
    <t>424 900</t>
  </si>
  <si>
    <t>4 137</t>
  </si>
  <si>
    <t>https://www.blocket.se/annons/1002529327</t>
  </si>
  <si>
    <t>184 800</t>
  </si>
  <si>
    <t>15 387</t>
  </si>
  <si>
    <t>https://www.blocket.se/annons/1002529050</t>
  </si>
  <si>
    <t>299 800</t>
  </si>
  <si>
    <t>14 731</t>
  </si>
  <si>
    <t>https://www.blocket.se/annons/1002414385</t>
  </si>
  <si>
    <t>6 736</t>
  </si>
  <si>
    <t>https://www.blocket.se/annons/1002345170</t>
  </si>
  <si>
    <t>134 800</t>
  </si>
  <si>
    <t>18 121</t>
  </si>
  <si>
    <t>29 900</t>
  </si>
  <si>
    <t>https://www.blocket.se/annons/1002528329</t>
  </si>
  <si>
    <t>5 300</t>
  </si>
  <si>
    <t>https://www.blocket.se/annons/1002528327</t>
  </si>
  <si>
    <t>8 367</t>
  </si>
  <si>
    <t>https://www.blocket.se/annons/1002528123</t>
  </si>
  <si>
    <t>109 900</t>
  </si>
  <si>
    <t>17 906</t>
  </si>
  <si>
    <t>https://www.blocket.se/annons/1002527918</t>
  </si>
  <si>
    <t>29 999</t>
  </si>
  <si>
    <t>https://www.blocket.se/annons/1002527694</t>
  </si>
  <si>
    <t>84 900</t>
  </si>
  <si>
    <t>25 637</t>
  </si>
  <si>
    <t>https://www.blocket.se/annons/1401824092</t>
  </si>
  <si>
    <t>17 579</t>
  </si>
  <si>
    <t>https://www.blocket.se/annons/1002499446</t>
  </si>
  <si>
    <t>16 846</t>
  </si>
  <si>
    <t>https://www.blocket.se/annons/1002509630</t>
  </si>
  <si>
    <t>20 053</t>
  </si>
  <si>
    <t>https://www.blocket.se/annons/1002526074</t>
  </si>
  <si>
    <t>432 500</t>
  </si>
  <si>
    <t>8 143</t>
  </si>
  <si>
    <t>XC6</t>
  </si>
  <si>
    <t>https://www.blocket.se/annons/1401830215</t>
  </si>
  <si>
    <t>Cab</t>
  </si>
  <si>
    <t>Gävleborg</t>
  </si>
  <si>
    <t>https://www.blocket.se/annons/1002341964</t>
  </si>
  <si>
    <t>10 440</t>
  </si>
  <si>
    <t>https://www.blocket.se/annons/1002484336</t>
  </si>
  <si>
    <t>12 693</t>
  </si>
  <si>
    <t>https://www.blocket.se/annons/1401828651</t>
  </si>
  <si>
    <t>27 036</t>
  </si>
  <si>
    <t>https://www.blocket.se/annons/1002485090</t>
  </si>
  <si>
    <t>16 787</t>
  </si>
  <si>
    <t>https://www.blocket.se/annons/1002450365</t>
  </si>
  <si>
    <t>7 972</t>
  </si>
  <si>
    <t>https://www.blocket.se/annons/1002534013</t>
  </si>
  <si>
    <t>17 701</t>
  </si>
  <si>
    <t>Svart (Svart Metallic)</t>
  </si>
  <si>
    <t>https://www.blocket.se/annons/1401828276</t>
  </si>
  <si>
    <t>13 060</t>
  </si>
  <si>
    <t>https://www.blocket.se/annons/1002490404</t>
  </si>
  <si>
    <t>https://www.blocket.se/annons/1002533156</t>
  </si>
  <si>
    <t>https://www.blocket.se/annons/1002199486</t>
  </si>
  <si>
    <t>21 969</t>
  </si>
  <si>
    <t>https://www.blocket.se/annons/1002532564</t>
  </si>
  <si>
    <t>3 199</t>
  </si>
  <si>
    <t>https://www.blocket.se/annons/1002532562</t>
  </si>
  <si>
    <t>8 543</t>
  </si>
  <si>
    <t>https://www.blocket.se/annons/1401827545</t>
  </si>
  <si>
    <t>4 850</t>
  </si>
  <si>
    <t>https://www.blocket.se/annons/1002531738</t>
  </si>
  <si>
    <t>19 020</t>
  </si>
  <si>
    <t>https://www.blocket.se/annons/1002430848</t>
  </si>
  <si>
    <t>8 715</t>
  </si>
  <si>
    <t>https://www.blocket.se/annons/1002531515</t>
  </si>
  <si>
    <t>4 549</t>
  </si>
  <si>
    <t>https://www.blocket.se/annons/1001960351</t>
  </si>
  <si>
    <t>4 345</t>
  </si>
  <si>
    <t>https://www.blocket.se/annons/1002531586</t>
  </si>
  <si>
    <t>4 657</t>
  </si>
  <si>
    <t>https://www.blocket.se/annons/1002320134</t>
  </si>
  <si>
    <t>35 600</t>
  </si>
  <si>
    <t>https://www.blocket.se/annons/1002404162</t>
  </si>
  <si>
    <t>11 265</t>
  </si>
  <si>
    <t>https://www.blocket.se/annons/1002529838</t>
  </si>
  <si>
    <t>18 750</t>
  </si>
  <si>
    <t>https://www.blocket.se/annons/1002529835</t>
  </si>
  <si>
    <t>6 185</t>
  </si>
  <si>
    <t>https://www.blocket.se/annons/1401825366</t>
  </si>
  <si>
    <t>46 024</t>
  </si>
  <si>
    <t>https://www.blocket.se/annons/1002528662</t>
  </si>
  <si>
    <t>22 380</t>
  </si>
  <si>
    <t>https://www.blocket.se/annons/1002528415</t>
  </si>
  <si>
    <t>13 791</t>
  </si>
  <si>
    <t>https://www.blocket.se/annons/1002528267</t>
  </si>
  <si>
    <t>6 772</t>
  </si>
  <si>
    <t>https://www.blocket.se/annons/1002319204</t>
  </si>
  <si>
    <t>16 950</t>
  </si>
  <si>
    <t>https://www.blocket.se/annons/1401824400</t>
  </si>
  <si>
    <t>14 300</t>
  </si>
  <si>
    <t>https://www.blocket.se/annons/1002258056</t>
  </si>
  <si>
    <t>16 205</t>
  </si>
  <si>
    <t>https://www.blocket.se/annons/1002313569</t>
  </si>
  <si>
    <t>11 045</t>
  </si>
  <si>
    <t>https://www.blocket.se/annons/1002419919</t>
  </si>
  <si>
    <t>10 367</t>
  </si>
  <si>
    <t>https://www.blocket.se/annons/1001943231</t>
  </si>
  <si>
    <t>26 622</t>
  </si>
  <si>
    <t>https://www.blocket.se/annons/1002362258</t>
  </si>
  <si>
    <t>5 520</t>
  </si>
  <si>
    <t>https://www.blocket.se/annons/gavleborg/volvo_v60_recharge_t6_awd_geartronic_momentum_euro_6/1002404162</t>
  </si>
  <si>
    <t>https://www.blocket.se/annons/1002526530</t>
  </si>
  <si>
    <t>13 453</t>
  </si>
  <si>
    <t>https://www.blocket.se/annons/1002476197</t>
  </si>
  <si>
    <t>15 400</t>
  </si>
  <si>
    <t>https://www.blocket.se/annons/1401822848</t>
  </si>
  <si>
    <t>19 949</t>
  </si>
  <si>
    <t>https://www.blocket.se/annons/1401821304</t>
  </si>
  <si>
    <t>26 341</t>
  </si>
  <si>
    <t>https://www.blocket.se/annons/1002523569</t>
  </si>
  <si>
    <t>27 000</t>
  </si>
  <si>
    <t>https://www.blocket.se/annons/1401812806</t>
  </si>
  <si>
    <t>20 191</t>
  </si>
  <si>
    <t>https://www.blocket.se/annons/1002442362</t>
  </si>
  <si>
    <t>44 800</t>
  </si>
  <si>
    <t>https://www.blocket.se/annons/1002523424</t>
  </si>
  <si>
    <t>22 667</t>
  </si>
  <si>
    <t>https://www.blocket.se/annons/1002375274</t>
  </si>
  <si>
    <t>12 733</t>
  </si>
  <si>
    <t>https://www.blocket.se/annons/1002468050</t>
  </si>
  <si>
    <t>19 155</t>
  </si>
  <si>
    <t>Mörkblå (Mörkblåmetallic)</t>
  </si>
  <si>
    <t>https://www.blocket.se/annons/1401820156</t>
  </si>
  <si>
    <t>35 052</t>
  </si>
  <si>
    <t>https://www.blocket.se/annons/1002439067</t>
  </si>
  <si>
    <t>13 964</t>
  </si>
  <si>
    <t>https://www.blocket.se/annons/1002458670</t>
  </si>
  <si>
    <t>14 067</t>
  </si>
  <si>
    <t>https://www.blocket.se/annons/1401763161</t>
  </si>
  <si>
    <t>32 239</t>
  </si>
  <si>
    <t>https://www.blocket.se/annons/1401816689</t>
  </si>
  <si>
    <t>30 500</t>
  </si>
  <si>
    <t>https://www.blocket.se/annons/1001754896</t>
  </si>
  <si>
    <t xml:space="preserve">Tvåhjuldriven </t>
  </si>
  <si>
    <t>Stockholm</t>
  </si>
  <si>
    <t>https://www.blocket.se/annons/1002317956</t>
  </si>
  <si>
    <t>19 084</t>
  </si>
  <si>
    <t>SUB</t>
  </si>
  <si>
    <t>https://www.blocket.se/annons/1002538251</t>
  </si>
  <si>
    <t>166 800</t>
  </si>
  <si>
    <t>12 816</t>
  </si>
  <si>
    <t>https://www.blocket.se/annons/1002538246</t>
  </si>
  <si>
    <t>384 900</t>
  </si>
  <si>
    <t>6 374</t>
  </si>
  <si>
    <t>https://www.blocket.se/annons/1401777215</t>
  </si>
  <si>
    <t>14 500</t>
  </si>
  <si>
    <t>35 473</t>
  </si>
  <si>
    <t>https://www.blocket.se/annons/1002538277</t>
  </si>
  <si>
    <t>49 000</t>
  </si>
  <si>
    <t>14 501</t>
  </si>
  <si>
    <t>https://www.blocket.se/annons/1002329226</t>
  </si>
  <si>
    <t>16 000</t>
  </si>
  <si>
    <t>https://www.blocket.se/annons/1001631081</t>
  </si>
  <si>
    <t>12 230</t>
  </si>
  <si>
    <t>https://www.blocket.se/annons/1002312066</t>
  </si>
  <si>
    <t>369 800</t>
  </si>
  <si>
    <t>5 431</t>
  </si>
  <si>
    <t>https://www.blocket.se/annons/1002538187</t>
  </si>
  <si>
    <t>126 000</t>
  </si>
  <si>
    <t>17 261</t>
  </si>
  <si>
    <t>https://www.blocket.se/annons/1002459225</t>
  </si>
  <si>
    <t>449 800</t>
  </si>
  <si>
    <t>Hybrid</t>
  </si>
  <si>
    <t>5 013</t>
  </si>
  <si>
    <t>https://www.blocket.se/annons/1001957685</t>
  </si>
  <si>
    <t>12 029</t>
  </si>
  <si>
    <t>https://www.blocket.se/annons/1002451451</t>
  </si>
  <si>
    <t>12 492</t>
  </si>
  <si>
    <t>https://www.blocket.se/annons/1001936352</t>
  </si>
  <si>
    <t>158 900</t>
  </si>
  <si>
    <t>11 516</t>
  </si>
  <si>
    <t>https://www.blocket.se/annons/1002451362</t>
  </si>
  <si>
    <t>94 900</t>
  </si>
  <si>
    <t>13 661</t>
  </si>
  <si>
    <t>https://www.blocket.se/annons/1401832798</t>
  </si>
  <si>
    <t>86 500</t>
  </si>
  <si>
    <t>29 942</t>
  </si>
  <si>
    <t>HalvKombi</t>
  </si>
  <si>
    <t>https://www.blocket.se/annons/1002479946</t>
  </si>
  <si>
    <t>21 804</t>
  </si>
  <si>
    <t>https://www.blocket.se/annons/1001851700</t>
  </si>
  <si>
    <t>179 900</t>
  </si>
  <si>
    <t>14 165</t>
  </si>
  <si>
    <t xml:space="preserve">V60 </t>
  </si>
  <si>
    <t>https://www.blocket.se/annons/1002540534</t>
  </si>
  <si>
    <t>12 209</t>
  </si>
  <si>
    <t>https://www.blocket.se/annons/1002447597</t>
  </si>
  <si>
    <t>204 900</t>
  </si>
  <si>
    <t>16 002</t>
  </si>
  <si>
    <t>https://www.blocket.se/annons/1002540634</t>
  </si>
  <si>
    <t>8 905</t>
  </si>
  <si>
    <t>https://www.blocket.se/annons/1002540673</t>
  </si>
  <si>
    <t>639 900</t>
  </si>
  <si>
    <t>4 785</t>
  </si>
  <si>
    <t>https://www.blocket.se/annons/1002540674</t>
  </si>
  <si>
    <t>464 900</t>
  </si>
  <si>
    <t>3 507</t>
  </si>
  <si>
    <t>https://www.blocket.se/annons/1002540638</t>
  </si>
  <si>
    <t>399 900</t>
  </si>
  <si>
    <t>4 326</t>
  </si>
  <si>
    <t>https://www.blocket.se/annons/1002373975</t>
  </si>
  <si>
    <t>364 900</t>
  </si>
  <si>
    <t>9 031</t>
  </si>
  <si>
    <t>https://www.blocket.se/annons/1401833561</t>
  </si>
  <si>
    <t>18 900</t>
  </si>
  <si>
    <t>https://www.blocket.se/annons/1002498971</t>
  </si>
  <si>
    <t>5 700</t>
  </si>
  <si>
    <t>https://www.blocket.se/annons/1002540826</t>
  </si>
  <si>
    <t>278 900</t>
  </si>
  <si>
    <t>9 862</t>
  </si>
  <si>
    <t>https://www.blocket.se/annons/1002540640</t>
  </si>
  <si>
    <t>699 900</t>
  </si>
  <si>
    <t>2 602</t>
  </si>
  <si>
    <t>https://www.blocket.se/annons/1401833599</t>
  </si>
  <si>
    <t>19 978</t>
  </si>
  <si>
    <t>https://www.blocket.se/annons/1002428323</t>
  </si>
  <si>
    <t>119 900</t>
  </si>
  <si>
    <t>22 100</t>
  </si>
  <si>
    <t>https://www.blocket.se/annons/1002540992</t>
  </si>
  <si>
    <t xml:space="preserve">245 800 </t>
  </si>
  <si>
    <t>8 563</t>
  </si>
  <si>
    <t>https://www.blocket.se/annons/1002391230</t>
  </si>
  <si>
    <t>344 900</t>
  </si>
  <si>
    <t>9 329</t>
  </si>
  <si>
    <t>https://www.blocket.se/annons/1002540967</t>
  </si>
  <si>
    <t>2 594</t>
  </si>
  <si>
    <t>https://www.blocket.se/annons/1002541073</t>
  </si>
  <si>
    <t>27 900</t>
  </si>
  <si>
    <t>https://www.blocket.se/annons/1002541050</t>
  </si>
  <si>
    <t>5 828</t>
  </si>
  <si>
    <t>https://www.blocket.se/annons/1002540987</t>
  </si>
  <si>
    <t>12 513</t>
  </si>
  <si>
    <t>https://www.blocket.se/annons/1002540960</t>
  </si>
  <si>
    <t>103 9000</t>
  </si>
  <si>
    <t>00 000</t>
  </si>
  <si>
    <t>https://www.blocket.se/annons/1002540952</t>
  </si>
  <si>
    <t>12 316</t>
  </si>
  <si>
    <t>https://www.blocket.se/annons/1002540921</t>
  </si>
  <si>
    <t>897 900</t>
  </si>
  <si>
    <t>https://www.blocket.se/annons/1002541044</t>
  </si>
  <si>
    <t>359 700</t>
  </si>
  <si>
    <t>3 837</t>
  </si>
  <si>
    <t>https://www.blocket.se/annons/1002497052</t>
  </si>
  <si>
    <t>11 870</t>
  </si>
  <si>
    <t>https://www.blocket.se/annons/1002437423</t>
  </si>
  <si>
    <t>269 900</t>
  </si>
  <si>
    <t>2 209</t>
  </si>
  <si>
    <t>https://www.blocket.se/annons/1002438046</t>
  </si>
  <si>
    <t>2 482</t>
  </si>
  <si>
    <t>https://www.blocket.se/annons/1002356128</t>
  </si>
  <si>
    <t>154 900</t>
  </si>
  <si>
    <t>2 1408</t>
  </si>
  <si>
    <t>Göteborg</t>
  </si>
  <si>
    <t>https://www.blocket.se/annons/1002329182</t>
  </si>
  <si>
    <t>9 340</t>
  </si>
  <si>
    <t>https://www.blocket.se/annons/1002504362</t>
  </si>
  <si>
    <t>398 700</t>
  </si>
  <si>
    <t>6 570</t>
  </si>
  <si>
    <t>https://www.blocket.se/annons/1002525303</t>
  </si>
  <si>
    <t>287 800</t>
  </si>
  <si>
    <t>9 950</t>
  </si>
  <si>
    <t>https://www.blocket.se/annons/1002194928</t>
  </si>
  <si>
    <t>268 800</t>
  </si>
  <si>
    <t>17 001</t>
  </si>
  <si>
    <t>https://www.blocket.se/annons/1401824854</t>
  </si>
  <si>
    <t>12 001</t>
  </si>
  <si>
    <t>https://www.blocket.se/annons/1401829771</t>
  </si>
  <si>
    <t>30 900</t>
  </si>
  <si>
    <t>https://www.blocket.se/annons/1002406501</t>
  </si>
  <si>
    <t>15 811</t>
  </si>
  <si>
    <t>ljusgrå</t>
  </si>
  <si>
    <t>https://www.blocket.se/annons/1002456703</t>
  </si>
  <si>
    <t>15 200</t>
  </si>
  <si>
    <t>https://www.blocket.se/annons/1002336949</t>
  </si>
  <si>
    <t>17 196</t>
  </si>
  <si>
    <t>https://www.blocket.se/annons/1002403372</t>
  </si>
  <si>
    <t>13 232</t>
  </si>
  <si>
    <t>https://www.blocket.se/annons/1001990302</t>
  </si>
  <si>
    <t>129 900</t>
  </si>
  <si>
    <t>27 563</t>
  </si>
  <si>
    <t>https://www.blocket.se/annons/1002406891</t>
  </si>
  <si>
    <t>444 900</t>
  </si>
  <si>
    <t>6 882</t>
  </si>
  <si>
    <t>https://www.blocket.se/annons/1002402709</t>
  </si>
  <si>
    <t>11 999</t>
  </si>
  <si>
    <t>https://www.blocket.se/annons/1002534093</t>
  </si>
  <si>
    <t>13 561</t>
  </si>
  <si>
    <t>https://www.blocket.se/annons/1002536003</t>
  </si>
  <si>
    <t>21 325</t>
  </si>
  <si>
    <t>https://www.blocket.se/annons/1002534535</t>
  </si>
  <si>
    <t>134 900</t>
  </si>
  <si>
    <t>6 246</t>
  </si>
  <si>
    <t>https://www.blocket.se/annons/1002410235</t>
  </si>
  <si>
    <t>189 900</t>
  </si>
  <si>
    <t>19 260</t>
  </si>
  <si>
    <t>https://www.blocket.se/annons/1401830390</t>
  </si>
  <si>
    <t>120 000</t>
  </si>
  <si>
    <t>15 519</t>
  </si>
  <si>
    <t>https://www.blocket.se/annons/1401830252</t>
  </si>
  <si>
    <t>65 000</t>
  </si>
  <si>
    <t>https://www.blocket.se/annons/1002536121</t>
  </si>
  <si>
    <t>344 000</t>
  </si>
  <si>
    <t>8 652</t>
  </si>
  <si>
    <t>https://www.blocket.se/annons/1002509799</t>
  </si>
  <si>
    <t>15 177</t>
  </si>
  <si>
    <t xml:space="preserve">https://www.blocket.se/annons/1401830228 </t>
  </si>
  <si>
    <t>31 061</t>
  </si>
  <si>
    <t>https://www.blocket.se/annons/1401830194</t>
  </si>
  <si>
    <t>74 000</t>
  </si>
  <si>
    <t>27 540</t>
  </si>
  <si>
    <t>https://www.blocket.se/annons/1002535474</t>
  </si>
  <si>
    <t>5 512</t>
  </si>
  <si>
    <t>https://www.blocket.se/annons/1002535473</t>
  </si>
  <si>
    <t>9 728</t>
  </si>
  <si>
    <t>https://www.blocket.se/annons/1002535280</t>
  </si>
  <si>
    <t>14 249</t>
  </si>
  <si>
    <t>https://www.blocket.se/annons/1401829613</t>
  </si>
  <si>
    <t>20 000</t>
  </si>
  <si>
    <t>22 460</t>
  </si>
  <si>
    <t>https://www.blocket.se/annons/1002535023</t>
  </si>
  <si>
    <t>174 800</t>
  </si>
  <si>
    <t>18 800</t>
  </si>
  <si>
    <t>https://www.blocket.se/annons/1002244806</t>
  </si>
  <si>
    <t>429 900</t>
  </si>
  <si>
    <t>3 377</t>
  </si>
  <si>
    <t>https://www.blocket.se/annons/1002044781</t>
  </si>
  <si>
    <t>12 359</t>
  </si>
  <si>
    <t>https://www.blocket.se/annons/1001809044</t>
  </si>
  <si>
    <t>3 117</t>
  </si>
  <si>
    <t>https://www.blocket.se/annons/1001943385</t>
  </si>
  <si>
    <t>2 15</t>
  </si>
  <si>
    <t>https://www.blocket.se/annons/1002185770</t>
  </si>
  <si>
    <t>1 713</t>
  </si>
  <si>
    <t>https://www.blocket.se/annons/1002168132</t>
  </si>
  <si>
    <t>1 672</t>
  </si>
  <si>
    <t>https://www.blocket.se/annons/1002536468</t>
  </si>
  <si>
    <t>9 262</t>
  </si>
  <si>
    <t>https://www.blocket.se/annons/1001880241</t>
  </si>
  <si>
    <t>9 828</t>
  </si>
  <si>
    <t xml:space="preserve">Sedan </t>
  </si>
  <si>
    <t>https://www.blocket.se/annons/1002452953</t>
  </si>
  <si>
    <t>469 900</t>
  </si>
  <si>
    <t>7 900</t>
  </si>
  <si>
    <t>https://www.blocket.se/annons/1401830508</t>
  </si>
  <si>
    <t>91 000</t>
  </si>
  <si>
    <t>23 631</t>
  </si>
  <si>
    <t>https://www.blocket.se/annons/1002532487</t>
  </si>
  <si>
    <t>11 324</t>
  </si>
  <si>
    <t>https://www.blocket.se/annons/1002536531</t>
  </si>
  <si>
    <t>8 166</t>
  </si>
  <si>
    <t>https://www.blocket.se/annons/1002536530</t>
  </si>
  <si>
    <t>4 642</t>
  </si>
  <si>
    <t>https://www.blocket.se/annons/1002533280</t>
  </si>
  <si>
    <t>22 399</t>
  </si>
  <si>
    <t>https://www.blocket.se/annons/1002532347</t>
  </si>
  <si>
    <t>629 900</t>
  </si>
  <si>
    <t>7 659</t>
  </si>
  <si>
    <t>https://www.blocket.se/annons/1401797201</t>
  </si>
  <si>
    <t>44 546</t>
  </si>
  <si>
    <t>https://www.blocket.se/annons/1002536722</t>
  </si>
  <si>
    <t>849 000</t>
  </si>
  <si>
    <t>1 847</t>
  </si>
  <si>
    <t>https://www.blocket.se/annons/1002088758</t>
  </si>
  <si>
    <t>209 900</t>
  </si>
  <si>
    <t>13 831</t>
  </si>
  <si>
    <t>https://www.blocket.se/annons/1401824271</t>
  </si>
  <si>
    <t>260 000</t>
  </si>
  <si>
    <t>13 340</t>
  </si>
  <si>
    <t>https://www.blocket.se/annons/1401830568</t>
  </si>
  <si>
    <t>11 744</t>
  </si>
  <si>
    <t>https://www.blocket.se/annons/1002527465</t>
  </si>
  <si>
    <t>10 581</t>
  </si>
  <si>
    <t>https://www.blocket.se/annons/1401827429</t>
  </si>
  <si>
    <t>244 GL</t>
  </si>
  <si>
    <t>Västerbotten</t>
  </si>
  <si>
    <t>https://www.blocket.se/annons/1401829135</t>
  </si>
  <si>
    <t>240 2.1 DL</t>
  </si>
  <si>
    <t>https://www.blocket.se/annons/1401822074</t>
  </si>
  <si>
    <t>https://www.blocket.se/annons/1002533148</t>
  </si>
  <si>
    <t>https://www.blocket.se/annons/1002533145</t>
  </si>
  <si>
    <t>https://www.blocket.se/annons/1002533143</t>
  </si>
  <si>
    <t>https://www.blocket.se/annons/1002533142</t>
  </si>
  <si>
    <t>https://www.blocket.se/annons/1002296630</t>
  </si>
  <si>
    <t>https://www.blocket.se/annons/1002121013</t>
  </si>
  <si>
    <t>https://www.blocket.se/annons/1002224160</t>
  </si>
  <si>
    <t>https://www.blocket.se/annons/1401824943</t>
  </si>
  <si>
    <t>https://www.blocket.se/annons/1002531507</t>
  </si>
  <si>
    <t>https://www.blocket.se/annons/1002449509</t>
  </si>
  <si>
    <t>https://www.blocket.se/annons/1002443000</t>
  </si>
  <si>
    <t>https://www.blocket.se/annons/1401826919</t>
  </si>
  <si>
    <t>https://www.blocket.se/annons/1401826580</t>
  </si>
  <si>
    <t>https://www.blocket.se/annons/1401826401</t>
  </si>
  <si>
    <t>https://www.blocket.se/annons/1002530489</t>
  </si>
  <si>
    <t>https://www.blocket.se/annons/1401825635</t>
  </si>
  <si>
    <t>https://www.blocket.se/annons/1401825616</t>
  </si>
  <si>
    <t>https://www.blocket.se/annons/1401824617</t>
  </si>
  <si>
    <t>https://www.blocket.se/annons/1002529259</t>
  </si>
  <si>
    <t>https://www.blocket.se/annons/1002529214</t>
  </si>
  <si>
    <t>https://www.blocket.se/annons/1401830237</t>
  </si>
  <si>
    <t>https://www.blocket.se/annons/1002535746</t>
  </si>
  <si>
    <t>https://www.blocket.se/annons/1002459122</t>
  </si>
  <si>
    <t>https://www.blocket.se/annons/1002527714</t>
  </si>
  <si>
    <t>https://www.blocket.se/annons/1002215510</t>
  </si>
  <si>
    <t>https://www.blocket.se/annons/1401823879</t>
  </si>
  <si>
    <t>https://www.blocket.se/annons/1002526595</t>
  </si>
  <si>
    <t>https://www.blocket.se/annons/1401823330</t>
  </si>
  <si>
    <t>https://www.blocket.se/annons/1401823189</t>
  </si>
  <si>
    <t>https://www.blocket.se/annons/1002402739</t>
  </si>
  <si>
    <t>https://www.blocket.se/annons/1401822412</t>
  </si>
  <si>
    <t>https://www.blocket.se/annons/1401822193</t>
  </si>
  <si>
    <t>https://www.blocket.se/annons/1401799863</t>
  </si>
  <si>
    <t>https://www.blocket.se/annons/1002252992</t>
  </si>
  <si>
    <t>https://www.blocket.se/annons/1002514856</t>
  </si>
  <si>
    <t>https://www.blocket.se/annons/1401805712</t>
  </si>
  <si>
    <t>https://www.blocket.se/annons/1002515034</t>
  </si>
  <si>
    <t>https://www.blocket.se/annons/1401790303</t>
  </si>
  <si>
    <t>https://www.blocket.se/annons/1401738674</t>
  </si>
  <si>
    <t>https://www.blocket.se/annons/1002338120</t>
  </si>
  <si>
    <t>https://www.blocket.se/annons/1002473980</t>
  </si>
  <si>
    <t>https://www.blocket.se/annons/1401766161</t>
  </si>
  <si>
    <t>https://www.blocket.se/annons/1401762069</t>
  </si>
  <si>
    <t>https://www.blocket.se/annons/1002535732</t>
  </si>
  <si>
    <t>https://www.blocket.se/annons/1401788810</t>
  </si>
  <si>
    <t>https://www.blocket.se/annons/1002053652</t>
  </si>
  <si>
    <t>https://www.blocket.se/annons/1002363065</t>
  </si>
  <si>
    <t>Norrbotten</t>
  </si>
  <si>
    <t>https://www.blocket.se/annons/1002534052</t>
  </si>
  <si>
    <t>https://www.blocket.se/annons/1401828173</t>
  </si>
  <si>
    <t>https://www.blocket.se/annons/1002532735</t>
  </si>
  <si>
    <t>https://www.blocket.se/annons/1002518171</t>
  </si>
  <si>
    <t>https://www.blocket.se/annons/1401828724</t>
  </si>
  <si>
    <t>S70</t>
  </si>
  <si>
    <t>https://www.blocket.se/annons/1401773891</t>
  </si>
  <si>
    <t>https://www.blocket.se/annons/1401827232</t>
  </si>
  <si>
    <t>https://www.blocket.se/annons/1401825104</t>
  </si>
  <si>
    <t>https://www.blocket.se/annons/1401827485</t>
  </si>
  <si>
    <t>https://www.blocket.se/annons/1002528230</t>
  </si>
  <si>
    <t>https://www.blocket.se/annons/1401756923</t>
  </si>
  <si>
    <t>https://www.blocket.se/annons/1401826296</t>
  </si>
  <si>
    <t>https://www.blocket.se/annons/1001748503</t>
  </si>
  <si>
    <t>https://www.blocket.se/annons/1401810164</t>
  </si>
  <si>
    <t>https://www.blocket.se/annons/1401817514</t>
  </si>
  <si>
    <t>https://www.blocket.se/annons/1002462088</t>
  </si>
  <si>
    <t>https://www.blocket.se/annons/1002520619</t>
  </si>
  <si>
    <t>https://www.blocket.se/annons/1401817109</t>
  </si>
  <si>
    <t>https://www.blocket.se/annons/1002297826</t>
  </si>
  <si>
    <t>https://www.blocket.se/annons/1401790516</t>
  </si>
  <si>
    <t>https://www.blocket.se/annons/1401807127</t>
  </si>
  <si>
    <t>https://www.blocket.se/annons/1002500959</t>
  </si>
  <si>
    <t>https://www.blocket.se/annons/1401706471</t>
  </si>
  <si>
    <t>https://www.blocket.se/annons/1002526974</t>
  </si>
  <si>
    <t>https://www.blocket.se/annons/1401815249</t>
  </si>
  <si>
    <t>https://www.blocket.se/annons/1002523761</t>
  </si>
  <si>
    <t>https://www.blocket.se/annons/1401811723</t>
  </si>
  <si>
    <t>https://www.blocket.se/annons/1002522621</t>
  </si>
  <si>
    <t>https://www.blocket.se/annons/1002464489</t>
  </si>
  <si>
    <t>https://www.blocket.se/annons/1401774499</t>
  </si>
  <si>
    <t>https://www.blocket.se/annons/1401770636</t>
  </si>
  <si>
    <t>https://www.blocket.se/annons/1401802795</t>
  </si>
  <si>
    <t>https://www.blocket.se/annons/1002491154</t>
  </si>
  <si>
    <t>https://www.blocket.se/annons/1401694399</t>
  </si>
  <si>
    <t>https://www.blocket.se/annons/1401667192</t>
  </si>
  <si>
    <t>https://www.blocket.se/annons/1401825417</t>
  </si>
  <si>
    <t>https://www.blocket.se/annons/1401792207</t>
  </si>
  <si>
    <t>https://www.blocket.se/annons/1002531652</t>
  </si>
  <si>
    <t>https://www.blocket.se/annons/1401656225</t>
  </si>
  <si>
    <t>https://www.blocket.se/annons/1401690200</t>
  </si>
  <si>
    <t>https://www.blocket.se/annons/1401824321</t>
  </si>
  <si>
    <t>https://www.blocket.se/annons/1002530189</t>
  </si>
  <si>
    <t>https://www.blocket.se/annons/1002529548</t>
  </si>
  <si>
    <t>https://www.blocket.se/annons/1002524854</t>
  </si>
  <si>
    <t xml:space="preserve">Ljusblå </t>
  </si>
  <si>
    <t>https://www.blocket.se/annons/1002474440</t>
  </si>
  <si>
    <t>https://www.blocket.se/annons/1002243113</t>
  </si>
  <si>
    <t>https://www.blocket.se/annons/1002474305</t>
  </si>
  <si>
    <t>https://www.blocket.se/annons/1401660463</t>
  </si>
  <si>
    <t>https://www.blocket.se/annons/1401670693</t>
  </si>
  <si>
    <t>https://www.blocket.se/annons/kronoberg/volvo_v60_t6_phev_recharge_plug_in_hybrid_inscription_340hk/1002458531</t>
  </si>
  <si>
    <t>KOMBI</t>
  </si>
  <si>
    <t>c40</t>
  </si>
  <si>
    <t>kalmar</t>
  </si>
  <si>
    <t>https://www.blocket.se/annons/kronoberg/volvo_v60_t6_phev_recharge_plug_in_hybrid_awd_inscription_34/1002313984</t>
  </si>
  <si>
    <t>Volvo V60 Cross Country B4 MILDHYBRID AWD 197HK 4x4 Advanced säljes i Tingsryd | Blocket</t>
  </si>
  <si>
    <t>Mörkblå </t>
  </si>
  <si>
    <t>Volvo XC60 AWD B4 MILDHYBRID 197HK 4x4 Advanced Navi Aut säljes i Tingsryd | Blocket</t>
  </si>
  <si>
    <t>https://www.blocket.se/annons/1002535340</t>
  </si>
  <si>
    <t>https://www.blocket.se/annons/1401829239</t>
  </si>
  <si>
    <t>https://www.blocket.se/annons/1002534951</t>
  </si>
  <si>
    <t>https://www.blocket.se/annons/kalmar/volvo_xc40_recharge_t5_r_design/1002538432</t>
  </si>
  <si>
    <t>https://www.blocket.se/annons/1002533521</t>
  </si>
  <si>
    <t>https://www.blocket.se/annons/1002533520</t>
  </si>
  <si>
    <t>grå</t>
  </si>
  <si>
    <t>Volvo XC60 D4 Summum Kamera Drag Panorama SE SPEC säljes i Västervik | Blocket</t>
  </si>
  <si>
    <t>https://www.blocket.se/annons/1002533518</t>
  </si>
  <si>
    <t>https://www.blocket.se/annons/1002533517</t>
  </si>
  <si>
    <t>blå</t>
  </si>
  <si>
    <t>https://www.blocket.se/annons/1002533514</t>
  </si>
  <si>
    <t>https://www.blocket.se/annons/1002533506</t>
  </si>
  <si>
    <t>mörkgrå</t>
  </si>
  <si>
    <t>https://www.blocket.se/annons/1002533504</t>
  </si>
  <si>
    <t>SEDAN</t>
  </si>
  <si>
    <t>https://www.blocket.se/annons/1002283280</t>
  </si>
  <si>
    <t>https://www.blocket.se/annons/1001993427</t>
  </si>
  <si>
    <t>https://www.blocket.se/annons/1002252873</t>
  </si>
  <si>
    <t>https://www.blocket.se/annons/1001993425</t>
  </si>
  <si>
    <t>https://www.blocket.se/annons/1002287654</t>
  </si>
  <si>
    <t>VIT</t>
  </si>
  <si>
    <t>https://www.blocket.se/annons/1002283219</t>
  </si>
  <si>
    <t>https://www.blocket.se/annons/1002282990</t>
  </si>
  <si>
    <t>https://www.blocket.se/annons/1002317250</t>
  </si>
  <si>
    <t>https://www.blocket.se/annons/1002491103</t>
  </si>
  <si>
    <t>GRÅ</t>
  </si>
  <si>
    <t>https://www.blocket.se/annons/1002052684</t>
  </si>
  <si>
    <t>https://www.blocket.se/annons/kalmar/volvo_c40_recharge_twin_motor_ultimate/1002538042</t>
  </si>
  <si>
    <t>RÖD</t>
  </si>
  <si>
    <t>https://www.blocket.se/annons/1401825538</t>
  </si>
  <si>
    <t>https://www.blocket.se/annons/1401827675</t>
  </si>
  <si>
    <t>https://www.blocket.se/annons/1401827697</t>
  </si>
  <si>
    <t>https://www.blocket.se/annons/1401824523</t>
  </si>
  <si>
    <t>https://www.blocket.se/annons/1401758706</t>
  </si>
  <si>
    <t>https://www.blocket.se/annons/1002251214</t>
  </si>
  <si>
    <t>https://www.blocket.se/annons/1002347865</t>
  </si>
  <si>
    <t>https://www.blocket.se/annons/1401825535</t>
  </si>
  <si>
    <t>CAB</t>
  </si>
  <si>
    <t>https://www.blocket.se/annons/1002530030</t>
  </si>
  <si>
    <t>https://www.blocket.se/annons/1401825428</t>
  </si>
  <si>
    <t>https://www.blocket.se/annons/1002529796</t>
  </si>
  <si>
    <t>https://www.blocket.se/annons/1002529464</t>
  </si>
  <si>
    <t>https://www.blocket.se/annons/1002529368</t>
  </si>
  <si>
    <t>https://www.blocket.se/annons/1002529275</t>
  </si>
  <si>
    <t>https://www.blocket.se/annons/1002528934</t>
  </si>
  <si>
    <t>https://www.blocket.se/annons/1002528847</t>
  </si>
  <si>
    <t>https://www.blocket.se/annons/1002528846</t>
  </si>
  <si>
    <t>https://www.blocket.se/annons/1002406079</t>
  </si>
  <si>
    <t>HALVKOMBI</t>
  </si>
  <si>
    <t>LJUSBLÅ</t>
  </si>
  <si>
    <t>https://www.blocket.se/annons/1002519371</t>
  </si>
  <si>
    <t>https://www.blocket.se/annons/1002495338</t>
  </si>
  <si>
    <t>https://www.blocket.se/annons/1002218946</t>
  </si>
  <si>
    <t>https://www.blocket.se/annons/1401799515</t>
  </si>
  <si>
    <t>https://www.blocket.se/annons/1002318770</t>
  </si>
  <si>
    <t>MÖRKGRÅ</t>
  </si>
  <si>
    <t>Age</t>
  </si>
  <si>
    <t>yr_i_trafik</t>
  </si>
  <si>
    <t>Price</t>
  </si>
  <si>
    <t>Milage</t>
  </si>
  <si>
    <t>Enginesize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</si>
</sst>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5"/>
      <color rgb="FF000000"/>
      <name val="Arial"/>
    </font>
    <font>
      <u/>
      <sz val="11"/>
      <color rgb="FF467886"/>
      <name val="Aptos Narrow"/>
      <family val="2"/>
      <scheme val="minor"/>
    </font>
    <font>
      <sz val="11"/>
      <color rgb="FF000000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  <scheme val="minor"/>
    </font>
    <font>
      <sz val="11"/>
      <color rgb="FF000000"/>
      <name val="BlocketSans-Medium"/>
      <charset val="1"/>
    </font>
    <font>
      <sz val="11"/>
      <color rgb="FF000000"/>
      <name val="BlocketSans-Regular"/>
      <charset val="1"/>
    </font>
    <font>
      <sz val="11"/>
      <color rgb="FF000000"/>
      <name val="Calibri"/>
      <family val="2"/>
    </font>
    <font>
      <sz val="11"/>
      <color rgb="FF000000"/>
      <name val="BlocketSans-Medium"/>
      <family val="2"/>
      <charset val="1"/>
    </font>
    <font>
      <sz val="26"/>
      <color rgb="FF000000"/>
      <name val="BlocketSans-Bold"/>
      <charset val="1"/>
    </font>
    <font>
      <sz val="11"/>
      <color rgb="FF000000"/>
      <name val="Arial"/>
      <family val="2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sz val="10"/>
      <color rgb="FF000000"/>
      <name val="Aptos Narrow"/>
      <family val="2"/>
      <scheme val="minor"/>
    </font>
    <font>
      <sz val="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0" fontId="5" fillId="2" borderId="0" xfId="0" applyFont="1" applyFill="1" applyAlignment="1">
      <alignment wrapText="1"/>
    </xf>
    <xf numFmtId="0" fontId="4" fillId="0" borderId="0" xfId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14" fontId="10" fillId="0" borderId="0" xfId="0" applyNumberFormat="1" applyFont="1"/>
    <xf numFmtId="3" fontId="5" fillId="0" borderId="0" xfId="0" applyNumberFormat="1" applyFont="1"/>
    <xf numFmtId="0" fontId="5" fillId="0" borderId="1" xfId="0" applyFont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 applyAlignment="1">
      <alignment vertical="center"/>
    </xf>
    <xf numFmtId="14" fontId="10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wrapText="1"/>
    </xf>
    <xf numFmtId="14" fontId="7" fillId="0" borderId="0" xfId="0" applyNumberFormat="1" applyFont="1" applyAlignment="1">
      <alignment horizontal="right"/>
    </xf>
    <xf numFmtId="0" fontId="4" fillId="0" borderId="0" xfId="1" applyAlignment="1">
      <alignment vertical="center" wrapText="1"/>
    </xf>
    <xf numFmtId="0" fontId="5" fillId="0" borderId="0" xfId="0" applyFont="1" applyAlignment="1">
      <alignment vertical="center" wrapText="1"/>
    </xf>
    <xf numFmtId="14" fontId="14" fillId="0" borderId="0" xfId="0" applyNumberFormat="1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left" vertical="center" wrapText="1" indent="1"/>
    </xf>
    <xf numFmtId="0" fontId="4" fillId="0" borderId="0" xfId="1" applyAlignment="1">
      <alignment horizontal="left" vertical="top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/>
    <xf numFmtId="0" fontId="17" fillId="0" borderId="0" xfId="0" applyFont="1"/>
    <xf numFmtId="14" fontId="12" fillId="0" borderId="0" xfId="0" applyNumberFormat="1" applyFont="1"/>
    <xf numFmtId="14" fontId="14" fillId="0" borderId="0" xfId="0" applyNumberFormat="1" applyFont="1" applyAlignment="1">
      <alignment vertical="top"/>
    </xf>
    <xf numFmtId="14" fontId="17" fillId="0" borderId="0" xfId="0" applyNumberFormat="1" applyFont="1"/>
    <xf numFmtId="0" fontId="1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ocket.se/annons/vastmanland/volvo_v50_d2_momentum_euro_5/1401819794" TargetMode="External"/><Relationship Id="rId21" Type="http://schemas.openxmlformats.org/officeDocument/2006/relationships/hyperlink" Target="https://www.blocket.se/annons/1401813835" TargetMode="External"/><Relationship Id="rId324" Type="http://schemas.openxmlformats.org/officeDocument/2006/relationships/hyperlink" Target="https://www.blocket.se/annons/1002539398" TargetMode="External"/><Relationship Id="rId531" Type="http://schemas.openxmlformats.org/officeDocument/2006/relationships/hyperlink" Target="https://www.blocket.se/annons/1002536531" TargetMode="External"/><Relationship Id="rId170" Type="http://schemas.openxmlformats.org/officeDocument/2006/relationships/hyperlink" Target="https://www.blocket.se/annons/1002494061" TargetMode="External"/><Relationship Id="rId268" Type="http://schemas.openxmlformats.org/officeDocument/2006/relationships/hyperlink" Target="https://www.blocket.se/annons/1002532250" TargetMode="External"/><Relationship Id="rId475" Type="http://schemas.openxmlformats.org/officeDocument/2006/relationships/hyperlink" Target="https://www.blocket.se/annons/1002428323" TargetMode="External"/><Relationship Id="rId32" Type="http://schemas.openxmlformats.org/officeDocument/2006/relationships/hyperlink" Target="https://www.blocket.se/annons/1401805879" TargetMode="External"/><Relationship Id="rId128" Type="http://schemas.openxmlformats.org/officeDocument/2006/relationships/hyperlink" Target="https://www.blocket.se/annons/vastmanland/volvo_v90_recharge_t6_r_design/1002218232" TargetMode="External"/><Relationship Id="rId335" Type="http://schemas.openxmlformats.org/officeDocument/2006/relationships/hyperlink" Target="https://www.blocket.se/annons/1002538538" TargetMode="External"/><Relationship Id="rId542" Type="http://schemas.openxmlformats.org/officeDocument/2006/relationships/hyperlink" Target="https://www.blocket.se/annons/1401829135" TargetMode="External"/><Relationship Id="rId181" Type="http://schemas.openxmlformats.org/officeDocument/2006/relationships/hyperlink" Target="https://www.blocket.se/annons/1002532333" TargetMode="External"/><Relationship Id="rId402" Type="http://schemas.openxmlformats.org/officeDocument/2006/relationships/hyperlink" Target="https://www.blocket.se/annons/1401828875" TargetMode="External"/><Relationship Id="rId279" Type="http://schemas.openxmlformats.org/officeDocument/2006/relationships/hyperlink" Target="https://www.blocket.se/annons/1002493565" TargetMode="External"/><Relationship Id="rId486" Type="http://schemas.openxmlformats.org/officeDocument/2006/relationships/hyperlink" Target="https://www.blocket.se/annons/1002540634" TargetMode="External"/><Relationship Id="rId43" Type="http://schemas.openxmlformats.org/officeDocument/2006/relationships/hyperlink" Target="https://www.blocket.se/annons/1002216709" TargetMode="External"/><Relationship Id="rId139" Type="http://schemas.openxmlformats.org/officeDocument/2006/relationships/hyperlink" Target="https://www.blocket.se/annons/vastmanland/volvo_v90_d4_geartronic_advanced_edition_momentum_euro_6/1002537236" TargetMode="External"/><Relationship Id="rId346" Type="http://schemas.openxmlformats.org/officeDocument/2006/relationships/hyperlink" Target="https://www.blocket.se/annons/1001643046" TargetMode="External"/><Relationship Id="rId553" Type="http://schemas.openxmlformats.org/officeDocument/2006/relationships/hyperlink" Target="https://www.blocket.se/annons/kronoberg/volvo_xc60_awd_b4_mildhybrid_197hk_4x4_advanced_navi_aut/1002379540" TargetMode="External"/><Relationship Id="rId192" Type="http://schemas.openxmlformats.org/officeDocument/2006/relationships/hyperlink" Target="https://www.blocket.se/annons/1002265167" TargetMode="External"/><Relationship Id="rId206" Type="http://schemas.openxmlformats.org/officeDocument/2006/relationships/hyperlink" Target="https://www.blocket.se/annons/1002221219" TargetMode="External"/><Relationship Id="rId413" Type="http://schemas.openxmlformats.org/officeDocument/2006/relationships/hyperlink" Target="https://www.blocket.se/annons/1401827562" TargetMode="External"/><Relationship Id="rId497" Type="http://schemas.openxmlformats.org/officeDocument/2006/relationships/hyperlink" Target="https://www.blocket.se/annons/1401829771" TargetMode="External"/><Relationship Id="rId357" Type="http://schemas.openxmlformats.org/officeDocument/2006/relationships/hyperlink" Target="https://www.blocket.se/annons/1401817621" TargetMode="External"/><Relationship Id="rId54" Type="http://schemas.openxmlformats.org/officeDocument/2006/relationships/hyperlink" Target="https://www.blocket.se/annons/1002535108" TargetMode="External"/><Relationship Id="rId217" Type="http://schemas.openxmlformats.org/officeDocument/2006/relationships/hyperlink" Target="https://www.blocket.se/annons/1002378110" TargetMode="External"/><Relationship Id="rId564" Type="http://schemas.openxmlformats.org/officeDocument/2006/relationships/hyperlink" Target="https://www.blocket.se/annons/1002533506" TargetMode="External"/><Relationship Id="rId424" Type="http://schemas.openxmlformats.org/officeDocument/2006/relationships/hyperlink" Target="https://www.blocket.se/annons/1401825611" TargetMode="External"/><Relationship Id="rId270" Type="http://schemas.openxmlformats.org/officeDocument/2006/relationships/hyperlink" Target="https://www.blocket.se/annons/1002531965" TargetMode="External"/><Relationship Id="rId65" Type="http://schemas.openxmlformats.org/officeDocument/2006/relationships/hyperlink" Target="https://www.blocket.se/annons/1002534143" TargetMode="External"/><Relationship Id="rId130" Type="http://schemas.openxmlformats.org/officeDocument/2006/relationships/hyperlink" Target="https://www.blocket.se/annons/vastmanland/volvo_v60_d5_awd_plug_in_hybrid_momentum_be_/1002383190" TargetMode="External"/><Relationship Id="rId368" Type="http://schemas.openxmlformats.org/officeDocument/2006/relationships/hyperlink" Target="https://www.blocket.se/annons/1002526063" TargetMode="External"/><Relationship Id="rId575" Type="http://schemas.openxmlformats.org/officeDocument/2006/relationships/hyperlink" Target="https://www.blocket.se/annons/1002052684" TargetMode="External"/><Relationship Id="rId228" Type="http://schemas.openxmlformats.org/officeDocument/2006/relationships/hyperlink" Target="https://www.blocket.se/annons/1002542132" TargetMode="External"/><Relationship Id="rId435" Type="http://schemas.openxmlformats.org/officeDocument/2006/relationships/hyperlink" Target="https://www.blocket.se/annons/1002528329" TargetMode="External"/><Relationship Id="rId281" Type="http://schemas.openxmlformats.org/officeDocument/2006/relationships/hyperlink" Target="https://www.blocket.se/annons/1401826390" TargetMode="External"/><Relationship Id="rId502" Type="http://schemas.openxmlformats.org/officeDocument/2006/relationships/hyperlink" Target="https://www.blocket.se/annons/1001990302" TargetMode="External"/><Relationship Id="rId76" Type="http://schemas.openxmlformats.org/officeDocument/2006/relationships/hyperlink" Target="https://www.blocket.se/annons/1002533039" TargetMode="External"/><Relationship Id="rId141" Type="http://schemas.openxmlformats.org/officeDocument/2006/relationships/hyperlink" Target="https://www.blocket.se/annons/vastmanland/volvo_v90_d5_awd_inscription_intro_2/1002529899" TargetMode="External"/><Relationship Id="rId379" Type="http://schemas.openxmlformats.org/officeDocument/2006/relationships/hyperlink" Target="https://www.blocket.se/annons/1002521718" TargetMode="External"/><Relationship Id="rId586" Type="http://schemas.openxmlformats.org/officeDocument/2006/relationships/hyperlink" Target="https://www.blocket.se/annons/1401825428" TargetMode="External"/><Relationship Id="rId7" Type="http://schemas.openxmlformats.org/officeDocument/2006/relationships/hyperlink" Target="https://www.blocket.se/annons/1401828721" TargetMode="External"/><Relationship Id="rId239" Type="http://schemas.openxmlformats.org/officeDocument/2006/relationships/hyperlink" Target="https://www.blocket.se/annons/1002536668" TargetMode="External"/><Relationship Id="rId446" Type="http://schemas.openxmlformats.org/officeDocument/2006/relationships/hyperlink" Target="https://www.blocket.se/annons/1002538251" TargetMode="External"/><Relationship Id="rId292" Type="http://schemas.openxmlformats.org/officeDocument/2006/relationships/hyperlink" Target="https://www.blocket.se/annons/1401824614" TargetMode="External"/><Relationship Id="rId306" Type="http://schemas.openxmlformats.org/officeDocument/2006/relationships/hyperlink" Target="https://www.blocket.se/annons/1002306628" TargetMode="External"/><Relationship Id="rId87" Type="http://schemas.openxmlformats.org/officeDocument/2006/relationships/hyperlink" Target="https://www.blocket.se/annons/1002531065" TargetMode="External"/><Relationship Id="rId513" Type="http://schemas.openxmlformats.org/officeDocument/2006/relationships/hyperlink" Target="https://www.blocket.se/annons/1401830228" TargetMode="External"/><Relationship Id="rId597" Type="http://schemas.openxmlformats.org/officeDocument/2006/relationships/hyperlink" Target="https://www.blocket.se/annons/1002218946" TargetMode="External"/><Relationship Id="rId152" Type="http://schemas.openxmlformats.org/officeDocument/2006/relationships/hyperlink" Target="https://www.blocket.se/annons/1002401853" TargetMode="External"/><Relationship Id="rId457" Type="http://schemas.openxmlformats.org/officeDocument/2006/relationships/hyperlink" Target="https://www.blocket.se/annons/1001936352" TargetMode="External"/><Relationship Id="rId261" Type="http://schemas.openxmlformats.org/officeDocument/2006/relationships/hyperlink" Target="https://www.blocket.se/annons/1002534071" TargetMode="External"/><Relationship Id="rId499" Type="http://schemas.openxmlformats.org/officeDocument/2006/relationships/hyperlink" Target="https://www.blocket.se/annons/1002456703" TargetMode="External"/><Relationship Id="rId14" Type="http://schemas.openxmlformats.org/officeDocument/2006/relationships/hyperlink" Target="https://www.blocket.se/annons/1002076452" TargetMode="External"/><Relationship Id="rId56" Type="http://schemas.openxmlformats.org/officeDocument/2006/relationships/hyperlink" Target="https://www.blocket.se/annons/1401829387" TargetMode="External"/><Relationship Id="rId317" Type="http://schemas.openxmlformats.org/officeDocument/2006/relationships/hyperlink" Target="https://www.blocket.se/annons/1002494084" TargetMode="External"/><Relationship Id="rId359" Type="http://schemas.openxmlformats.org/officeDocument/2006/relationships/hyperlink" Target="https://www.blocket.se/annons/1002402178" TargetMode="External"/><Relationship Id="rId524" Type="http://schemas.openxmlformats.org/officeDocument/2006/relationships/hyperlink" Target="https://www.blocket.se/annons/1002185770" TargetMode="External"/><Relationship Id="rId566" Type="http://schemas.openxmlformats.org/officeDocument/2006/relationships/hyperlink" Target="https://www.blocket.se/annons/1002283280" TargetMode="External"/><Relationship Id="rId98" Type="http://schemas.openxmlformats.org/officeDocument/2006/relationships/hyperlink" Target="https://www.blocket.se/annons/vastmanland/volvo_xc40_p6_recharge_core_dragkrok/1002542127" TargetMode="External"/><Relationship Id="rId121" Type="http://schemas.openxmlformats.org/officeDocument/2006/relationships/hyperlink" Target="https://www.blocket.se/annons/vastmanland/volvo_xc40_recharge_t4_plus_dark/1002420861" TargetMode="External"/><Relationship Id="rId163" Type="http://schemas.openxmlformats.org/officeDocument/2006/relationships/hyperlink" Target="https://www.blocket.se/annons/1002534809" TargetMode="External"/><Relationship Id="rId219" Type="http://schemas.openxmlformats.org/officeDocument/2006/relationships/hyperlink" Target="https://www.blocket.se/annons/1401833207" TargetMode="External"/><Relationship Id="rId370" Type="http://schemas.openxmlformats.org/officeDocument/2006/relationships/hyperlink" Target="https://www.blocket.se/annons/1401823241" TargetMode="External"/><Relationship Id="rId426" Type="http://schemas.openxmlformats.org/officeDocument/2006/relationships/hyperlink" Target="https://www.blocket.se/annons/1001899739" TargetMode="External"/><Relationship Id="rId230" Type="http://schemas.openxmlformats.org/officeDocument/2006/relationships/hyperlink" Target="https://www.blocket.se/annons/1002542613" TargetMode="External"/><Relationship Id="rId468" Type="http://schemas.openxmlformats.org/officeDocument/2006/relationships/hyperlink" Target="https://www.blocket.se/annons/1002373975" TargetMode="External"/><Relationship Id="rId25" Type="http://schemas.openxmlformats.org/officeDocument/2006/relationships/hyperlink" Target="https://www.blocket.se/annons/1002519293" TargetMode="External"/><Relationship Id="rId67" Type="http://schemas.openxmlformats.org/officeDocument/2006/relationships/hyperlink" Target="https://www.blocket.se/annons/1002444366" TargetMode="External"/><Relationship Id="rId272" Type="http://schemas.openxmlformats.org/officeDocument/2006/relationships/hyperlink" Target="https://www.blocket.se/annons/1401827530" TargetMode="External"/><Relationship Id="rId328" Type="http://schemas.openxmlformats.org/officeDocument/2006/relationships/hyperlink" Target="https://www.blocket.se/annons/1002531589" TargetMode="External"/><Relationship Id="rId535" Type="http://schemas.openxmlformats.org/officeDocument/2006/relationships/hyperlink" Target="https://www.blocket.se/annons/1401797201" TargetMode="External"/><Relationship Id="rId577" Type="http://schemas.openxmlformats.org/officeDocument/2006/relationships/hyperlink" Target="https://www.blocket.se/annons/1401825538" TargetMode="External"/><Relationship Id="rId132" Type="http://schemas.openxmlformats.org/officeDocument/2006/relationships/hyperlink" Target="https://www.blocket.se/annons/vastmanland/volvo_v60_d4_awd_summum_business_e_pro_se_utrustning/1002413096" TargetMode="External"/><Relationship Id="rId174" Type="http://schemas.openxmlformats.org/officeDocument/2006/relationships/hyperlink" Target="https://www.blocket.se/annons/1002534092" TargetMode="External"/><Relationship Id="rId381" Type="http://schemas.openxmlformats.org/officeDocument/2006/relationships/hyperlink" Target="https://www.blocket.se/annons/1002519405" TargetMode="External"/><Relationship Id="rId241" Type="http://schemas.openxmlformats.org/officeDocument/2006/relationships/hyperlink" Target="https://www.blocket.se/annons/1401648703" TargetMode="External"/><Relationship Id="rId437" Type="http://schemas.openxmlformats.org/officeDocument/2006/relationships/hyperlink" Target="https://www.blocket.se/annons/1002528123" TargetMode="External"/><Relationship Id="rId479" Type="http://schemas.openxmlformats.org/officeDocument/2006/relationships/hyperlink" Target="https://www.blocket.se/annons/1002541073" TargetMode="External"/><Relationship Id="rId36" Type="http://schemas.openxmlformats.org/officeDocument/2006/relationships/hyperlink" Target="https://www.blocket.se/annons/1401802144" TargetMode="External"/><Relationship Id="rId283" Type="http://schemas.openxmlformats.org/officeDocument/2006/relationships/hyperlink" Target="https://www.blocket.se/annons/1002400089" TargetMode="External"/><Relationship Id="rId339" Type="http://schemas.openxmlformats.org/officeDocument/2006/relationships/hyperlink" Target="https://www.blocket.se/annons/1002537970" TargetMode="External"/><Relationship Id="rId490" Type="http://schemas.openxmlformats.org/officeDocument/2006/relationships/hyperlink" Target="https://www.blocket.se/annons/1002438046" TargetMode="External"/><Relationship Id="rId504" Type="http://schemas.openxmlformats.org/officeDocument/2006/relationships/hyperlink" Target="https://www.blocket.se/annons/1002402709" TargetMode="External"/><Relationship Id="rId546" Type="http://schemas.openxmlformats.org/officeDocument/2006/relationships/hyperlink" Target="https://www.blocket.se/annons/1002449509" TargetMode="External"/><Relationship Id="rId78" Type="http://schemas.openxmlformats.org/officeDocument/2006/relationships/hyperlink" Target="https://www.blocket.se/annons/1002532874" TargetMode="External"/><Relationship Id="rId101" Type="http://schemas.openxmlformats.org/officeDocument/2006/relationships/hyperlink" Target="https://www.blocket.se/annons/vastmanland/volvo_xc40_p6_recharge_plus/1002542122" TargetMode="External"/><Relationship Id="rId143" Type="http://schemas.openxmlformats.org/officeDocument/2006/relationships/hyperlink" Target="https://www.blocket.se/annons/vastmanland/volvo_xc40_p6_recharge_plus_dragkrok_backkamera/1002529889" TargetMode="External"/><Relationship Id="rId185" Type="http://schemas.openxmlformats.org/officeDocument/2006/relationships/hyperlink" Target="https://www.blocket.se/annons/1002531984" TargetMode="External"/><Relationship Id="rId350" Type="http://schemas.openxmlformats.org/officeDocument/2006/relationships/hyperlink" Target="https://www.blocket.se/annons/1401829467" TargetMode="External"/><Relationship Id="rId406" Type="http://schemas.openxmlformats.org/officeDocument/2006/relationships/hyperlink" Target="https://www.blocket.se/annons/1002533302" TargetMode="External"/><Relationship Id="rId588" Type="http://schemas.openxmlformats.org/officeDocument/2006/relationships/hyperlink" Target="https://www.blocket.se/annons/1002529464" TargetMode="External"/><Relationship Id="rId9" Type="http://schemas.openxmlformats.org/officeDocument/2006/relationships/hyperlink" Target="https://www.blocket.se/annons/1002532780" TargetMode="External"/><Relationship Id="rId210" Type="http://schemas.openxmlformats.org/officeDocument/2006/relationships/hyperlink" Target="https://www.blocket.se/annons/1002306463" TargetMode="External"/><Relationship Id="rId392" Type="http://schemas.openxmlformats.org/officeDocument/2006/relationships/hyperlink" Target="https://www.blocket.se/annons/1401745676" TargetMode="External"/><Relationship Id="rId448" Type="http://schemas.openxmlformats.org/officeDocument/2006/relationships/hyperlink" Target="https://www.blocket.se/annons/1401777215" TargetMode="External"/><Relationship Id="rId252" Type="http://schemas.openxmlformats.org/officeDocument/2006/relationships/hyperlink" Target="https://www.blocket.se/annons/1002474379" TargetMode="External"/><Relationship Id="rId294" Type="http://schemas.openxmlformats.org/officeDocument/2006/relationships/hyperlink" Target="https://www.blocket.se/annons/1002486161" TargetMode="External"/><Relationship Id="rId308" Type="http://schemas.openxmlformats.org/officeDocument/2006/relationships/hyperlink" Target="https://www.blocket.se/annons/1002243061" TargetMode="External"/><Relationship Id="rId515" Type="http://schemas.openxmlformats.org/officeDocument/2006/relationships/hyperlink" Target="https://www.blocket.se/annons/1002535474" TargetMode="External"/><Relationship Id="rId47" Type="http://schemas.openxmlformats.org/officeDocument/2006/relationships/hyperlink" Target="https://www.blocket.se/annons/1401797472" TargetMode="External"/><Relationship Id="rId89" Type="http://schemas.openxmlformats.org/officeDocument/2006/relationships/hyperlink" Target="https://www.blocket.se/annons/1002530936" TargetMode="External"/><Relationship Id="rId112" Type="http://schemas.openxmlformats.org/officeDocument/2006/relationships/hyperlink" Target="https://www.blocket.se/annons/vastmanland/volvo_xc40_d3_awd_momentum_skinn_sensorer_adaptiv_keyless/1002423756" TargetMode="External"/><Relationship Id="rId154" Type="http://schemas.openxmlformats.org/officeDocument/2006/relationships/hyperlink" Target="https://www.blocket.se/annons/1002504641" TargetMode="External"/><Relationship Id="rId361" Type="http://schemas.openxmlformats.org/officeDocument/2006/relationships/hyperlink" Target="https://www.blocket.se/annons/1401778729" TargetMode="External"/><Relationship Id="rId557" Type="http://schemas.openxmlformats.org/officeDocument/2006/relationships/hyperlink" Target="https://www.blocket.se/annons/kalmar/volvo_xc40_recharge_t5_r_design/1002538432" TargetMode="External"/><Relationship Id="rId599" Type="http://schemas.openxmlformats.org/officeDocument/2006/relationships/hyperlink" Target="https://www.blocket.se/annons/1002318770" TargetMode="External"/><Relationship Id="rId196" Type="http://schemas.openxmlformats.org/officeDocument/2006/relationships/hyperlink" Target="https://www.blocket.se/annons/1002518720" TargetMode="External"/><Relationship Id="rId417" Type="http://schemas.openxmlformats.org/officeDocument/2006/relationships/hyperlink" Target="https://www.blocket.se/annons/1002398011" TargetMode="External"/><Relationship Id="rId459" Type="http://schemas.openxmlformats.org/officeDocument/2006/relationships/hyperlink" Target="https://www.blocket.se/annons/1401832798" TargetMode="External"/><Relationship Id="rId16" Type="http://schemas.openxmlformats.org/officeDocument/2006/relationships/hyperlink" Target="https://www.blocket.se/annons/1401818616" TargetMode="External"/><Relationship Id="rId221" Type="http://schemas.openxmlformats.org/officeDocument/2006/relationships/hyperlink" Target="https://www.blocket.se/annons/1002541000" TargetMode="External"/><Relationship Id="rId263" Type="http://schemas.openxmlformats.org/officeDocument/2006/relationships/hyperlink" Target="https://www.blocket.se/annons/1002533731" TargetMode="External"/><Relationship Id="rId319" Type="http://schemas.openxmlformats.org/officeDocument/2006/relationships/hyperlink" Target="https://www.blocket.se/annons/1002491170" TargetMode="External"/><Relationship Id="rId470" Type="http://schemas.openxmlformats.org/officeDocument/2006/relationships/hyperlink" Target="https://www.blocket.se/annons/1002498971" TargetMode="External"/><Relationship Id="rId526" Type="http://schemas.openxmlformats.org/officeDocument/2006/relationships/hyperlink" Target="https://www.blocket.se/annons/1002536468" TargetMode="External"/><Relationship Id="rId58" Type="http://schemas.openxmlformats.org/officeDocument/2006/relationships/hyperlink" Target="https://www.blocket.se/annons/1002534983" TargetMode="External"/><Relationship Id="rId123" Type="http://schemas.openxmlformats.org/officeDocument/2006/relationships/hyperlink" Target="https://www.blocket.se/annons/vastmanland/volvo_v60_recharge_t8_ii_r_design/1002428651" TargetMode="External"/><Relationship Id="rId330" Type="http://schemas.openxmlformats.org/officeDocument/2006/relationships/hyperlink" Target="https://www.blocket.se/annons/1002538872" TargetMode="External"/><Relationship Id="rId568" Type="http://schemas.openxmlformats.org/officeDocument/2006/relationships/hyperlink" Target="https://www.blocket.se/annons/1002252873" TargetMode="External"/><Relationship Id="rId165" Type="http://schemas.openxmlformats.org/officeDocument/2006/relationships/hyperlink" Target="https://www.blocket.se/annons/1401828868" TargetMode="External"/><Relationship Id="rId372" Type="http://schemas.openxmlformats.org/officeDocument/2006/relationships/hyperlink" Target="https://www.blocket.se/annons/1001626330" TargetMode="External"/><Relationship Id="rId428" Type="http://schemas.openxmlformats.org/officeDocument/2006/relationships/hyperlink" Target="https://www.blocket.se/annons/1002405300" TargetMode="External"/><Relationship Id="rId232" Type="http://schemas.openxmlformats.org/officeDocument/2006/relationships/hyperlink" Target="https://www.blocket.se/annons/1002541449" TargetMode="External"/><Relationship Id="rId274" Type="http://schemas.openxmlformats.org/officeDocument/2006/relationships/hyperlink" Target="https://www.blocket.se/annons/1401793487" TargetMode="External"/><Relationship Id="rId481" Type="http://schemas.openxmlformats.org/officeDocument/2006/relationships/hyperlink" Target="https://www.blocket.se/annons/1002540987" TargetMode="External"/><Relationship Id="rId27" Type="http://schemas.openxmlformats.org/officeDocument/2006/relationships/hyperlink" Target="https://www.blocket.se/annons/1002519212" TargetMode="External"/><Relationship Id="rId69" Type="http://schemas.openxmlformats.org/officeDocument/2006/relationships/hyperlink" Target="https://www.blocket.se/annons/1002501832" TargetMode="External"/><Relationship Id="rId134" Type="http://schemas.openxmlformats.org/officeDocument/2006/relationships/hyperlink" Target="https://www.blocket.se/annons/vastmanland/volvo_s60_t5_inscription_hellader/1002417632" TargetMode="External"/><Relationship Id="rId537" Type="http://schemas.openxmlformats.org/officeDocument/2006/relationships/hyperlink" Target="https://www.blocket.se/annons/1002088758" TargetMode="External"/><Relationship Id="rId579" Type="http://schemas.openxmlformats.org/officeDocument/2006/relationships/hyperlink" Target="https://www.blocket.se/annons/1401827697" TargetMode="External"/><Relationship Id="rId80" Type="http://schemas.openxmlformats.org/officeDocument/2006/relationships/hyperlink" Target="https://www.blocket.se/annons/1002532556" TargetMode="External"/><Relationship Id="rId176" Type="http://schemas.openxmlformats.org/officeDocument/2006/relationships/hyperlink" Target="https://www.blocket.se/annons/1002351186" TargetMode="External"/><Relationship Id="rId341" Type="http://schemas.openxmlformats.org/officeDocument/2006/relationships/hyperlink" Target="https://www.blocket.se/annons/1002513627" TargetMode="External"/><Relationship Id="rId383" Type="http://schemas.openxmlformats.org/officeDocument/2006/relationships/hyperlink" Target="https://www.blocket.se/annons/1001796531" TargetMode="External"/><Relationship Id="rId439" Type="http://schemas.openxmlformats.org/officeDocument/2006/relationships/hyperlink" Target="https://www.blocket.se/annons/1002527694" TargetMode="External"/><Relationship Id="rId590" Type="http://schemas.openxmlformats.org/officeDocument/2006/relationships/hyperlink" Target="https://www.blocket.se/annons/1002529275" TargetMode="External"/><Relationship Id="rId201" Type="http://schemas.openxmlformats.org/officeDocument/2006/relationships/hyperlink" Target="https://www.blocket.se/annons/1002477230" TargetMode="External"/><Relationship Id="rId243" Type="http://schemas.openxmlformats.org/officeDocument/2006/relationships/hyperlink" Target="https://www.blocket.se/annons/1002183538" TargetMode="External"/><Relationship Id="rId285" Type="http://schemas.openxmlformats.org/officeDocument/2006/relationships/hyperlink" Target="https://www.blocket.se/annons/1002130369" TargetMode="External"/><Relationship Id="rId450" Type="http://schemas.openxmlformats.org/officeDocument/2006/relationships/hyperlink" Target="https://www.blocket.se/annons/1002329226" TargetMode="External"/><Relationship Id="rId506" Type="http://schemas.openxmlformats.org/officeDocument/2006/relationships/hyperlink" Target="https://www.blocket.se/annons/1002536003" TargetMode="External"/><Relationship Id="rId38" Type="http://schemas.openxmlformats.org/officeDocument/2006/relationships/hyperlink" Target="https://www.blocket.se/annons/1401801214" TargetMode="External"/><Relationship Id="rId103" Type="http://schemas.openxmlformats.org/officeDocument/2006/relationships/hyperlink" Target="https://www.blocket.se/annons/vastmanland/volvo_c70/1401833901" TargetMode="External"/><Relationship Id="rId310" Type="http://schemas.openxmlformats.org/officeDocument/2006/relationships/hyperlink" Target="https://www.blocket.se/annons/1002416270" TargetMode="External"/><Relationship Id="rId492" Type="http://schemas.openxmlformats.org/officeDocument/2006/relationships/hyperlink" Target="https://www.blocket.se/annons/1002329182" TargetMode="External"/><Relationship Id="rId548" Type="http://schemas.openxmlformats.org/officeDocument/2006/relationships/hyperlink" Target="https://www.blocket.se/annons/1002534052" TargetMode="External"/><Relationship Id="rId91" Type="http://schemas.openxmlformats.org/officeDocument/2006/relationships/hyperlink" Target="https://www.blocket.se/annons/1002095970" TargetMode="External"/><Relationship Id="rId145" Type="http://schemas.openxmlformats.org/officeDocument/2006/relationships/hyperlink" Target="https://www.blocket.se/annons/vastmanland/volvo_xc40_recharge_t4_dct_inscription_hellader/1002500522" TargetMode="External"/><Relationship Id="rId187" Type="http://schemas.openxmlformats.org/officeDocument/2006/relationships/hyperlink" Target="https://www.blocket.se/annons/1002158435" TargetMode="External"/><Relationship Id="rId352" Type="http://schemas.openxmlformats.org/officeDocument/2006/relationships/hyperlink" Target="https://www.blocket.se/annons/1401828478" TargetMode="External"/><Relationship Id="rId394" Type="http://schemas.openxmlformats.org/officeDocument/2006/relationships/hyperlink" Target="https://www.blocket.se/annons/1401805167" TargetMode="External"/><Relationship Id="rId408" Type="http://schemas.openxmlformats.org/officeDocument/2006/relationships/hyperlink" Target="https://www.blocket.se/annons/1002338499" TargetMode="External"/><Relationship Id="rId212" Type="http://schemas.openxmlformats.org/officeDocument/2006/relationships/hyperlink" Target="https://www.blocket.se/annons/1002540628" TargetMode="External"/><Relationship Id="rId254" Type="http://schemas.openxmlformats.org/officeDocument/2006/relationships/hyperlink" Target="https://www.blocket.se/annons/1002534784" TargetMode="External"/><Relationship Id="rId49" Type="http://schemas.openxmlformats.org/officeDocument/2006/relationships/hyperlink" Target="https://www.blocket.se/annons/1002502922" TargetMode="External"/><Relationship Id="rId114" Type="http://schemas.openxmlformats.org/officeDocument/2006/relationships/hyperlink" Target="https://www.blocket.se/annons/vastmanland/volvo_v40_cross_country_d3_summum_pano_drag_kamrem_bytt_150/1002489697" TargetMode="External"/><Relationship Id="rId296" Type="http://schemas.openxmlformats.org/officeDocument/2006/relationships/hyperlink" Target="https://www.blocket.se/annons/1002264595" TargetMode="External"/><Relationship Id="rId461" Type="http://schemas.openxmlformats.org/officeDocument/2006/relationships/hyperlink" Target="https://www.blocket.se/annons/1001851700" TargetMode="External"/><Relationship Id="rId517" Type="http://schemas.openxmlformats.org/officeDocument/2006/relationships/hyperlink" Target="https://www.blocket.se/annons/1002535280" TargetMode="External"/><Relationship Id="rId559" Type="http://schemas.openxmlformats.org/officeDocument/2006/relationships/hyperlink" Target="https://www.blocket.se/annons/1002533520" TargetMode="External"/><Relationship Id="rId60" Type="http://schemas.openxmlformats.org/officeDocument/2006/relationships/hyperlink" Target="https://www.blocket.se/annons/1401829108" TargetMode="External"/><Relationship Id="rId156" Type="http://schemas.openxmlformats.org/officeDocument/2006/relationships/hyperlink" Target="https://www.blocket.se/annons/1002381793" TargetMode="External"/><Relationship Id="rId198" Type="http://schemas.openxmlformats.org/officeDocument/2006/relationships/hyperlink" Target="https://www.blocket.se/annons/1002417891" TargetMode="External"/><Relationship Id="rId321" Type="http://schemas.openxmlformats.org/officeDocument/2006/relationships/hyperlink" Target="https://www.blocket.se/annons/1002494081" TargetMode="External"/><Relationship Id="rId363" Type="http://schemas.openxmlformats.org/officeDocument/2006/relationships/hyperlink" Target="https://www.blocket.se/annons/1002531631" TargetMode="External"/><Relationship Id="rId419" Type="http://schemas.openxmlformats.org/officeDocument/2006/relationships/hyperlink" Target="https://www.blocket.se/annons/1401826674" TargetMode="External"/><Relationship Id="rId570" Type="http://schemas.openxmlformats.org/officeDocument/2006/relationships/hyperlink" Target="https://www.blocket.se/annons/1002287654" TargetMode="External"/><Relationship Id="rId223" Type="http://schemas.openxmlformats.org/officeDocument/2006/relationships/hyperlink" Target="https://www.blocket.se/annons/1002541107" TargetMode="External"/><Relationship Id="rId430" Type="http://schemas.openxmlformats.org/officeDocument/2006/relationships/hyperlink" Target="https://www.blocket.se/annons/1002529328" TargetMode="External"/><Relationship Id="rId18" Type="http://schemas.openxmlformats.org/officeDocument/2006/relationships/hyperlink" Target="https://www.blocket.se/annons/1002410085" TargetMode="External"/><Relationship Id="rId265" Type="http://schemas.openxmlformats.org/officeDocument/2006/relationships/hyperlink" Target="https://www.blocket.se/annons/1001930300" TargetMode="External"/><Relationship Id="rId472" Type="http://schemas.openxmlformats.org/officeDocument/2006/relationships/hyperlink" Target="https://www.blocket.se/annons/1002540826" TargetMode="External"/><Relationship Id="rId528" Type="http://schemas.openxmlformats.org/officeDocument/2006/relationships/hyperlink" Target="https://www.blocket.se/annons/1002452953" TargetMode="External"/><Relationship Id="rId125" Type="http://schemas.openxmlformats.org/officeDocument/2006/relationships/hyperlink" Target="https://www.blocket.se/annons/vastmanland/volvo_xc90_t8_ultra_dark_edition/1002300237" TargetMode="External"/><Relationship Id="rId167" Type="http://schemas.openxmlformats.org/officeDocument/2006/relationships/hyperlink" Target="https://www.blocket.se/annons/1002399365" TargetMode="External"/><Relationship Id="rId332" Type="http://schemas.openxmlformats.org/officeDocument/2006/relationships/hyperlink" Target="https://www.blocket.se/annons/1401831634" TargetMode="External"/><Relationship Id="rId374" Type="http://schemas.openxmlformats.org/officeDocument/2006/relationships/hyperlink" Target="https://www.blocket.se/annons/1002523719" TargetMode="External"/><Relationship Id="rId581" Type="http://schemas.openxmlformats.org/officeDocument/2006/relationships/hyperlink" Target="https://www.blocket.se/annons/1401758706" TargetMode="External"/><Relationship Id="rId71" Type="http://schemas.openxmlformats.org/officeDocument/2006/relationships/hyperlink" Target="https://www.blocket.se/annons/1002533535" TargetMode="External"/><Relationship Id="rId234" Type="http://schemas.openxmlformats.org/officeDocument/2006/relationships/hyperlink" Target="https://www.blocket.se/annons/1002515623" TargetMode="External"/><Relationship Id="rId2" Type="http://schemas.openxmlformats.org/officeDocument/2006/relationships/hyperlink" Target="https://www.blocket.se/annons/1002536566" TargetMode="External"/><Relationship Id="rId29" Type="http://schemas.openxmlformats.org/officeDocument/2006/relationships/hyperlink" Target="https://www.blocket.se/annons/1002313975" TargetMode="External"/><Relationship Id="rId276" Type="http://schemas.openxmlformats.org/officeDocument/2006/relationships/hyperlink" Target="https://www.blocket.se/annons/1002531089" TargetMode="External"/><Relationship Id="rId441" Type="http://schemas.openxmlformats.org/officeDocument/2006/relationships/hyperlink" Target="https://www.blocket.se/annons/1002499446" TargetMode="External"/><Relationship Id="rId483" Type="http://schemas.openxmlformats.org/officeDocument/2006/relationships/hyperlink" Target="https://www.blocket.se/annons/1002540952" TargetMode="External"/><Relationship Id="rId539" Type="http://schemas.openxmlformats.org/officeDocument/2006/relationships/hyperlink" Target="https://www.blocket.se/annons/1401830568" TargetMode="External"/><Relationship Id="rId40" Type="http://schemas.openxmlformats.org/officeDocument/2006/relationships/hyperlink" Target="https://www.blocket.se/annons/1002507562" TargetMode="External"/><Relationship Id="rId136" Type="http://schemas.openxmlformats.org/officeDocument/2006/relationships/hyperlink" Target="https://www.blocket.se/annons/vastmanland/volvo_s60_t3_business_advanced_r_design_sportchassi_drag/1002358758" TargetMode="External"/><Relationship Id="rId178" Type="http://schemas.openxmlformats.org/officeDocument/2006/relationships/hyperlink" Target="https://www.blocket.se/annons/1401827937" TargetMode="External"/><Relationship Id="rId301" Type="http://schemas.openxmlformats.org/officeDocument/2006/relationships/hyperlink" Target="https://www.blocket.se/annons/1002540310" TargetMode="External"/><Relationship Id="rId343" Type="http://schemas.openxmlformats.org/officeDocument/2006/relationships/hyperlink" Target="https://www.blocket.se/annons/1002460812" TargetMode="External"/><Relationship Id="rId550" Type="http://schemas.openxmlformats.org/officeDocument/2006/relationships/hyperlink" Target="https://www.blocket.se/annons/kronoberg/volvo_v60_t6_phev_recharge_plug_in_hybrid_inscription_340hk/1002458531" TargetMode="External"/><Relationship Id="rId82" Type="http://schemas.openxmlformats.org/officeDocument/2006/relationships/hyperlink" Target="https://www.blocket.se/annons/1002532420" TargetMode="External"/><Relationship Id="rId203" Type="http://schemas.openxmlformats.org/officeDocument/2006/relationships/hyperlink" Target="https://www.blocket.se/annons/1401831746" TargetMode="External"/><Relationship Id="rId385" Type="http://schemas.openxmlformats.org/officeDocument/2006/relationships/hyperlink" Target="https://www.blocket.se/annons/1002518531" TargetMode="External"/><Relationship Id="rId592" Type="http://schemas.openxmlformats.org/officeDocument/2006/relationships/hyperlink" Target="https://www.blocket.se/annons/1002528847" TargetMode="External"/><Relationship Id="rId245" Type="http://schemas.openxmlformats.org/officeDocument/2006/relationships/hyperlink" Target="https://www.blocket.se/annons/1002543978" TargetMode="External"/><Relationship Id="rId287" Type="http://schemas.openxmlformats.org/officeDocument/2006/relationships/hyperlink" Target="https://www.blocket.se/annons/1401825741" TargetMode="External"/><Relationship Id="rId410" Type="http://schemas.openxmlformats.org/officeDocument/2006/relationships/hyperlink" Target="https://www.blocket.se/annons/1002375959" TargetMode="External"/><Relationship Id="rId452" Type="http://schemas.openxmlformats.org/officeDocument/2006/relationships/hyperlink" Target="https://www.blocket.se/annons/1002312066" TargetMode="External"/><Relationship Id="rId494" Type="http://schemas.openxmlformats.org/officeDocument/2006/relationships/hyperlink" Target="https://www.blocket.se/annons/1002525303" TargetMode="External"/><Relationship Id="rId508" Type="http://schemas.openxmlformats.org/officeDocument/2006/relationships/hyperlink" Target="https://www.blocket.se/annons/1002410235" TargetMode="External"/><Relationship Id="rId105" Type="http://schemas.openxmlformats.org/officeDocument/2006/relationships/hyperlink" Target="https://www.blocket.se/annons/vastmanland/volvo_v70_1_6d_drive_kinetic_euro_4/1401746187" TargetMode="External"/><Relationship Id="rId147" Type="http://schemas.openxmlformats.org/officeDocument/2006/relationships/hyperlink" Target="https://www.blocket.se/annons/1401829957" TargetMode="External"/><Relationship Id="rId312" Type="http://schemas.openxmlformats.org/officeDocument/2006/relationships/hyperlink" Target="https://www.blocket.se/annons/1002496298" TargetMode="External"/><Relationship Id="rId354" Type="http://schemas.openxmlformats.org/officeDocument/2006/relationships/hyperlink" Target="https://www.blocket.se/annons/1001416893" TargetMode="External"/><Relationship Id="rId51" Type="http://schemas.openxmlformats.org/officeDocument/2006/relationships/hyperlink" Target="https://www.blocket.se/annons/1002535144" TargetMode="External"/><Relationship Id="rId93" Type="http://schemas.openxmlformats.org/officeDocument/2006/relationships/hyperlink" Target="https://www.blocket.se/annons/1002112448" TargetMode="External"/><Relationship Id="rId189" Type="http://schemas.openxmlformats.org/officeDocument/2006/relationships/hyperlink" Target="https://www.blocket.se/annons/1001695698" TargetMode="External"/><Relationship Id="rId396" Type="http://schemas.openxmlformats.org/officeDocument/2006/relationships/hyperlink" Target="https://www.blocket.se/annons/1002535109" TargetMode="External"/><Relationship Id="rId561" Type="http://schemas.openxmlformats.org/officeDocument/2006/relationships/hyperlink" Target="https://www.blocket.se/annons/1002533518" TargetMode="External"/><Relationship Id="rId214" Type="http://schemas.openxmlformats.org/officeDocument/2006/relationships/hyperlink" Target="https://www.blocket.se/annons/1002540281" TargetMode="External"/><Relationship Id="rId256" Type="http://schemas.openxmlformats.org/officeDocument/2006/relationships/hyperlink" Target="https://www.blocket.se/annons/1002534779" TargetMode="External"/><Relationship Id="rId298" Type="http://schemas.openxmlformats.org/officeDocument/2006/relationships/hyperlink" Target="https://www.blocket.se/annons/1401833624" TargetMode="External"/><Relationship Id="rId421" Type="http://schemas.openxmlformats.org/officeDocument/2006/relationships/hyperlink" Target="https://www.blocket.se/annons/1401825544" TargetMode="External"/><Relationship Id="rId463" Type="http://schemas.openxmlformats.org/officeDocument/2006/relationships/hyperlink" Target="https://www.blocket.se/annons/1002447597" TargetMode="External"/><Relationship Id="rId519" Type="http://schemas.openxmlformats.org/officeDocument/2006/relationships/hyperlink" Target="https://www.blocket.se/annons/1002535023" TargetMode="External"/><Relationship Id="rId116" Type="http://schemas.openxmlformats.org/officeDocument/2006/relationships/hyperlink" Target="https://www.blocket.se/annons/vastmanland/volvo_xc60_recharge_t6_awd_geartronic_inscription_euro_6/1401733505" TargetMode="External"/><Relationship Id="rId158" Type="http://schemas.openxmlformats.org/officeDocument/2006/relationships/hyperlink" Target="https://www.blocket.se/annons/1002465860" TargetMode="External"/><Relationship Id="rId323" Type="http://schemas.openxmlformats.org/officeDocument/2006/relationships/hyperlink" Target="https://www.blocket.se/annons/1002255670" TargetMode="External"/><Relationship Id="rId530" Type="http://schemas.openxmlformats.org/officeDocument/2006/relationships/hyperlink" Target="https://www.blocket.se/annons/1002532487" TargetMode="External"/><Relationship Id="rId20" Type="http://schemas.openxmlformats.org/officeDocument/2006/relationships/hyperlink" Target="https://www.blocket.se/annons/1401813943" TargetMode="External"/><Relationship Id="rId62" Type="http://schemas.openxmlformats.org/officeDocument/2006/relationships/hyperlink" Target="https://www.blocket.se/annons/1002534922" TargetMode="External"/><Relationship Id="rId365" Type="http://schemas.openxmlformats.org/officeDocument/2006/relationships/hyperlink" Target="https://www.blocket.se/annons/1002527290" TargetMode="External"/><Relationship Id="rId572" Type="http://schemas.openxmlformats.org/officeDocument/2006/relationships/hyperlink" Target="https://www.blocket.se/annons/1002282990" TargetMode="External"/><Relationship Id="rId225" Type="http://schemas.openxmlformats.org/officeDocument/2006/relationships/hyperlink" Target="https://www.blocket.se/annons/1002539365" TargetMode="External"/><Relationship Id="rId267" Type="http://schemas.openxmlformats.org/officeDocument/2006/relationships/hyperlink" Target="https://www.blocket.se/annons/1002532497" TargetMode="External"/><Relationship Id="rId432" Type="http://schemas.openxmlformats.org/officeDocument/2006/relationships/hyperlink" Target="https://www.blocket.se/annons/1002529050" TargetMode="External"/><Relationship Id="rId474" Type="http://schemas.openxmlformats.org/officeDocument/2006/relationships/hyperlink" Target="https://www.blocket.se/annons/1401833599" TargetMode="External"/><Relationship Id="rId127" Type="http://schemas.openxmlformats.org/officeDocument/2006/relationships/hyperlink" Target="https://www.blocket.se/annons/vastmanland/volvo_v60_t5_r_design/1002343363" TargetMode="External"/><Relationship Id="rId31" Type="http://schemas.openxmlformats.org/officeDocument/2006/relationships/hyperlink" Target="https://www.blocket.se/annons/1401806269" TargetMode="External"/><Relationship Id="rId73" Type="http://schemas.openxmlformats.org/officeDocument/2006/relationships/hyperlink" Target="https://www.blocket.se/annons/1401828240" TargetMode="External"/><Relationship Id="rId169" Type="http://schemas.openxmlformats.org/officeDocument/2006/relationships/hyperlink" Target="https://www.blocket.se/annons/1002485198" TargetMode="External"/><Relationship Id="rId334" Type="http://schemas.openxmlformats.org/officeDocument/2006/relationships/hyperlink" Target="https://www.blocket.se/annons/1002538668" TargetMode="External"/><Relationship Id="rId376" Type="http://schemas.openxmlformats.org/officeDocument/2006/relationships/hyperlink" Target="https://www.blocket.se/annons/1401818052" TargetMode="External"/><Relationship Id="rId541" Type="http://schemas.openxmlformats.org/officeDocument/2006/relationships/hyperlink" Target="https://www.blocket.se/annons/1401827429" TargetMode="External"/><Relationship Id="rId583" Type="http://schemas.openxmlformats.org/officeDocument/2006/relationships/hyperlink" Target="https://www.blocket.se/annons/1002347865" TargetMode="External"/><Relationship Id="rId4" Type="http://schemas.openxmlformats.org/officeDocument/2006/relationships/hyperlink" Target="https://www.blocket.se/annons/1002498823" TargetMode="External"/><Relationship Id="rId180" Type="http://schemas.openxmlformats.org/officeDocument/2006/relationships/hyperlink" Target="https://www.blocket.se/annons/1002532350" TargetMode="External"/><Relationship Id="rId236" Type="http://schemas.openxmlformats.org/officeDocument/2006/relationships/hyperlink" Target="https://www.blocket.se/annons/1401831938" TargetMode="External"/><Relationship Id="rId278" Type="http://schemas.openxmlformats.org/officeDocument/2006/relationships/hyperlink" Target="https://www.blocket.se/annons/1002485500" TargetMode="External"/><Relationship Id="rId401" Type="http://schemas.openxmlformats.org/officeDocument/2006/relationships/hyperlink" Target="https://www.blocket.se/annons/1401829003" TargetMode="External"/><Relationship Id="rId443" Type="http://schemas.openxmlformats.org/officeDocument/2006/relationships/hyperlink" Target="https://www.blocket.se/annons/1002526074" TargetMode="External"/><Relationship Id="rId303" Type="http://schemas.openxmlformats.org/officeDocument/2006/relationships/hyperlink" Target="https://www.blocket.se/annons/1002402340" TargetMode="External"/><Relationship Id="rId485" Type="http://schemas.openxmlformats.org/officeDocument/2006/relationships/hyperlink" Target="https://www.blocket.se/annons/1002541044" TargetMode="External"/><Relationship Id="rId42" Type="http://schemas.openxmlformats.org/officeDocument/2006/relationships/hyperlink" Target="https://www.blocket.se/annons/1002238203" TargetMode="External"/><Relationship Id="rId84" Type="http://schemas.openxmlformats.org/officeDocument/2006/relationships/hyperlink" Target="https://www.blocket.se/annons/1002531201" TargetMode="External"/><Relationship Id="rId138" Type="http://schemas.openxmlformats.org/officeDocument/2006/relationships/hyperlink" Target="https://www.blocket.se/annons/vastmanland/volvo_s60_cross_country_d3_business_advanced_farthallare_/1002418592" TargetMode="External"/><Relationship Id="rId345" Type="http://schemas.openxmlformats.org/officeDocument/2006/relationships/hyperlink" Target="https://www.blocket.se/annons/1401828859" TargetMode="External"/><Relationship Id="rId387" Type="http://schemas.openxmlformats.org/officeDocument/2006/relationships/hyperlink" Target="https://www.blocket.se/annons/1002518275" TargetMode="External"/><Relationship Id="rId510" Type="http://schemas.openxmlformats.org/officeDocument/2006/relationships/hyperlink" Target="https://www.blocket.se/annons/1401830252" TargetMode="External"/><Relationship Id="rId552" Type="http://schemas.openxmlformats.org/officeDocument/2006/relationships/hyperlink" Target="https://www.blocket.se/annons/kronoberg/volvo_v60_cross_country_b4_mildhybrid_awd_197hk_4x4_advanced/1001766854" TargetMode="External"/><Relationship Id="rId594" Type="http://schemas.openxmlformats.org/officeDocument/2006/relationships/hyperlink" Target="https://www.blocket.se/annons/1002406079" TargetMode="External"/><Relationship Id="rId191" Type="http://schemas.openxmlformats.org/officeDocument/2006/relationships/hyperlink" Target="https://www.blocket.se/annons/1002092816" TargetMode="External"/><Relationship Id="rId205" Type="http://schemas.openxmlformats.org/officeDocument/2006/relationships/hyperlink" Target="https://www.blocket.se/annons/1002428718" TargetMode="External"/><Relationship Id="rId247" Type="http://schemas.openxmlformats.org/officeDocument/2006/relationships/hyperlink" Target="https://www.blocket.se/annons/1002369255" TargetMode="External"/><Relationship Id="rId412" Type="http://schemas.openxmlformats.org/officeDocument/2006/relationships/hyperlink" Target="https://www.blocket.se/annons/1002532075" TargetMode="External"/><Relationship Id="rId107" Type="http://schemas.openxmlformats.org/officeDocument/2006/relationships/hyperlink" Target="https://www.blocket.se/annons/vastmanland/volvo_v70_2_5t_momentum_euro_4/1401831796" TargetMode="External"/><Relationship Id="rId289" Type="http://schemas.openxmlformats.org/officeDocument/2006/relationships/hyperlink" Target="https://www.blocket.se/annons/1401825232" TargetMode="External"/><Relationship Id="rId454" Type="http://schemas.openxmlformats.org/officeDocument/2006/relationships/hyperlink" Target="https://www.blocket.se/annons/1002459225" TargetMode="External"/><Relationship Id="rId496" Type="http://schemas.openxmlformats.org/officeDocument/2006/relationships/hyperlink" Target="https://www.blocket.se/annons/1401824854" TargetMode="External"/><Relationship Id="rId11" Type="http://schemas.openxmlformats.org/officeDocument/2006/relationships/hyperlink" Target="https://www.blocket.se/annons/1002529229" TargetMode="External"/><Relationship Id="rId53" Type="http://schemas.openxmlformats.org/officeDocument/2006/relationships/hyperlink" Target="https://www.blocket.se/annons/1401829416" TargetMode="External"/><Relationship Id="rId149" Type="http://schemas.openxmlformats.org/officeDocument/2006/relationships/hyperlink" Target="https://www.blocket.se/annons/1002451279" TargetMode="External"/><Relationship Id="rId314" Type="http://schemas.openxmlformats.org/officeDocument/2006/relationships/hyperlink" Target="https://www.blocket.se/annons/1002495256" TargetMode="External"/><Relationship Id="rId356" Type="http://schemas.openxmlformats.org/officeDocument/2006/relationships/hyperlink" Target="https://www.blocket.se/annons/1401823978" TargetMode="External"/><Relationship Id="rId398" Type="http://schemas.openxmlformats.org/officeDocument/2006/relationships/hyperlink" Target="https://www.blocket.se/annons/1002535058" TargetMode="External"/><Relationship Id="rId521" Type="http://schemas.openxmlformats.org/officeDocument/2006/relationships/hyperlink" Target="https://www.blocket.se/annons/1002044781" TargetMode="External"/><Relationship Id="rId563" Type="http://schemas.openxmlformats.org/officeDocument/2006/relationships/hyperlink" Target="https://www.blocket.se/annons/1002533514" TargetMode="External"/><Relationship Id="rId95" Type="http://schemas.openxmlformats.org/officeDocument/2006/relationships/hyperlink" Target="https://www.blocket.se/annons/1002529902" TargetMode="External"/><Relationship Id="rId160" Type="http://schemas.openxmlformats.org/officeDocument/2006/relationships/hyperlink" Target="https://www.blocket.se/annons/1002518197" TargetMode="External"/><Relationship Id="rId216" Type="http://schemas.openxmlformats.org/officeDocument/2006/relationships/hyperlink" Target="https://www.blocket.se/annons/1401779316" TargetMode="External"/><Relationship Id="rId423" Type="http://schemas.openxmlformats.org/officeDocument/2006/relationships/hyperlink" Target="https://www.blocket.se/annons/1002446102" TargetMode="External"/><Relationship Id="rId258" Type="http://schemas.openxmlformats.org/officeDocument/2006/relationships/hyperlink" Target="https://www.blocket.se/annons/1401828602" TargetMode="External"/><Relationship Id="rId465" Type="http://schemas.openxmlformats.org/officeDocument/2006/relationships/hyperlink" Target="https://www.blocket.se/annons/1002540673" TargetMode="External"/><Relationship Id="rId22" Type="http://schemas.openxmlformats.org/officeDocument/2006/relationships/hyperlink" Target="https://www.blocket.se/annons/1401785253" TargetMode="External"/><Relationship Id="rId64" Type="http://schemas.openxmlformats.org/officeDocument/2006/relationships/hyperlink" Target="https://www.blocket.se/annons/1002534557" TargetMode="External"/><Relationship Id="rId118" Type="http://schemas.openxmlformats.org/officeDocument/2006/relationships/hyperlink" Target="https://www.blocket.se/annons/vastmanland/volvo_v60_d3_momentum_voc_d_varmare_sensorer_rattvarme_drag/1002139147" TargetMode="External"/><Relationship Id="rId325" Type="http://schemas.openxmlformats.org/officeDocument/2006/relationships/hyperlink" Target="https://www.blocket.se/annons/1002539255" TargetMode="External"/><Relationship Id="rId367" Type="http://schemas.openxmlformats.org/officeDocument/2006/relationships/hyperlink" Target="https://www.blocket.se/annons/1002526064" TargetMode="External"/><Relationship Id="rId532" Type="http://schemas.openxmlformats.org/officeDocument/2006/relationships/hyperlink" Target="https://www.blocket.se/annons/1002536530" TargetMode="External"/><Relationship Id="rId574" Type="http://schemas.openxmlformats.org/officeDocument/2006/relationships/hyperlink" Target="https://www.blocket.se/annons/1002491103" TargetMode="External"/><Relationship Id="rId171" Type="http://schemas.openxmlformats.org/officeDocument/2006/relationships/hyperlink" Target="https://www.blocket.se/annons/1002501659" TargetMode="External"/><Relationship Id="rId227" Type="http://schemas.openxmlformats.org/officeDocument/2006/relationships/hyperlink" Target="https://www.blocket.se/annons/1002542299" TargetMode="External"/><Relationship Id="rId269" Type="http://schemas.openxmlformats.org/officeDocument/2006/relationships/hyperlink" Target="https://www.blocket.se/annons/1002532249" TargetMode="External"/><Relationship Id="rId434" Type="http://schemas.openxmlformats.org/officeDocument/2006/relationships/hyperlink" Target="https://www.blocket.se/annons/1002345170" TargetMode="External"/><Relationship Id="rId476" Type="http://schemas.openxmlformats.org/officeDocument/2006/relationships/hyperlink" Target="https://www.blocket.se/annons/1002540992" TargetMode="External"/><Relationship Id="rId33" Type="http://schemas.openxmlformats.org/officeDocument/2006/relationships/hyperlink" Target="https://www.blocket.se/annons/1401805188" TargetMode="External"/><Relationship Id="rId129" Type="http://schemas.openxmlformats.org/officeDocument/2006/relationships/hyperlink" Target="https://www.blocket.se/annons/vastmanland/volvo_xc90_b5_awd_diesel_r_des_pro_edt_7_saten/1002383249" TargetMode="External"/><Relationship Id="rId280" Type="http://schemas.openxmlformats.org/officeDocument/2006/relationships/hyperlink" Target="https://www.blocket.se/annons/1002493564" TargetMode="External"/><Relationship Id="rId336" Type="http://schemas.openxmlformats.org/officeDocument/2006/relationships/hyperlink" Target="https://www.blocket.se/annons/1002538537" TargetMode="External"/><Relationship Id="rId501" Type="http://schemas.openxmlformats.org/officeDocument/2006/relationships/hyperlink" Target="https://www.blocket.se/annons/1002403372" TargetMode="External"/><Relationship Id="rId543" Type="http://schemas.openxmlformats.org/officeDocument/2006/relationships/hyperlink" Target="https://www.blocket.se/annons/1401822074" TargetMode="External"/><Relationship Id="rId75" Type="http://schemas.openxmlformats.org/officeDocument/2006/relationships/hyperlink" Target="https://www.blocket.se/annons/1002533442" TargetMode="External"/><Relationship Id="rId140" Type="http://schemas.openxmlformats.org/officeDocument/2006/relationships/hyperlink" Target="https://www.blocket.se/annons/vastmanland/volvo_v70_2_5t_flexifuel_geartronic_summum_drag_elstol_minne/1002448862" TargetMode="External"/><Relationship Id="rId182" Type="http://schemas.openxmlformats.org/officeDocument/2006/relationships/hyperlink" Target="https://www.blocket.se/annons/1002507509" TargetMode="External"/><Relationship Id="rId378" Type="http://schemas.openxmlformats.org/officeDocument/2006/relationships/hyperlink" Target="https://www.blocket.se/annons/1002292880" TargetMode="External"/><Relationship Id="rId403" Type="http://schemas.openxmlformats.org/officeDocument/2006/relationships/hyperlink" Target="https://www.blocket.se/annons/1002534635" TargetMode="External"/><Relationship Id="rId585" Type="http://schemas.openxmlformats.org/officeDocument/2006/relationships/hyperlink" Target="https://www.blocket.se/annons/1002530030" TargetMode="External"/><Relationship Id="rId6" Type="http://schemas.openxmlformats.org/officeDocument/2006/relationships/hyperlink" Target="https://www.blocket.se/annons/1002534734" TargetMode="External"/><Relationship Id="rId238" Type="http://schemas.openxmlformats.org/officeDocument/2006/relationships/hyperlink" Target="https://www.blocket.se/annons/1002514277" TargetMode="External"/><Relationship Id="rId445" Type="http://schemas.openxmlformats.org/officeDocument/2006/relationships/hyperlink" Target="https://www.blocket.se/annons/1002317956" TargetMode="External"/><Relationship Id="rId487" Type="http://schemas.openxmlformats.org/officeDocument/2006/relationships/hyperlink" Target="https://www.blocket.se/annons/1002447597" TargetMode="External"/><Relationship Id="rId291" Type="http://schemas.openxmlformats.org/officeDocument/2006/relationships/hyperlink" Target="https://www.blocket.se/annons/1002300435" TargetMode="External"/><Relationship Id="rId305" Type="http://schemas.openxmlformats.org/officeDocument/2006/relationships/hyperlink" Target="https://www.blocket.se/annons/1002139885" TargetMode="External"/><Relationship Id="rId347" Type="http://schemas.openxmlformats.org/officeDocument/2006/relationships/hyperlink" Target="https://www.blocket.se/annons/1002534300" TargetMode="External"/><Relationship Id="rId512" Type="http://schemas.openxmlformats.org/officeDocument/2006/relationships/hyperlink" Target="https://www.blocket.se/annons/1002509799" TargetMode="External"/><Relationship Id="rId44" Type="http://schemas.openxmlformats.org/officeDocument/2006/relationships/hyperlink" Target="https://www.blocket.se/annons/1401789793" TargetMode="External"/><Relationship Id="rId86" Type="http://schemas.openxmlformats.org/officeDocument/2006/relationships/hyperlink" Target="https://www.blocket.se/annons/1002531163" TargetMode="External"/><Relationship Id="rId151" Type="http://schemas.openxmlformats.org/officeDocument/2006/relationships/hyperlink" Target="https://www.blocket.se/annons/1002535087" TargetMode="External"/><Relationship Id="rId389" Type="http://schemas.openxmlformats.org/officeDocument/2006/relationships/hyperlink" Target="https://www.blocket.se/annons/1002343480" TargetMode="External"/><Relationship Id="rId554" Type="http://schemas.openxmlformats.org/officeDocument/2006/relationships/hyperlink" Target="https://www.blocket.se/annons/1002535340" TargetMode="External"/><Relationship Id="rId596" Type="http://schemas.openxmlformats.org/officeDocument/2006/relationships/hyperlink" Target="https://www.blocket.se/annons/1002495338" TargetMode="External"/><Relationship Id="rId193" Type="http://schemas.openxmlformats.org/officeDocument/2006/relationships/hyperlink" Target="https://www.blocket.se/annons/1401827128" TargetMode="External"/><Relationship Id="rId207" Type="http://schemas.openxmlformats.org/officeDocument/2006/relationships/hyperlink" Target="https://www.blocket.se/annons/1401831836" TargetMode="External"/><Relationship Id="rId249" Type="http://schemas.openxmlformats.org/officeDocument/2006/relationships/hyperlink" Target="https://www.blocket.se/annons/1002138866" TargetMode="External"/><Relationship Id="rId414" Type="http://schemas.openxmlformats.org/officeDocument/2006/relationships/hyperlink" Target="https://www.blocket.se/annons/1002531434" TargetMode="External"/><Relationship Id="rId456" Type="http://schemas.openxmlformats.org/officeDocument/2006/relationships/hyperlink" Target="https://www.blocket.se/annons/1002451451" TargetMode="External"/><Relationship Id="rId498" Type="http://schemas.openxmlformats.org/officeDocument/2006/relationships/hyperlink" Target="https://www.blocket.se/annons/1002406501" TargetMode="External"/><Relationship Id="rId13" Type="http://schemas.openxmlformats.org/officeDocument/2006/relationships/hyperlink" Target="https://www.blocket.se/annons/1002526255" TargetMode="External"/><Relationship Id="rId109" Type="http://schemas.openxmlformats.org/officeDocument/2006/relationships/hyperlink" Target="https://www.blocket.se/annons/vastmanland/volvo_v50_2_0_d_momentum_fa_agare/1401829952" TargetMode="External"/><Relationship Id="rId260" Type="http://schemas.openxmlformats.org/officeDocument/2006/relationships/hyperlink" Target="https://www.blocket.se/annons/1002534075" TargetMode="External"/><Relationship Id="rId316" Type="http://schemas.openxmlformats.org/officeDocument/2006/relationships/hyperlink" Target="https://www.blocket.se/annons/1002273089" TargetMode="External"/><Relationship Id="rId523" Type="http://schemas.openxmlformats.org/officeDocument/2006/relationships/hyperlink" Target="https://www.blocket.se/annons/1001943385" TargetMode="External"/><Relationship Id="rId55" Type="http://schemas.openxmlformats.org/officeDocument/2006/relationships/hyperlink" Target="https://www.blocket.se/annons/1401829388" TargetMode="External"/><Relationship Id="rId97" Type="http://schemas.openxmlformats.org/officeDocument/2006/relationships/hyperlink" Target="https://www.blocket.se/annons/vastmanland/volvo_v70_2_4_t/1401834393" TargetMode="External"/><Relationship Id="rId120" Type="http://schemas.openxmlformats.org/officeDocument/2006/relationships/hyperlink" Target="https://www.blocket.se/annons/vastmanland/volvo_v60_cross_country_d4_awd_momentum_be_pro/1002537952" TargetMode="External"/><Relationship Id="rId358" Type="http://schemas.openxmlformats.org/officeDocument/2006/relationships/hyperlink" Target="https://www.blocket.se/annons/1002402322" TargetMode="External"/><Relationship Id="rId565" Type="http://schemas.openxmlformats.org/officeDocument/2006/relationships/hyperlink" Target="https://www.blocket.se/annons/1002533504" TargetMode="External"/><Relationship Id="rId162" Type="http://schemas.openxmlformats.org/officeDocument/2006/relationships/hyperlink" Target="https://www.blocket.se/annons/1002262036" TargetMode="External"/><Relationship Id="rId218" Type="http://schemas.openxmlformats.org/officeDocument/2006/relationships/hyperlink" Target="https://www.blocket.se/annons/1002470078" TargetMode="External"/><Relationship Id="rId425" Type="http://schemas.openxmlformats.org/officeDocument/2006/relationships/hyperlink" Target="https://www.blocket.se/annons/1002428866" TargetMode="External"/><Relationship Id="rId467" Type="http://schemas.openxmlformats.org/officeDocument/2006/relationships/hyperlink" Target="https://www.blocket.se/annons/1002540638" TargetMode="External"/><Relationship Id="rId271" Type="http://schemas.openxmlformats.org/officeDocument/2006/relationships/hyperlink" Target="https://www.blocket.se/annons/1002531951" TargetMode="External"/><Relationship Id="rId24" Type="http://schemas.openxmlformats.org/officeDocument/2006/relationships/hyperlink" Target="https://www.blocket.se/annons/1002229969" TargetMode="External"/><Relationship Id="rId66" Type="http://schemas.openxmlformats.org/officeDocument/2006/relationships/hyperlink" Target="https://www.blocket.se/annons/1002533985" TargetMode="External"/><Relationship Id="rId131" Type="http://schemas.openxmlformats.org/officeDocument/2006/relationships/hyperlink" Target="https://www.blocket.se/annons/vastmanland/volvo_xc40_p6_recharge_plus/1002405006" TargetMode="External"/><Relationship Id="rId327" Type="http://schemas.openxmlformats.org/officeDocument/2006/relationships/hyperlink" Target="https://www.blocket.se/annons/1401831890" TargetMode="External"/><Relationship Id="rId369" Type="http://schemas.openxmlformats.org/officeDocument/2006/relationships/hyperlink" Target="https://www.blocket.se/annons/1002526061" TargetMode="External"/><Relationship Id="rId534" Type="http://schemas.openxmlformats.org/officeDocument/2006/relationships/hyperlink" Target="https://www.blocket.se/annons/1002532347" TargetMode="External"/><Relationship Id="rId576" Type="http://schemas.openxmlformats.org/officeDocument/2006/relationships/hyperlink" Target="https://www.blocket.se/annons/kalmar/volvo_c40_recharge_twin_motor_ultimate/1002538042" TargetMode="External"/><Relationship Id="rId173" Type="http://schemas.openxmlformats.org/officeDocument/2006/relationships/hyperlink" Target="https://www.blocket.se/annons/1401828599" TargetMode="External"/><Relationship Id="rId229" Type="http://schemas.openxmlformats.org/officeDocument/2006/relationships/hyperlink" Target="https://www.blocket.se/annons/1002542615" TargetMode="External"/><Relationship Id="rId380" Type="http://schemas.openxmlformats.org/officeDocument/2006/relationships/hyperlink" Target="https://www.blocket.se/annons/1002390959" TargetMode="External"/><Relationship Id="rId436" Type="http://schemas.openxmlformats.org/officeDocument/2006/relationships/hyperlink" Target="https://www.blocket.se/annons/1002528327" TargetMode="External"/><Relationship Id="rId240" Type="http://schemas.openxmlformats.org/officeDocument/2006/relationships/hyperlink" Target="https://www.blocket.se/annons/1002536494" TargetMode="External"/><Relationship Id="rId478" Type="http://schemas.openxmlformats.org/officeDocument/2006/relationships/hyperlink" Target="https://www.blocket.se/annons/1002540967" TargetMode="External"/><Relationship Id="rId35" Type="http://schemas.openxmlformats.org/officeDocument/2006/relationships/hyperlink" Target="https://www.blocket.se/annons/1002219133" TargetMode="External"/><Relationship Id="rId77" Type="http://schemas.openxmlformats.org/officeDocument/2006/relationships/hyperlink" Target="https://www.blocket.se/annons/1002533034" TargetMode="External"/><Relationship Id="rId100" Type="http://schemas.openxmlformats.org/officeDocument/2006/relationships/hyperlink" Target="https://www.blocket.se/annons/vastmanland/volvo_xc60_t8_ultra_black_edition_se_utrustning/1002542124" TargetMode="External"/><Relationship Id="rId282" Type="http://schemas.openxmlformats.org/officeDocument/2006/relationships/hyperlink" Target="https://www.blocket.se/annons/1401782809" TargetMode="External"/><Relationship Id="rId338" Type="http://schemas.openxmlformats.org/officeDocument/2006/relationships/hyperlink" Target="https://www.blocket.se/annons/1002538139" TargetMode="External"/><Relationship Id="rId503" Type="http://schemas.openxmlformats.org/officeDocument/2006/relationships/hyperlink" Target="https://www.blocket.se/annons/1002406891" TargetMode="External"/><Relationship Id="rId545" Type="http://schemas.openxmlformats.org/officeDocument/2006/relationships/hyperlink" Target="https://www.blocket.se/annons/1002531507" TargetMode="External"/><Relationship Id="rId587" Type="http://schemas.openxmlformats.org/officeDocument/2006/relationships/hyperlink" Target="https://www.blocket.se/annons/1002529796" TargetMode="External"/><Relationship Id="rId8" Type="http://schemas.openxmlformats.org/officeDocument/2006/relationships/hyperlink" Target="https://www.blocket.se/annons/1002534542" TargetMode="External"/><Relationship Id="rId142" Type="http://schemas.openxmlformats.org/officeDocument/2006/relationships/hyperlink" Target="https://www.blocket.se/annons/vastmanland/volvo_xc40_t2_fwd_momentum_klimatpaket_programmerbar_bra/1002529896" TargetMode="External"/><Relationship Id="rId184" Type="http://schemas.openxmlformats.org/officeDocument/2006/relationships/hyperlink" Target="https://www.blocket.se/annons/1002531983" TargetMode="External"/><Relationship Id="rId391" Type="http://schemas.openxmlformats.org/officeDocument/2006/relationships/hyperlink" Target="https://www.blocket.se/annons/1002322675" TargetMode="External"/><Relationship Id="rId405" Type="http://schemas.openxmlformats.org/officeDocument/2006/relationships/hyperlink" Target="https://www.blocket.se/annons/1002119923" TargetMode="External"/><Relationship Id="rId447" Type="http://schemas.openxmlformats.org/officeDocument/2006/relationships/hyperlink" Target="https://www.blocket.se/annons/1002538246" TargetMode="External"/><Relationship Id="rId251" Type="http://schemas.openxmlformats.org/officeDocument/2006/relationships/hyperlink" Target="https://www.blocket.se/annons/1401829217" TargetMode="External"/><Relationship Id="rId489" Type="http://schemas.openxmlformats.org/officeDocument/2006/relationships/hyperlink" Target="https://www.blocket.se/annons/1002437423" TargetMode="External"/><Relationship Id="rId46" Type="http://schemas.openxmlformats.org/officeDocument/2006/relationships/hyperlink" Target="https://www.blocket.se/annons/1002464408" TargetMode="External"/><Relationship Id="rId293" Type="http://schemas.openxmlformats.org/officeDocument/2006/relationships/hyperlink" Target="https://www.blocket.se/annons/1002528166" TargetMode="External"/><Relationship Id="rId307" Type="http://schemas.openxmlformats.org/officeDocument/2006/relationships/hyperlink" Target="https://www.blocket.se/annons/1002245069" TargetMode="External"/><Relationship Id="rId349" Type="http://schemas.openxmlformats.org/officeDocument/2006/relationships/hyperlink" Target="https://www.blocket.se/annons/1002534334" TargetMode="External"/><Relationship Id="rId514" Type="http://schemas.openxmlformats.org/officeDocument/2006/relationships/hyperlink" Target="https://www.blocket.se/annons/1401830194" TargetMode="External"/><Relationship Id="rId556" Type="http://schemas.openxmlformats.org/officeDocument/2006/relationships/hyperlink" Target="https://www.blocket.se/annons/1002534951" TargetMode="External"/><Relationship Id="rId88" Type="http://schemas.openxmlformats.org/officeDocument/2006/relationships/hyperlink" Target="https://www.blocket.se/annons/1002530972" TargetMode="External"/><Relationship Id="rId111" Type="http://schemas.openxmlformats.org/officeDocument/2006/relationships/hyperlink" Target="https://www.blocket.se/annons/vastmanland/volvo_v60_b4_advanced_voc_d_varm_kamera_navi_carplay/1001974998" TargetMode="External"/><Relationship Id="rId153" Type="http://schemas.openxmlformats.org/officeDocument/2006/relationships/hyperlink" Target="https://www.blocket.se/annons/1401669713" TargetMode="External"/><Relationship Id="rId195" Type="http://schemas.openxmlformats.org/officeDocument/2006/relationships/hyperlink" Target="https://www.blocket.se/annons/1002144127" TargetMode="External"/><Relationship Id="rId209" Type="http://schemas.openxmlformats.org/officeDocument/2006/relationships/hyperlink" Target="https://www.blocket.se/annons/1002027296" TargetMode="External"/><Relationship Id="rId360" Type="http://schemas.openxmlformats.org/officeDocument/2006/relationships/hyperlink" Target="https://www.blocket.se/annons/1002532006" TargetMode="External"/><Relationship Id="rId416" Type="http://schemas.openxmlformats.org/officeDocument/2006/relationships/hyperlink" Target="https://www.blocket.se/annons/1002342168" TargetMode="External"/><Relationship Id="rId598" Type="http://schemas.openxmlformats.org/officeDocument/2006/relationships/hyperlink" Target="https://www.blocket.se/annons/1401799515" TargetMode="External"/><Relationship Id="rId220" Type="http://schemas.openxmlformats.org/officeDocument/2006/relationships/hyperlink" Target="https://www.blocket.se/annons/1002191332" TargetMode="External"/><Relationship Id="rId458" Type="http://schemas.openxmlformats.org/officeDocument/2006/relationships/hyperlink" Target="https://www.blocket.se/annons/1002451362" TargetMode="External"/><Relationship Id="rId15" Type="http://schemas.openxmlformats.org/officeDocument/2006/relationships/hyperlink" Target="https://www.blocket.se/annons/1401820303" TargetMode="External"/><Relationship Id="rId57" Type="http://schemas.openxmlformats.org/officeDocument/2006/relationships/hyperlink" Target="https://www.blocket.se/annons/1002535027" TargetMode="External"/><Relationship Id="rId262" Type="http://schemas.openxmlformats.org/officeDocument/2006/relationships/hyperlink" Target="https://www.blocket.se/annons/1002534069" TargetMode="External"/><Relationship Id="rId318" Type="http://schemas.openxmlformats.org/officeDocument/2006/relationships/hyperlink" Target="https://www.blocket.se/annons/1002476162" TargetMode="External"/><Relationship Id="rId525" Type="http://schemas.openxmlformats.org/officeDocument/2006/relationships/hyperlink" Target="https://www.blocket.se/annons/1002168132" TargetMode="External"/><Relationship Id="rId567" Type="http://schemas.openxmlformats.org/officeDocument/2006/relationships/hyperlink" Target="https://www.blocket.se/annons/1001993427" TargetMode="External"/><Relationship Id="rId99" Type="http://schemas.openxmlformats.org/officeDocument/2006/relationships/hyperlink" Target="https://www.blocket.se/annons/vastmanland/volvo_xc60_t8_awd_recharge_inscription_se_utrustning/1002542126" TargetMode="External"/><Relationship Id="rId122" Type="http://schemas.openxmlformats.org/officeDocument/2006/relationships/hyperlink" Target="https://www.blocket.se/annons/vastmanland/volvo_xc60_recharge_t6_inscription_expression_nav_backka/1002447818" TargetMode="External"/><Relationship Id="rId164" Type="http://schemas.openxmlformats.org/officeDocument/2006/relationships/hyperlink" Target="https://www.blocket.se/annons/1401828936" TargetMode="External"/><Relationship Id="rId371" Type="http://schemas.openxmlformats.org/officeDocument/2006/relationships/hyperlink" Target="https://www.blocket.se/annons/1002525712" TargetMode="External"/><Relationship Id="rId427" Type="http://schemas.openxmlformats.org/officeDocument/2006/relationships/hyperlink" Target="https://www.blocket.se/annons/1002204317" TargetMode="External"/><Relationship Id="rId469" Type="http://schemas.openxmlformats.org/officeDocument/2006/relationships/hyperlink" Target="https://www.blocket.se/annons/1401833561" TargetMode="External"/><Relationship Id="rId26" Type="http://schemas.openxmlformats.org/officeDocument/2006/relationships/hyperlink" Target="https://www.blocket.se/annons/1002519214" TargetMode="External"/><Relationship Id="rId231" Type="http://schemas.openxmlformats.org/officeDocument/2006/relationships/hyperlink" Target="https://www.blocket.se/annons/1002513793" TargetMode="External"/><Relationship Id="rId273" Type="http://schemas.openxmlformats.org/officeDocument/2006/relationships/hyperlink" Target="https://www.blocket.se/annons/1401827332" TargetMode="External"/><Relationship Id="rId329" Type="http://schemas.openxmlformats.org/officeDocument/2006/relationships/hyperlink" Target="https://www.blocket.se/annons/1002475088" TargetMode="External"/><Relationship Id="rId480" Type="http://schemas.openxmlformats.org/officeDocument/2006/relationships/hyperlink" Target="https://www.blocket.se/annons/1002541050" TargetMode="External"/><Relationship Id="rId536" Type="http://schemas.openxmlformats.org/officeDocument/2006/relationships/hyperlink" Target="https://www.blocket.se/annons/1002536722" TargetMode="External"/><Relationship Id="rId68" Type="http://schemas.openxmlformats.org/officeDocument/2006/relationships/hyperlink" Target="https://www.blocket.se/annons/1002535183" TargetMode="External"/><Relationship Id="rId133" Type="http://schemas.openxmlformats.org/officeDocument/2006/relationships/hyperlink" Target="https://www.blocket.se/annons/vastmanland/volvo_xc40_p6_recharge_pro/1002389260" TargetMode="External"/><Relationship Id="rId175" Type="http://schemas.openxmlformats.org/officeDocument/2006/relationships/hyperlink" Target="https://www.blocket.se/annons/1002442603" TargetMode="External"/><Relationship Id="rId340" Type="http://schemas.openxmlformats.org/officeDocument/2006/relationships/hyperlink" Target="https://www.blocket.se/annons/1002509229" TargetMode="External"/><Relationship Id="rId578" Type="http://schemas.openxmlformats.org/officeDocument/2006/relationships/hyperlink" Target="https://www.blocket.se/annons/1401827675" TargetMode="External"/><Relationship Id="rId200" Type="http://schemas.openxmlformats.org/officeDocument/2006/relationships/hyperlink" Target="https://www.blocket.se/annons/1401831686" TargetMode="External"/><Relationship Id="rId382" Type="http://schemas.openxmlformats.org/officeDocument/2006/relationships/hyperlink" Target="https://www.blocket.se/annons/1002368969" TargetMode="External"/><Relationship Id="rId438" Type="http://schemas.openxmlformats.org/officeDocument/2006/relationships/hyperlink" Target="https://www.blocket.se/annons/1002527918" TargetMode="External"/><Relationship Id="rId242" Type="http://schemas.openxmlformats.org/officeDocument/2006/relationships/hyperlink" Target="https://www.blocket.se/annons/1002536146" TargetMode="External"/><Relationship Id="rId284" Type="http://schemas.openxmlformats.org/officeDocument/2006/relationships/hyperlink" Target="https://www.blocket.se/annons/1002362890" TargetMode="External"/><Relationship Id="rId491" Type="http://schemas.openxmlformats.org/officeDocument/2006/relationships/hyperlink" Target="https://www.blocket.se/annons/1002356128" TargetMode="External"/><Relationship Id="rId505" Type="http://schemas.openxmlformats.org/officeDocument/2006/relationships/hyperlink" Target="https://www.blocket.se/annons/1002534093" TargetMode="External"/><Relationship Id="rId37" Type="http://schemas.openxmlformats.org/officeDocument/2006/relationships/hyperlink" Target="https://www.blocket.se/annons/1401801668" TargetMode="External"/><Relationship Id="rId79" Type="http://schemas.openxmlformats.org/officeDocument/2006/relationships/hyperlink" Target="https://www.blocket.se/annons/1002532563" TargetMode="External"/><Relationship Id="rId102" Type="http://schemas.openxmlformats.org/officeDocument/2006/relationships/hyperlink" Target="https://www.blocket.se/annons/vastmanland/volvo_s60_d5_02/1401834036" TargetMode="External"/><Relationship Id="rId144" Type="http://schemas.openxmlformats.org/officeDocument/2006/relationships/hyperlink" Target="https://www.blocket.se/annons/vastmanland/volvo_v60_d2_116hk_kinetic_d_varm_1103kr_skatt_0_41l_mil/1002362697" TargetMode="External"/><Relationship Id="rId547" Type="http://schemas.openxmlformats.org/officeDocument/2006/relationships/hyperlink" Target="https://www.blocket.se/annons/1002363065" TargetMode="External"/><Relationship Id="rId589" Type="http://schemas.openxmlformats.org/officeDocument/2006/relationships/hyperlink" Target="https://www.blocket.se/annons/1002529368" TargetMode="External"/><Relationship Id="rId90" Type="http://schemas.openxmlformats.org/officeDocument/2006/relationships/hyperlink" Target="https://www.blocket.se/annons/1002112451" TargetMode="External"/><Relationship Id="rId186" Type="http://schemas.openxmlformats.org/officeDocument/2006/relationships/hyperlink" Target="https://www.blocket.se/annons/1002327418" TargetMode="External"/><Relationship Id="rId351" Type="http://schemas.openxmlformats.org/officeDocument/2006/relationships/hyperlink" Target="https://www.blocket.se/annons/1002534038" TargetMode="External"/><Relationship Id="rId393" Type="http://schemas.openxmlformats.org/officeDocument/2006/relationships/hyperlink" Target="https://www.blocket.se/annons/1002452516" TargetMode="External"/><Relationship Id="rId407" Type="http://schemas.openxmlformats.org/officeDocument/2006/relationships/hyperlink" Target="https://www.blocket.se/annons/1002533075" TargetMode="External"/><Relationship Id="rId449" Type="http://schemas.openxmlformats.org/officeDocument/2006/relationships/hyperlink" Target="https://www.blocket.se/annons/1002538277" TargetMode="External"/><Relationship Id="rId211" Type="http://schemas.openxmlformats.org/officeDocument/2006/relationships/hyperlink" Target="https://www.blocket.se/annons/1002471582" TargetMode="External"/><Relationship Id="rId253" Type="http://schemas.openxmlformats.org/officeDocument/2006/relationships/hyperlink" Target="https://www.blocket.se/annons/1002404235" TargetMode="External"/><Relationship Id="rId295" Type="http://schemas.openxmlformats.org/officeDocument/2006/relationships/hyperlink" Target="https://www.blocket.se/annons/1002540615" TargetMode="External"/><Relationship Id="rId309" Type="http://schemas.openxmlformats.org/officeDocument/2006/relationships/hyperlink" Target="https://www.blocket.se/annons/1002439872" TargetMode="External"/><Relationship Id="rId460" Type="http://schemas.openxmlformats.org/officeDocument/2006/relationships/hyperlink" Target="https://www.blocket.se/annons/1002479946" TargetMode="External"/><Relationship Id="rId516" Type="http://schemas.openxmlformats.org/officeDocument/2006/relationships/hyperlink" Target="https://www.blocket.se/annons/1002535473" TargetMode="External"/><Relationship Id="rId48" Type="http://schemas.openxmlformats.org/officeDocument/2006/relationships/hyperlink" Target="https://www.blocket.se/annons/1002503191" TargetMode="External"/><Relationship Id="rId113" Type="http://schemas.openxmlformats.org/officeDocument/2006/relationships/hyperlink" Target="https://www.blocket.se/annons/vastmanland/volvo_xc90_t8_awd_inscription_7_sits_pano_b_w_407hk/1002328764" TargetMode="External"/><Relationship Id="rId320" Type="http://schemas.openxmlformats.org/officeDocument/2006/relationships/hyperlink" Target="https://www.blocket.se/annons/1002466756" TargetMode="External"/><Relationship Id="rId558" Type="http://schemas.openxmlformats.org/officeDocument/2006/relationships/hyperlink" Target="https://www.blocket.se/annons/1002533521" TargetMode="External"/><Relationship Id="rId155" Type="http://schemas.openxmlformats.org/officeDocument/2006/relationships/hyperlink" Target="https://www.blocket.se/annons/1002441010" TargetMode="External"/><Relationship Id="rId197" Type="http://schemas.openxmlformats.org/officeDocument/2006/relationships/hyperlink" Target="https://www.blocket.se/annons/1002538025" TargetMode="External"/><Relationship Id="rId362" Type="http://schemas.openxmlformats.org/officeDocument/2006/relationships/hyperlink" Target="https://www.blocket.se/annons/1002532262" TargetMode="External"/><Relationship Id="rId418" Type="http://schemas.openxmlformats.org/officeDocument/2006/relationships/hyperlink" Target="https://www.blocket.se/annons/1401825367" TargetMode="External"/><Relationship Id="rId222" Type="http://schemas.openxmlformats.org/officeDocument/2006/relationships/hyperlink" Target="https://www.blocket.se/annons/1002540866" TargetMode="External"/><Relationship Id="rId264" Type="http://schemas.openxmlformats.org/officeDocument/2006/relationships/hyperlink" Target="https://www.blocket.se/annons/1002533478" TargetMode="External"/><Relationship Id="rId471" Type="http://schemas.openxmlformats.org/officeDocument/2006/relationships/hyperlink" Target="https://www.blocket.se/annons/1002540674" TargetMode="External"/><Relationship Id="rId17" Type="http://schemas.openxmlformats.org/officeDocument/2006/relationships/hyperlink" Target="https://www.blocket.se/annons/1401817759" TargetMode="External"/><Relationship Id="rId59" Type="http://schemas.openxmlformats.org/officeDocument/2006/relationships/hyperlink" Target="https://www.blocket.se/annons/1002534964" TargetMode="External"/><Relationship Id="rId124" Type="http://schemas.openxmlformats.org/officeDocument/2006/relationships/hyperlink" Target="https://www.blocket.se/annons/vastmanland/volvo_xc60_t8_te_r_design/1002340092" TargetMode="External"/><Relationship Id="rId527" Type="http://schemas.openxmlformats.org/officeDocument/2006/relationships/hyperlink" Target="https://www.blocket.se/annons/1001880241" TargetMode="External"/><Relationship Id="rId569" Type="http://schemas.openxmlformats.org/officeDocument/2006/relationships/hyperlink" Target="https://www.blocket.se/annons/1001993425" TargetMode="External"/><Relationship Id="rId70" Type="http://schemas.openxmlformats.org/officeDocument/2006/relationships/hyperlink" Target="https://www.blocket.se/annons/1002192106" TargetMode="External"/><Relationship Id="rId166" Type="http://schemas.openxmlformats.org/officeDocument/2006/relationships/hyperlink" Target="https://www.blocket.se/annons/1002535413" TargetMode="External"/><Relationship Id="rId331" Type="http://schemas.openxmlformats.org/officeDocument/2006/relationships/hyperlink" Target="https://www.blocket.se/annons/1002538870" TargetMode="External"/><Relationship Id="rId373" Type="http://schemas.openxmlformats.org/officeDocument/2006/relationships/hyperlink" Target="https://www.blocket.se/annons/1002523848" TargetMode="External"/><Relationship Id="rId429" Type="http://schemas.openxmlformats.org/officeDocument/2006/relationships/hyperlink" Target="https://www.blocket.se/annons/1002000151" TargetMode="External"/><Relationship Id="rId580" Type="http://schemas.openxmlformats.org/officeDocument/2006/relationships/hyperlink" Target="https://www.blocket.se/annons/1401824523" TargetMode="External"/><Relationship Id="rId1" Type="http://schemas.openxmlformats.org/officeDocument/2006/relationships/hyperlink" Target="https://www.blocket.se/annons/1002537091" TargetMode="External"/><Relationship Id="rId233" Type="http://schemas.openxmlformats.org/officeDocument/2006/relationships/hyperlink" Target="https://www.blocket.se/annons/1401833896" TargetMode="External"/><Relationship Id="rId440" Type="http://schemas.openxmlformats.org/officeDocument/2006/relationships/hyperlink" Target="https://www.blocket.se/annons/1401824092" TargetMode="External"/><Relationship Id="rId28" Type="http://schemas.openxmlformats.org/officeDocument/2006/relationships/hyperlink" Target="https://www.blocket.se/annons/1401808986" TargetMode="External"/><Relationship Id="rId275" Type="http://schemas.openxmlformats.org/officeDocument/2006/relationships/hyperlink" Target="https://www.blocket.se/annons/1002300011" TargetMode="External"/><Relationship Id="rId300" Type="http://schemas.openxmlformats.org/officeDocument/2006/relationships/hyperlink" Target="https://www.blocket.se/annons/1002457085" TargetMode="External"/><Relationship Id="rId482" Type="http://schemas.openxmlformats.org/officeDocument/2006/relationships/hyperlink" Target="https://www.blocket.se/annons/1002540960" TargetMode="External"/><Relationship Id="rId538" Type="http://schemas.openxmlformats.org/officeDocument/2006/relationships/hyperlink" Target="https://www.blocket.se/annons/1401824271" TargetMode="External"/><Relationship Id="rId81" Type="http://schemas.openxmlformats.org/officeDocument/2006/relationships/hyperlink" Target="https://www.blocket.se/annons/1002532476" TargetMode="External"/><Relationship Id="rId135" Type="http://schemas.openxmlformats.org/officeDocument/2006/relationships/hyperlink" Target="https://www.blocket.se/annons/vastmanland/volvo_v60_recharge_t6_ii_inscr_expression_navigation_par/1002409946" TargetMode="External"/><Relationship Id="rId177" Type="http://schemas.openxmlformats.org/officeDocument/2006/relationships/hyperlink" Target="https://www.blocket.se/annons/1401827515" TargetMode="External"/><Relationship Id="rId342" Type="http://schemas.openxmlformats.org/officeDocument/2006/relationships/hyperlink" Target="https://www.blocket.se/annons/1002466582" TargetMode="External"/><Relationship Id="rId384" Type="http://schemas.openxmlformats.org/officeDocument/2006/relationships/hyperlink" Target="https://www.blocket.se/annons/1401808782" TargetMode="External"/><Relationship Id="rId591" Type="http://schemas.openxmlformats.org/officeDocument/2006/relationships/hyperlink" Target="https://www.blocket.se/annons/1002528934" TargetMode="External"/><Relationship Id="rId202" Type="http://schemas.openxmlformats.org/officeDocument/2006/relationships/hyperlink" Target="https://www.blocket.se/annons/1002536803" TargetMode="External"/><Relationship Id="rId244" Type="http://schemas.openxmlformats.org/officeDocument/2006/relationships/hyperlink" Target="https://www.blocket.se/annons/1002544179" TargetMode="External"/><Relationship Id="rId39" Type="http://schemas.openxmlformats.org/officeDocument/2006/relationships/hyperlink" Target="https://www.blocket.se/annons/1002423725" TargetMode="External"/><Relationship Id="rId286" Type="http://schemas.openxmlformats.org/officeDocument/2006/relationships/hyperlink" Target="https://www.blocket.se/annons/1401826094" TargetMode="External"/><Relationship Id="rId451" Type="http://schemas.openxmlformats.org/officeDocument/2006/relationships/hyperlink" Target="https://www.blocket.se/annons/1001631081" TargetMode="External"/><Relationship Id="rId493" Type="http://schemas.openxmlformats.org/officeDocument/2006/relationships/hyperlink" Target="https://www.blocket.se/annons/1002504362" TargetMode="External"/><Relationship Id="rId507" Type="http://schemas.openxmlformats.org/officeDocument/2006/relationships/hyperlink" Target="https://www.blocket.se/annons/1002534535" TargetMode="External"/><Relationship Id="rId549" Type="http://schemas.openxmlformats.org/officeDocument/2006/relationships/hyperlink" Target="https://www.blocket.se/annons/1401828724" TargetMode="External"/><Relationship Id="rId50" Type="http://schemas.openxmlformats.org/officeDocument/2006/relationships/hyperlink" Target="https://www.blocket.se/annons/1002128697" TargetMode="External"/><Relationship Id="rId104" Type="http://schemas.openxmlformats.org/officeDocument/2006/relationships/hyperlink" Target="https://www.blocket.se/annons/vastmanland/volvo_xc40_b4_awd_197hk_momentum_varmare_drag/1002252431" TargetMode="External"/><Relationship Id="rId146" Type="http://schemas.openxmlformats.org/officeDocument/2006/relationships/hyperlink" Target="https://www.blocket.se/annons/1002534982" TargetMode="External"/><Relationship Id="rId188" Type="http://schemas.openxmlformats.org/officeDocument/2006/relationships/hyperlink" Target="https://www.blocket.se/annons/1001922143" TargetMode="External"/><Relationship Id="rId311" Type="http://schemas.openxmlformats.org/officeDocument/2006/relationships/hyperlink" Target="https://www.blocket.se/annons/1002120378" TargetMode="External"/><Relationship Id="rId353" Type="http://schemas.openxmlformats.org/officeDocument/2006/relationships/hyperlink" Target="https://www.blocket.se/annons/1401733949" TargetMode="External"/><Relationship Id="rId395" Type="http://schemas.openxmlformats.org/officeDocument/2006/relationships/hyperlink" Target="https://www.blocket.se/annons/1002403321" TargetMode="External"/><Relationship Id="rId409" Type="http://schemas.openxmlformats.org/officeDocument/2006/relationships/hyperlink" Target="https://www.blocket.se/annons/1002338497" TargetMode="External"/><Relationship Id="rId560" Type="http://schemas.openxmlformats.org/officeDocument/2006/relationships/hyperlink" Target="https://www.blocket.se/annons/1002517354" TargetMode="External"/><Relationship Id="rId92" Type="http://schemas.openxmlformats.org/officeDocument/2006/relationships/hyperlink" Target="https://www.blocket.se/annons/1002228490" TargetMode="External"/><Relationship Id="rId213" Type="http://schemas.openxmlformats.org/officeDocument/2006/relationships/hyperlink" Target="https://www.blocket.se/annons/1002540621" TargetMode="External"/><Relationship Id="rId420" Type="http://schemas.openxmlformats.org/officeDocument/2006/relationships/hyperlink" Target="https://www.blocket.se/annons/1401826120" TargetMode="External"/><Relationship Id="rId255" Type="http://schemas.openxmlformats.org/officeDocument/2006/relationships/hyperlink" Target="https://www.blocket.se/annons/1002534780" TargetMode="External"/><Relationship Id="rId297" Type="http://schemas.openxmlformats.org/officeDocument/2006/relationships/hyperlink" Target="https://www.blocket.se/annons/1001745848" TargetMode="External"/><Relationship Id="rId462" Type="http://schemas.openxmlformats.org/officeDocument/2006/relationships/hyperlink" Target="https://www.blocket.se/annons/1002540534" TargetMode="External"/><Relationship Id="rId518" Type="http://schemas.openxmlformats.org/officeDocument/2006/relationships/hyperlink" Target="https://www.blocket.se/annons/1401829613" TargetMode="External"/><Relationship Id="rId115" Type="http://schemas.openxmlformats.org/officeDocument/2006/relationships/hyperlink" Target="https://www.blocket.se/annons/vastmanland/volvo_xc60_recharge_t6_core_edition_dragkrok_motorstolsp/1002539346" TargetMode="External"/><Relationship Id="rId157" Type="http://schemas.openxmlformats.org/officeDocument/2006/relationships/hyperlink" Target="https://www.blocket.se/annons/1002314143" TargetMode="External"/><Relationship Id="rId322" Type="http://schemas.openxmlformats.org/officeDocument/2006/relationships/hyperlink" Target="https://www.blocket.se/annons/1002484883" TargetMode="External"/><Relationship Id="rId364" Type="http://schemas.openxmlformats.org/officeDocument/2006/relationships/hyperlink" Target="https://www.blocket.se/annons/1002528875" TargetMode="External"/><Relationship Id="rId61" Type="http://schemas.openxmlformats.org/officeDocument/2006/relationships/hyperlink" Target="https://www.blocket.se/annons/1002534929" TargetMode="External"/><Relationship Id="rId199" Type="http://schemas.openxmlformats.org/officeDocument/2006/relationships/hyperlink" Target="https://www.blocket.se/annons/1002442762" TargetMode="External"/><Relationship Id="rId571" Type="http://schemas.openxmlformats.org/officeDocument/2006/relationships/hyperlink" Target="https://www.blocket.se/annons/1002283219" TargetMode="External"/><Relationship Id="rId19" Type="http://schemas.openxmlformats.org/officeDocument/2006/relationships/hyperlink" Target="https://www.blocket.se/annons/1401814011" TargetMode="External"/><Relationship Id="rId224" Type="http://schemas.openxmlformats.org/officeDocument/2006/relationships/hyperlink" Target="https://www.blocket.se/annons/1401832637" TargetMode="External"/><Relationship Id="rId266" Type="http://schemas.openxmlformats.org/officeDocument/2006/relationships/hyperlink" Target="https://www.blocket.se/annons/1001850674" TargetMode="External"/><Relationship Id="rId431" Type="http://schemas.openxmlformats.org/officeDocument/2006/relationships/hyperlink" Target="https://www.blocket.se/annons/1002529327" TargetMode="External"/><Relationship Id="rId473" Type="http://schemas.openxmlformats.org/officeDocument/2006/relationships/hyperlink" Target="https://www.blocket.se/annons/1002540640" TargetMode="External"/><Relationship Id="rId529" Type="http://schemas.openxmlformats.org/officeDocument/2006/relationships/hyperlink" Target="https://www.blocket.se/annons/1401830508" TargetMode="External"/><Relationship Id="rId30" Type="http://schemas.openxmlformats.org/officeDocument/2006/relationships/hyperlink" Target="https://www.blocket.se/annons/1002517132" TargetMode="External"/><Relationship Id="rId126" Type="http://schemas.openxmlformats.org/officeDocument/2006/relationships/hyperlink" Target="https://www.blocket.se/annons/vastmanland/volvo_xc40_d3_fwd_momentum_advanced_edition/1002343368" TargetMode="External"/><Relationship Id="rId168" Type="http://schemas.openxmlformats.org/officeDocument/2006/relationships/hyperlink" Target="https://www.blocket.se/annons/1002485201" TargetMode="External"/><Relationship Id="rId333" Type="http://schemas.openxmlformats.org/officeDocument/2006/relationships/hyperlink" Target="https://www.blocket.se/annons/1002538734" TargetMode="External"/><Relationship Id="rId540" Type="http://schemas.openxmlformats.org/officeDocument/2006/relationships/hyperlink" Target="https://www.blocket.se/annons/1002527465" TargetMode="External"/><Relationship Id="rId72" Type="http://schemas.openxmlformats.org/officeDocument/2006/relationships/hyperlink" Target="https://www.blocket.se/annons/1002533481" TargetMode="External"/><Relationship Id="rId375" Type="http://schemas.openxmlformats.org/officeDocument/2006/relationships/hyperlink" Target="https://www.blocket.se/annons/1401817516" TargetMode="External"/><Relationship Id="rId582" Type="http://schemas.openxmlformats.org/officeDocument/2006/relationships/hyperlink" Target="https://www.blocket.se/annons/1002251214" TargetMode="External"/><Relationship Id="rId3" Type="http://schemas.openxmlformats.org/officeDocument/2006/relationships/hyperlink" Target="https://www.blocket.se/annons/1002536279" TargetMode="External"/><Relationship Id="rId235" Type="http://schemas.openxmlformats.org/officeDocument/2006/relationships/hyperlink" Target="https://www.blocket.se/annons/1401832029" TargetMode="External"/><Relationship Id="rId277" Type="http://schemas.openxmlformats.org/officeDocument/2006/relationships/hyperlink" Target="https://www.blocket.se/annons/1002166014" TargetMode="External"/><Relationship Id="rId400" Type="http://schemas.openxmlformats.org/officeDocument/2006/relationships/hyperlink" Target="https://www.blocket.se/annons/1002534945" TargetMode="External"/><Relationship Id="rId442" Type="http://schemas.openxmlformats.org/officeDocument/2006/relationships/hyperlink" Target="https://www.blocket.se/annons/1002509630" TargetMode="External"/><Relationship Id="rId484" Type="http://schemas.openxmlformats.org/officeDocument/2006/relationships/hyperlink" Target="https://www.blocket.se/annons/1002540921" TargetMode="External"/><Relationship Id="rId137" Type="http://schemas.openxmlformats.org/officeDocument/2006/relationships/hyperlink" Target="https://www.blocket.se/annons/vastmanland/volvo_v60_b4_diesel_plus_dark_360_kamera_dragkrok/1002165668" TargetMode="External"/><Relationship Id="rId302" Type="http://schemas.openxmlformats.org/officeDocument/2006/relationships/hyperlink" Target="https://www.blocket.se/annons/1002415826" TargetMode="External"/><Relationship Id="rId344" Type="http://schemas.openxmlformats.org/officeDocument/2006/relationships/hyperlink" Target="https://www.blocket.se/annons/1002537839" TargetMode="External"/><Relationship Id="rId41" Type="http://schemas.openxmlformats.org/officeDocument/2006/relationships/hyperlink" Target="https://www.blocket.se/annons/1002481816" TargetMode="External"/><Relationship Id="rId83" Type="http://schemas.openxmlformats.org/officeDocument/2006/relationships/hyperlink" Target="https://www.blocket.se/annons/1002028335" TargetMode="External"/><Relationship Id="rId179" Type="http://schemas.openxmlformats.org/officeDocument/2006/relationships/hyperlink" Target="https://www.blocket.se/annons/1002532462" TargetMode="External"/><Relationship Id="rId386" Type="http://schemas.openxmlformats.org/officeDocument/2006/relationships/hyperlink" Target="https://www.blocket.se/annons/1002346575" TargetMode="External"/><Relationship Id="rId551" Type="http://schemas.openxmlformats.org/officeDocument/2006/relationships/hyperlink" Target="https://www.blocket.se/annons/kronoberg/volvo_v60_t6_phev_recharge_plug_in_hybrid_awd_inscription_34/1002313984" TargetMode="External"/><Relationship Id="rId593" Type="http://schemas.openxmlformats.org/officeDocument/2006/relationships/hyperlink" Target="https://www.blocket.se/annons/1002528846" TargetMode="External"/><Relationship Id="rId190" Type="http://schemas.openxmlformats.org/officeDocument/2006/relationships/hyperlink" Target="https://www.blocket.se/annons/1002111550" TargetMode="External"/><Relationship Id="rId204" Type="http://schemas.openxmlformats.org/officeDocument/2006/relationships/hyperlink" Target="https://www.blocket.se/annons/1002538673" TargetMode="External"/><Relationship Id="rId246" Type="http://schemas.openxmlformats.org/officeDocument/2006/relationships/hyperlink" Target="https://www.blocket.se/annons/1401830369" TargetMode="External"/><Relationship Id="rId288" Type="http://schemas.openxmlformats.org/officeDocument/2006/relationships/hyperlink" Target="https://www.blocket.se/annons/1002530056" TargetMode="External"/><Relationship Id="rId411" Type="http://schemas.openxmlformats.org/officeDocument/2006/relationships/hyperlink" Target="https://www.blocket.se/annons/1002424131" TargetMode="External"/><Relationship Id="rId453" Type="http://schemas.openxmlformats.org/officeDocument/2006/relationships/hyperlink" Target="https://www.blocket.se/annons/1002538187" TargetMode="External"/><Relationship Id="rId509" Type="http://schemas.openxmlformats.org/officeDocument/2006/relationships/hyperlink" Target="https://www.blocket.se/annons/1401830390" TargetMode="External"/><Relationship Id="rId106" Type="http://schemas.openxmlformats.org/officeDocument/2006/relationships/hyperlink" Target="https://www.blocket.se/annons/vastmanland/volvo_v40_t2_kinetic_euro_6/1401749505" TargetMode="External"/><Relationship Id="rId313" Type="http://schemas.openxmlformats.org/officeDocument/2006/relationships/hyperlink" Target="https://www.blocket.se/annons/1002491167" TargetMode="External"/><Relationship Id="rId495" Type="http://schemas.openxmlformats.org/officeDocument/2006/relationships/hyperlink" Target="https://www.blocket.se/annons/1002194928" TargetMode="External"/><Relationship Id="rId10" Type="http://schemas.openxmlformats.org/officeDocument/2006/relationships/hyperlink" Target="https://www.blocket.se/annons/1002532755" TargetMode="External"/><Relationship Id="rId52" Type="http://schemas.openxmlformats.org/officeDocument/2006/relationships/hyperlink" Target="https://www.blocket.se/annons/1002535141" TargetMode="External"/><Relationship Id="rId94" Type="http://schemas.openxmlformats.org/officeDocument/2006/relationships/hyperlink" Target="https://www.blocket.se/annons/1002316568" TargetMode="External"/><Relationship Id="rId148" Type="http://schemas.openxmlformats.org/officeDocument/2006/relationships/hyperlink" Target="https://www.blocket.se/annons/1401700497" TargetMode="External"/><Relationship Id="rId355" Type="http://schemas.openxmlformats.org/officeDocument/2006/relationships/hyperlink" Target="https://www.blocket.se/annons/1002389445" TargetMode="External"/><Relationship Id="rId397" Type="http://schemas.openxmlformats.org/officeDocument/2006/relationships/hyperlink" Target="https://www.blocket.se/annons/1002535076" TargetMode="External"/><Relationship Id="rId520" Type="http://schemas.openxmlformats.org/officeDocument/2006/relationships/hyperlink" Target="https://www.blocket.se/annons/1002244806" TargetMode="External"/><Relationship Id="rId562" Type="http://schemas.openxmlformats.org/officeDocument/2006/relationships/hyperlink" Target="https://www.blocket.se/annons/1002533517" TargetMode="External"/><Relationship Id="rId215" Type="http://schemas.openxmlformats.org/officeDocument/2006/relationships/hyperlink" Target="https://www.blocket.se/annons/1002540195" TargetMode="External"/><Relationship Id="rId257" Type="http://schemas.openxmlformats.org/officeDocument/2006/relationships/hyperlink" Target="https://www.blocket.se/annons/1002534602" TargetMode="External"/><Relationship Id="rId422" Type="http://schemas.openxmlformats.org/officeDocument/2006/relationships/hyperlink" Target="https://www.blocket.se/annons/1401825937" TargetMode="External"/><Relationship Id="rId464" Type="http://schemas.openxmlformats.org/officeDocument/2006/relationships/hyperlink" Target="https://www.blocket.se/annons/1002540634" TargetMode="External"/><Relationship Id="rId299" Type="http://schemas.openxmlformats.org/officeDocument/2006/relationships/hyperlink" Target="https://www.blocket.se/annons/1002233959" TargetMode="External"/><Relationship Id="rId63" Type="http://schemas.openxmlformats.org/officeDocument/2006/relationships/hyperlink" Target="https://www.blocket.se/annons/1002534751" TargetMode="External"/><Relationship Id="rId159" Type="http://schemas.openxmlformats.org/officeDocument/2006/relationships/hyperlink" Target="https://www.blocket.se/annons/1002494064" TargetMode="External"/><Relationship Id="rId366" Type="http://schemas.openxmlformats.org/officeDocument/2006/relationships/hyperlink" Target="https://www.blocket.se/annons/1401817575" TargetMode="External"/><Relationship Id="rId573" Type="http://schemas.openxmlformats.org/officeDocument/2006/relationships/hyperlink" Target="https://www.blocket.se/annons/1002317250" TargetMode="External"/><Relationship Id="rId226" Type="http://schemas.openxmlformats.org/officeDocument/2006/relationships/hyperlink" Target="https://www.blocket.se/annons/1002539274" TargetMode="External"/><Relationship Id="rId433" Type="http://schemas.openxmlformats.org/officeDocument/2006/relationships/hyperlink" Target="https://www.blocket.se/annons/1002414385" TargetMode="External"/><Relationship Id="rId74" Type="http://schemas.openxmlformats.org/officeDocument/2006/relationships/hyperlink" Target="https://www.blocket.se/annons/1002341651" TargetMode="External"/><Relationship Id="rId377" Type="http://schemas.openxmlformats.org/officeDocument/2006/relationships/hyperlink" Target="https://www.blocket.se/annons/1002523717" TargetMode="External"/><Relationship Id="rId500" Type="http://schemas.openxmlformats.org/officeDocument/2006/relationships/hyperlink" Target="https://www.blocket.se/annons/1002336949" TargetMode="External"/><Relationship Id="rId584" Type="http://schemas.openxmlformats.org/officeDocument/2006/relationships/hyperlink" Target="https://www.blocket.se/annons/1401825535" TargetMode="External"/><Relationship Id="rId5" Type="http://schemas.openxmlformats.org/officeDocument/2006/relationships/hyperlink" Target="https://www.blocket.se/annons/1002536019" TargetMode="External"/><Relationship Id="rId237" Type="http://schemas.openxmlformats.org/officeDocument/2006/relationships/hyperlink" Target="https://www.blocket.se/annons/1002469344" TargetMode="External"/><Relationship Id="rId444" Type="http://schemas.openxmlformats.org/officeDocument/2006/relationships/hyperlink" Target="https://www.blocket.se/annons/1001754896" TargetMode="External"/><Relationship Id="rId290" Type="http://schemas.openxmlformats.org/officeDocument/2006/relationships/hyperlink" Target="https://www.blocket.se/annons/1002401239" TargetMode="External"/><Relationship Id="rId304" Type="http://schemas.openxmlformats.org/officeDocument/2006/relationships/hyperlink" Target="https://www.blocket.se/annons/1002539612" TargetMode="External"/><Relationship Id="rId388" Type="http://schemas.openxmlformats.org/officeDocument/2006/relationships/hyperlink" Target="https://www.blocket.se/annons/1002517274" TargetMode="External"/><Relationship Id="rId511" Type="http://schemas.openxmlformats.org/officeDocument/2006/relationships/hyperlink" Target="https://www.blocket.se/annons/1002536121" TargetMode="External"/><Relationship Id="rId85" Type="http://schemas.openxmlformats.org/officeDocument/2006/relationships/hyperlink" Target="https://www.blocket.se/annons/1002531199" TargetMode="External"/><Relationship Id="rId150" Type="http://schemas.openxmlformats.org/officeDocument/2006/relationships/hyperlink" Target="https://www.blocket.se/annons/1002281526" TargetMode="External"/><Relationship Id="rId595" Type="http://schemas.openxmlformats.org/officeDocument/2006/relationships/hyperlink" Target="https://www.blocket.se/annons/1002519371" TargetMode="External"/><Relationship Id="rId248" Type="http://schemas.openxmlformats.org/officeDocument/2006/relationships/hyperlink" Target="https://www.blocket.se/annons/1002535310" TargetMode="External"/><Relationship Id="rId455" Type="http://schemas.openxmlformats.org/officeDocument/2006/relationships/hyperlink" Target="https://www.blocket.se/annons/1001957685" TargetMode="External"/><Relationship Id="rId12" Type="http://schemas.openxmlformats.org/officeDocument/2006/relationships/hyperlink" Target="https://www.blocket.se/annons/1002526257" TargetMode="External"/><Relationship Id="rId108" Type="http://schemas.openxmlformats.org/officeDocument/2006/relationships/hyperlink" Target="https://www.blocket.se/annons/vastmanland/volvo_v50_d2_momentum_euro_5/1401832803" TargetMode="External"/><Relationship Id="rId315" Type="http://schemas.openxmlformats.org/officeDocument/2006/relationships/hyperlink" Target="https://www.blocket.se/annons/1002382603" TargetMode="External"/><Relationship Id="rId522" Type="http://schemas.openxmlformats.org/officeDocument/2006/relationships/hyperlink" Target="https://www.blocket.se/annons/1001809044" TargetMode="External"/><Relationship Id="rId96" Type="http://schemas.openxmlformats.org/officeDocument/2006/relationships/hyperlink" Target="https://www.blocket.se/annons/1002319505" TargetMode="External"/><Relationship Id="rId161" Type="http://schemas.openxmlformats.org/officeDocument/2006/relationships/hyperlink" Target="https://www.blocket.se/annons/1401829130" TargetMode="External"/><Relationship Id="rId399" Type="http://schemas.openxmlformats.org/officeDocument/2006/relationships/hyperlink" Target="https://www.blocket.se/annons/1002136066" TargetMode="External"/><Relationship Id="rId259" Type="http://schemas.openxmlformats.org/officeDocument/2006/relationships/hyperlink" Target="https://www.blocket.se/annons/1002534077" TargetMode="External"/><Relationship Id="rId466" Type="http://schemas.openxmlformats.org/officeDocument/2006/relationships/hyperlink" Target="https://www.blocket.se/annons/1002540674" TargetMode="External"/><Relationship Id="rId23" Type="http://schemas.openxmlformats.org/officeDocument/2006/relationships/hyperlink" Target="https://www.blocket.se/annons/1401810317" TargetMode="External"/><Relationship Id="rId119" Type="http://schemas.openxmlformats.org/officeDocument/2006/relationships/hyperlink" Target="https://www.blocket.se/annons/vastmanland/volvo_v60_d4_summum_euro_6_se_spec/1001896741" TargetMode="External"/><Relationship Id="rId326" Type="http://schemas.openxmlformats.org/officeDocument/2006/relationships/hyperlink" Target="https://www.blocket.se/annons/1002539154" TargetMode="External"/><Relationship Id="rId533" Type="http://schemas.openxmlformats.org/officeDocument/2006/relationships/hyperlink" Target="https://www.blocket.se/annons/1002533280" TargetMode="External"/><Relationship Id="rId172" Type="http://schemas.openxmlformats.org/officeDocument/2006/relationships/hyperlink" Target="https://www.blocket.se/annons/1002427813" TargetMode="External"/><Relationship Id="rId477" Type="http://schemas.openxmlformats.org/officeDocument/2006/relationships/hyperlink" Target="https://www.blocket.se/annons/1002391230" TargetMode="External"/><Relationship Id="rId337" Type="http://schemas.openxmlformats.org/officeDocument/2006/relationships/hyperlink" Target="https://www.blocket.se/annons/1401831627" TargetMode="External"/><Relationship Id="rId34" Type="http://schemas.openxmlformats.org/officeDocument/2006/relationships/hyperlink" Target="https://www.blocket.se/annons/1002510901" TargetMode="External"/><Relationship Id="rId544" Type="http://schemas.openxmlformats.org/officeDocument/2006/relationships/hyperlink" Target="https://www.blocket.se/annons/1002533145" TargetMode="External"/><Relationship Id="rId183" Type="http://schemas.openxmlformats.org/officeDocument/2006/relationships/hyperlink" Target="https://www.blocket.se/annons/1401827557" TargetMode="External"/><Relationship Id="rId390" Type="http://schemas.openxmlformats.org/officeDocument/2006/relationships/hyperlink" Target="https://www.blocket.se/annons/1002373807" TargetMode="External"/><Relationship Id="rId404" Type="http://schemas.openxmlformats.org/officeDocument/2006/relationships/hyperlink" Target="https://www.blocket.se/annons/1002533852" TargetMode="External"/><Relationship Id="rId250" Type="http://schemas.openxmlformats.org/officeDocument/2006/relationships/hyperlink" Target="https://www.blocket.se/annons/1002016563" TargetMode="External"/><Relationship Id="rId488" Type="http://schemas.openxmlformats.org/officeDocument/2006/relationships/hyperlink" Target="https://www.blocket.se/annons/1002497052" TargetMode="External"/><Relationship Id="rId45" Type="http://schemas.openxmlformats.org/officeDocument/2006/relationships/hyperlink" Target="https://www.blocket.se/annons/1002290300" TargetMode="External"/><Relationship Id="rId110" Type="http://schemas.openxmlformats.org/officeDocument/2006/relationships/hyperlink" Target="https://www.blocket.se/annons/vastmanland/volvo_v60_d5_r_design_voc_d_varmare_kamera_rattvarme_drag/1002285558" TargetMode="External"/><Relationship Id="rId348" Type="http://schemas.openxmlformats.org/officeDocument/2006/relationships/hyperlink" Target="https://www.blocket.se/annons/1002534042" TargetMode="External"/><Relationship Id="rId555" Type="http://schemas.openxmlformats.org/officeDocument/2006/relationships/hyperlink" Target="https://www.blocket.se/annons/1401829239" TargetMode="External"/><Relationship Id="rId194" Type="http://schemas.openxmlformats.org/officeDocument/2006/relationships/hyperlink" Target="https://www.blocket.se/annons/1002419556" TargetMode="External"/><Relationship Id="rId208" Type="http://schemas.openxmlformats.org/officeDocument/2006/relationships/hyperlink" Target="https://www.blocket.se/annons/1002374484" TargetMode="External"/><Relationship Id="rId415" Type="http://schemas.openxmlformats.org/officeDocument/2006/relationships/hyperlink" Target="https://www.blocket.se/annons/10025314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CDD5-5CA4-40CB-A654-E3095626D7A9}">
  <dimension ref="A1:Y790"/>
  <sheetViews>
    <sheetView tabSelected="1" topLeftCell="C755" workbookViewId="0">
      <selection activeCell="R2" sqref="R2"/>
    </sheetView>
  </sheetViews>
  <sheetFormatPr defaultRowHeight="15"/>
  <cols>
    <col min="1" max="1" width="88.28515625" bestFit="1" customWidth="1"/>
    <col min="2" max="2" width="21.28515625" bestFit="1" customWidth="1"/>
    <col min="3" max="3" width="30.85546875" bestFit="1" customWidth="1"/>
    <col min="4" max="4" width="10" bestFit="1" customWidth="1"/>
    <col min="5" max="5" width="19.140625" bestFit="1" customWidth="1"/>
    <col min="6" max="6" width="13.5703125" bestFit="1" customWidth="1"/>
    <col min="7" max="7" width="7.85546875" bestFit="1" customWidth="1"/>
    <col min="8" max="8" width="17.5703125" bestFit="1" customWidth="1"/>
    <col min="9" max="9" width="12.140625" bestFit="1" customWidth="1"/>
    <col min="10" max="10" width="12.28515625" bestFit="1" customWidth="1"/>
    <col min="11" max="11" width="14.5703125" bestFit="1" customWidth="1"/>
    <col min="12" max="12" width="15.42578125" bestFit="1" customWidth="1"/>
    <col min="13" max="13" width="24.85546875" bestFit="1" customWidth="1"/>
    <col min="14" max="14" width="17.28515625" bestFit="1" customWidth="1"/>
    <col min="15" max="15" width="17.28515625" customWidth="1"/>
    <col min="16" max="16" width="19.7109375" style="47" bestFit="1" customWidth="1"/>
    <col min="17" max="17" width="19.7109375" style="47" customWidth="1"/>
    <col min="18" max="18" width="15" customWidth="1"/>
    <col min="19" max="19" width="9.28515625" bestFit="1" customWidth="1"/>
    <col min="20" max="20" width="19.140625" bestFit="1" customWidth="1"/>
    <col min="21" max="21" width="12.42578125" bestFit="1" customWidth="1"/>
  </cols>
  <sheetData>
    <row r="1" spans="1:25" ht="18.75">
      <c r="A1" s="1" t="s">
        <v>0</v>
      </c>
      <c r="B1" s="1" t="s">
        <v>1</v>
      </c>
      <c r="C1" s="1" t="s">
        <v>1640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1641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1642</v>
      </c>
      <c r="P1" s="51" t="s">
        <v>12</v>
      </c>
      <c r="Q1" s="51" t="s">
        <v>1639</v>
      </c>
      <c r="R1" s="48" t="s">
        <v>1638</v>
      </c>
      <c r="S1" s="1" t="s">
        <v>13</v>
      </c>
      <c r="T1" s="1" t="s">
        <v>14</v>
      </c>
      <c r="U1" s="1" t="s">
        <v>15</v>
      </c>
      <c r="V1" s="48"/>
      <c r="W1" s="48"/>
      <c r="X1" s="48"/>
      <c r="Y1" s="48"/>
    </row>
    <row r="2" spans="1:25">
      <c r="A2" s="3" t="s">
        <v>16</v>
      </c>
      <c r="B2" s="4" t="s">
        <v>17</v>
      </c>
      <c r="C2" s="4">
        <f>VALUE(SUBSTITUTE(SUBSTITUTE(B2, " ", ""), CHAR(160), ""))</f>
        <v>99000</v>
      </c>
      <c r="D2" s="4" t="s">
        <v>18</v>
      </c>
      <c r="E2" s="4" t="s">
        <v>19</v>
      </c>
      <c r="F2" s="4" t="s">
        <v>20</v>
      </c>
      <c r="G2" s="4" t="s">
        <v>21</v>
      </c>
      <c r="H2" s="4">
        <f>VALUE(SUBSTITUTE(SUBSTITUTE(G2, " ", ""), CHAR(160), ""))</f>
        <v>26140</v>
      </c>
      <c r="I2" s="4">
        <v>2013</v>
      </c>
      <c r="J2" s="4" t="s">
        <v>22</v>
      </c>
      <c r="K2" s="4" t="s">
        <v>23</v>
      </c>
      <c r="L2" s="4">
        <v>150</v>
      </c>
      <c r="M2" s="4" t="s">
        <v>24</v>
      </c>
      <c r="N2" s="4">
        <v>1984</v>
      </c>
      <c r="O2" s="4" t="str">
        <f>TRIM(N2)</f>
        <v>1984</v>
      </c>
      <c r="P2" s="5">
        <v>41135</v>
      </c>
      <c r="Q2" s="5" t="str">
        <f>RIGHT(TEXT(P2,"DD-MM-YYYY"),4)</f>
        <v>2012</v>
      </c>
      <c r="R2" s="4">
        <f>2025-Q2</f>
        <v>13</v>
      </c>
      <c r="S2" s="4" t="s">
        <v>25</v>
      </c>
      <c r="T2" s="4" t="s">
        <v>26</v>
      </c>
      <c r="U2" s="4" t="s">
        <v>27</v>
      </c>
    </row>
    <row r="3" spans="1:25">
      <c r="A3" s="3" t="s">
        <v>28</v>
      </c>
      <c r="B3" s="4" t="s">
        <v>29</v>
      </c>
      <c r="C3" s="4">
        <f t="shared" ref="C3:C63" si="0">VALUE(SUBSTITUTE(SUBSTITUTE(B3, " ", ""), CHAR(160), ""))</f>
        <v>219000</v>
      </c>
      <c r="D3" s="4" t="s">
        <v>18</v>
      </c>
      <c r="E3" s="4" t="s">
        <v>30</v>
      </c>
      <c r="F3" s="4" t="s">
        <v>20</v>
      </c>
      <c r="G3" s="4" t="s">
        <v>31</v>
      </c>
      <c r="H3" s="4">
        <f t="shared" ref="H3:H63" si="1">VALUE(SUBSTITUTE(SUBSTITUTE(G3, " ", ""), CHAR(160), ""))</f>
        <v>7553</v>
      </c>
      <c r="I3" s="4">
        <v>2019</v>
      </c>
      <c r="J3" s="4" t="s">
        <v>22</v>
      </c>
      <c r="K3" s="4" t="s">
        <v>23</v>
      </c>
      <c r="L3" s="4">
        <v>153</v>
      </c>
      <c r="M3" s="4" t="s">
        <v>24</v>
      </c>
      <c r="N3" s="4">
        <v>1498</v>
      </c>
      <c r="O3" s="4" t="str">
        <f t="shared" ref="O3:O64" si="2">TRIM(N3)</f>
        <v>1498</v>
      </c>
      <c r="P3" s="5">
        <v>43343</v>
      </c>
      <c r="Q3" s="5" t="str">
        <f t="shared" ref="Q3:Q63" si="3">RIGHT(TEXT(P3,"DD-MM-YYYY"),4)</f>
        <v>2018</v>
      </c>
      <c r="R3" s="4">
        <f t="shared" ref="R3:R63" si="4">2025-Q3</f>
        <v>7</v>
      </c>
      <c r="S3" s="4" t="s">
        <v>25</v>
      </c>
      <c r="T3" s="4" t="s">
        <v>32</v>
      </c>
      <c r="U3" s="4" t="s">
        <v>27</v>
      </c>
    </row>
    <row r="4" spans="1:25">
      <c r="A4" s="3" t="s">
        <v>33</v>
      </c>
      <c r="B4" s="4" t="s">
        <v>34</v>
      </c>
      <c r="C4" s="4">
        <f t="shared" si="0"/>
        <v>144800</v>
      </c>
      <c r="D4" s="4" t="s">
        <v>18</v>
      </c>
      <c r="E4" s="4" t="s">
        <v>30</v>
      </c>
      <c r="F4" s="4" t="s">
        <v>20</v>
      </c>
      <c r="G4" s="4" t="s">
        <v>35</v>
      </c>
      <c r="H4" s="4">
        <f t="shared" si="1"/>
        <v>18899</v>
      </c>
      <c r="I4" s="4">
        <v>2016</v>
      </c>
      <c r="J4" s="4" t="s">
        <v>36</v>
      </c>
      <c r="K4" s="4" t="s">
        <v>23</v>
      </c>
      <c r="L4" s="4">
        <v>153</v>
      </c>
      <c r="M4" s="4" t="s">
        <v>37</v>
      </c>
      <c r="N4" s="4">
        <v>1498</v>
      </c>
      <c r="O4" s="4" t="str">
        <f t="shared" si="2"/>
        <v>1498</v>
      </c>
      <c r="P4" s="5">
        <v>42285</v>
      </c>
      <c r="Q4" s="5" t="str">
        <f t="shared" si="3"/>
        <v>2015</v>
      </c>
      <c r="R4" s="4">
        <f t="shared" si="4"/>
        <v>10</v>
      </c>
      <c r="S4" s="4" t="s">
        <v>25</v>
      </c>
      <c r="T4" s="4" t="s">
        <v>38</v>
      </c>
      <c r="U4" s="4" t="s">
        <v>27</v>
      </c>
    </row>
    <row r="5" spans="1:25">
      <c r="A5" s="3" t="s">
        <v>39</v>
      </c>
      <c r="B5" s="4" t="s">
        <v>40</v>
      </c>
      <c r="C5" s="4">
        <f t="shared" si="0"/>
        <v>79000</v>
      </c>
      <c r="D5" s="4" t="s">
        <v>18</v>
      </c>
      <c r="E5" s="4" t="s">
        <v>19</v>
      </c>
      <c r="F5" s="4" t="s">
        <v>20</v>
      </c>
      <c r="G5" s="4" t="s">
        <v>41</v>
      </c>
      <c r="H5" s="4">
        <f t="shared" si="1"/>
        <v>31202</v>
      </c>
      <c r="I5" s="4">
        <v>2011</v>
      </c>
      <c r="J5" s="4" t="s">
        <v>36</v>
      </c>
      <c r="K5" s="4" t="s">
        <v>42</v>
      </c>
      <c r="L5" s="4">
        <v>206</v>
      </c>
      <c r="M5" s="4" t="s">
        <v>43</v>
      </c>
      <c r="N5" s="4">
        <v>2400</v>
      </c>
      <c r="O5" s="4" t="str">
        <f t="shared" si="2"/>
        <v>2400</v>
      </c>
      <c r="P5" s="5">
        <v>40599</v>
      </c>
      <c r="Q5" s="5" t="str">
        <f t="shared" si="3"/>
        <v>2011</v>
      </c>
      <c r="R5" s="4">
        <f t="shared" si="4"/>
        <v>14</v>
      </c>
      <c r="S5" s="4" t="s">
        <v>25</v>
      </c>
      <c r="T5" s="4" t="s">
        <v>44</v>
      </c>
      <c r="U5" s="4" t="s">
        <v>27</v>
      </c>
    </row>
    <row r="6" spans="1:25">
      <c r="A6" s="3" t="s">
        <v>45</v>
      </c>
      <c r="B6" s="4" t="s">
        <v>46</v>
      </c>
      <c r="C6" s="4">
        <f t="shared" si="0"/>
        <v>164500</v>
      </c>
      <c r="D6" s="4" t="s">
        <v>18</v>
      </c>
      <c r="E6" s="4" t="s">
        <v>19</v>
      </c>
      <c r="F6" s="4" t="s">
        <v>20</v>
      </c>
      <c r="G6" s="4" t="s">
        <v>47</v>
      </c>
      <c r="H6" s="4">
        <f t="shared" si="1"/>
        <v>17116</v>
      </c>
      <c r="I6" s="4">
        <v>2013</v>
      </c>
      <c r="J6" s="4" t="s">
        <v>48</v>
      </c>
      <c r="K6" s="4" t="s">
        <v>42</v>
      </c>
      <c r="L6" s="4">
        <v>165</v>
      </c>
      <c r="M6" s="4" t="s">
        <v>43</v>
      </c>
      <c r="N6" s="4">
        <v>2400</v>
      </c>
      <c r="O6" s="4" t="str">
        <f t="shared" si="2"/>
        <v>2400</v>
      </c>
      <c r="P6" s="5">
        <v>41381</v>
      </c>
      <c r="Q6" s="5" t="str">
        <f t="shared" si="3"/>
        <v>2013</v>
      </c>
      <c r="R6" s="4">
        <f t="shared" si="4"/>
        <v>12</v>
      </c>
      <c r="S6" s="4" t="s">
        <v>25</v>
      </c>
      <c r="T6" s="6" t="s">
        <v>49</v>
      </c>
      <c r="U6" s="4" t="s">
        <v>27</v>
      </c>
    </row>
    <row r="7" spans="1:25">
      <c r="A7" s="3" t="s">
        <v>50</v>
      </c>
      <c r="B7" s="4" t="s">
        <v>51</v>
      </c>
      <c r="C7" s="4">
        <f t="shared" si="0"/>
        <v>229000</v>
      </c>
      <c r="D7" s="4" t="s">
        <v>18</v>
      </c>
      <c r="E7" s="4" t="s">
        <v>19</v>
      </c>
      <c r="F7" s="4" t="s">
        <v>20</v>
      </c>
      <c r="G7" s="4" t="s">
        <v>52</v>
      </c>
      <c r="H7" s="4">
        <f t="shared" si="1"/>
        <v>13810</v>
      </c>
      <c r="I7" s="4">
        <v>2017</v>
      </c>
      <c r="J7" s="4" t="s">
        <v>48</v>
      </c>
      <c r="K7" s="4" t="s">
        <v>42</v>
      </c>
      <c r="L7" s="4">
        <v>191</v>
      </c>
      <c r="M7" s="4" t="s">
        <v>53</v>
      </c>
      <c r="N7" s="4">
        <v>2400</v>
      </c>
      <c r="O7" s="4" t="str">
        <f t="shared" si="2"/>
        <v>2400</v>
      </c>
      <c r="P7" s="5">
        <v>42901</v>
      </c>
      <c r="Q7" s="5" t="str">
        <f t="shared" si="3"/>
        <v>2017</v>
      </c>
      <c r="R7" s="4">
        <f t="shared" si="4"/>
        <v>8</v>
      </c>
      <c r="S7" s="4" t="s">
        <v>25</v>
      </c>
      <c r="T7" s="4" t="s">
        <v>49</v>
      </c>
      <c r="U7" s="4" t="s">
        <v>27</v>
      </c>
    </row>
    <row r="8" spans="1:25">
      <c r="A8" s="3" t="s">
        <v>54</v>
      </c>
      <c r="B8" s="4" t="s">
        <v>55</v>
      </c>
      <c r="C8" s="4">
        <f t="shared" si="0"/>
        <v>23000</v>
      </c>
      <c r="D8" s="4" t="s">
        <v>56</v>
      </c>
      <c r="E8" s="4" t="s">
        <v>57</v>
      </c>
      <c r="F8" s="4" t="s">
        <v>58</v>
      </c>
      <c r="G8" s="4" t="s">
        <v>59</v>
      </c>
      <c r="H8" s="4">
        <f t="shared" si="1"/>
        <v>28664</v>
      </c>
      <c r="I8" s="4">
        <v>2007</v>
      </c>
      <c r="J8" s="4" t="s">
        <v>22</v>
      </c>
      <c r="K8" s="4" t="s">
        <v>23</v>
      </c>
      <c r="L8" s="4">
        <v>126</v>
      </c>
      <c r="M8" s="4" t="s">
        <v>24</v>
      </c>
      <c r="N8" s="4">
        <v>1798</v>
      </c>
      <c r="O8" s="4" t="str">
        <f t="shared" si="2"/>
        <v>1798</v>
      </c>
      <c r="P8" s="5">
        <v>39111</v>
      </c>
      <c r="Q8" s="5" t="str">
        <f t="shared" si="3"/>
        <v>2007</v>
      </c>
      <c r="R8" s="4">
        <f t="shared" si="4"/>
        <v>18</v>
      </c>
      <c r="S8" s="4" t="s">
        <v>25</v>
      </c>
      <c r="T8" s="4" t="s">
        <v>60</v>
      </c>
      <c r="U8" s="4" t="s">
        <v>27</v>
      </c>
    </row>
    <row r="9" spans="1:25">
      <c r="A9" s="3" t="s">
        <v>61</v>
      </c>
      <c r="B9" s="4" t="s">
        <v>62</v>
      </c>
      <c r="C9" s="4">
        <f t="shared" si="0"/>
        <v>74900</v>
      </c>
      <c r="D9" s="4" t="s">
        <v>18</v>
      </c>
      <c r="E9" s="4" t="s">
        <v>19</v>
      </c>
      <c r="F9" s="4" t="s">
        <v>20</v>
      </c>
      <c r="G9" s="4" t="s">
        <v>63</v>
      </c>
      <c r="H9" s="4">
        <f t="shared" si="1"/>
        <v>22951</v>
      </c>
      <c r="I9" s="4">
        <v>2010</v>
      </c>
      <c r="J9" s="4" t="s">
        <v>36</v>
      </c>
      <c r="K9" s="4" t="s">
        <v>23</v>
      </c>
      <c r="L9" s="4">
        <v>176</v>
      </c>
      <c r="M9" s="4" t="s">
        <v>24</v>
      </c>
      <c r="N9" s="4">
        <v>2400</v>
      </c>
      <c r="O9" s="4" t="str">
        <f t="shared" si="2"/>
        <v>2400</v>
      </c>
      <c r="P9" s="5">
        <v>40142</v>
      </c>
      <c r="Q9" s="5" t="str">
        <f t="shared" si="3"/>
        <v>2009</v>
      </c>
      <c r="R9" s="4">
        <f t="shared" si="4"/>
        <v>16</v>
      </c>
      <c r="S9" s="4" t="s">
        <v>25</v>
      </c>
      <c r="T9" s="4" t="s">
        <v>44</v>
      </c>
      <c r="U9" s="4" t="s">
        <v>27</v>
      </c>
    </row>
    <row r="10" spans="1:25">
      <c r="A10" s="3" t="s">
        <v>64</v>
      </c>
      <c r="B10" s="4" t="s">
        <v>65</v>
      </c>
      <c r="C10" s="4">
        <f t="shared" si="0"/>
        <v>274500</v>
      </c>
      <c r="D10" s="4" t="s">
        <v>18</v>
      </c>
      <c r="E10" s="4" t="s">
        <v>19</v>
      </c>
      <c r="F10" s="4" t="s">
        <v>58</v>
      </c>
      <c r="G10" s="4" t="s">
        <v>66</v>
      </c>
      <c r="H10" s="4">
        <f t="shared" si="1"/>
        <v>9600</v>
      </c>
      <c r="I10" s="4">
        <v>2020</v>
      </c>
      <c r="J10" s="4" t="s">
        <v>48</v>
      </c>
      <c r="K10" s="4" t="s">
        <v>23</v>
      </c>
      <c r="L10" s="4">
        <v>191</v>
      </c>
      <c r="M10" s="4" t="s">
        <v>24</v>
      </c>
      <c r="N10" s="4">
        <v>1969</v>
      </c>
      <c r="O10" s="4" t="str">
        <f t="shared" si="2"/>
        <v>1969</v>
      </c>
      <c r="P10" s="8">
        <v>43907</v>
      </c>
      <c r="Q10" s="5" t="str">
        <f t="shared" si="3"/>
        <v>2020</v>
      </c>
      <c r="R10" s="4">
        <f t="shared" si="4"/>
        <v>5</v>
      </c>
      <c r="S10" s="4" t="s">
        <v>25</v>
      </c>
      <c r="T10" s="4" t="s">
        <v>49</v>
      </c>
      <c r="U10" s="4" t="s">
        <v>27</v>
      </c>
    </row>
    <row r="11" spans="1:25">
      <c r="A11" s="3" t="s">
        <v>67</v>
      </c>
      <c r="B11" s="4" t="s">
        <v>68</v>
      </c>
      <c r="C11" s="4">
        <f t="shared" si="0"/>
        <v>89500</v>
      </c>
      <c r="D11" s="4" t="s">
        <v>18</v>
      </c>
      <c r="E11" s="4" t="s">
        <v>57</v>
      </c>
      <c r="F11" s="4" t="s">
        <v>20</v>
      </c>
      <c r="G11" s="4" t="s">
        <v>69</v>
      </c>
      <c r="H11" s="4">
        <f t="shared" si="1"/>
        <v>25100</v>
      </c>
      <c r="I11" s="4">
        <v>2011</v>
      </c>
      <c r="J11" s="4" t="s">
        <v>36</v>
      </c>
      <c r="K11" s="4" t="s">
        <v>23</v>
      </c>
      <c r="L11" s="4">
        <v>232</v>
      </c>
      <c r="M11" s="4" t="s">
        <v>53</v>
      </c>
      <c r="N11" s="4">
        <v>2521</v>
      </c>
      <c r="O11" s="4" t="str">
        <f t="shared" si="2"/>
        <v>2521</v>
      </c>
      <c r="P11" s="5">
        <v>40618</v>
      </c>
      <c r="Q11" s="5" t="str">
        <f t="shared" si="3"/>
        <v>2011</v>
      </c>
      <c r="R11" s="4">
        <f t="shared" si="4"/>
        <v>14</v>
      </c>
      <c r="S11" s="4" t="s">
        <v>25</v>
      </c>
      <c r="T11" s="6" t="s">
        <v>44</v>
      </c>
      <c r="U11" s="4" t="s">
        <v>27</v>
      </c>
    </row>
    <row r="12" spans="1:25">
      <c r="A12" s="3" t="s">
        <v>70</v>
      </c>
      <c r="B12" s="4" t="s">
        <v>71</v>
      </c>
      <c r="C12" s="4">
        <f t="shared" si="0"/>
        <v>349500</v>
      </c>
      <c r="D12" s="4" t="s">
        <v>18</v>
      </c>
      <c r="E12" s="4" t="s">
        <v>19</v>
      </c>
      <c r="F12" s="4" t="s">
        <v>20</v>
      </c>
      <c r="G12" s="4" t="s">
        <v>72</v>
      </c>
      <c r="H12" s="4">
        <f t="shared" si="1"/>
        <v>8980</v>
      </c>
      <c r="I12" s="4">
        <v>2022</v>
      </c>
      <c r="J12" s="4" t="s">
        <v>36</v>
      </c>
      <c r="K12" s="4" t="s">
        <v>42</v>
      </c>
      <c r="L12" s="4">
        <v>200</v>
      </c>
      <c r="M12" s="4" t="s">
        <v>73</v>
      </c>
      <c r="N12" s="4">
        <v>1969</v>
      </c>
      <c r="O12" s="4" t="str">
        <f t="shared" si="2"/>
        <v>1969</v>
      </c>
      <c r="P12" s="5">
        <v>44376</v>
      </c>
      <c r="Q12" s="5" t="str">
        <f t="shared" si="3"/>
        <v>2021</v>
      </c>
      <c r="R12" s="4">
        <f t="shared" si="4"/>
        <v>4</v>
      </c>
      <c r="S12" s="4" t="s">
        <v>25</v>
      </c>
      <c r="T12" s="4" t="s">
        <v>74</v>
      </c>
      <c r="U12" s="4" t="s">
        <v>27</v>
      </c>
    </row>
    <row r="13" spans="1:25">
      <c r="A13" s="3" t="s">
        <v>75</v>
      </c>
      <c r="B13" s="4" t="s">
        <v>76</v>
      </c>
      <c r="C13" s="4">
        <f t="shared" si="0"/>
        <v>489500</v>
      </c>
      <c r="D13" s="4" t="s">
        <v>18</v>
      </c>
      <c r="E13" s="4" t="s">
        <v>77</v>
      </c>
      <c r="F13" s="4" t="s">
        <v>20</v>
      </c>
      <c r="G13" s="4">
        <v>0</v>
      </c>
      <c r="H13" s="4">
        <f t="shared" si="1"/>
        <v>0</v>
      </c>
      <c r="I13" s="4">
        <v>2025</v>
      </c>
      <c r="J13" s="4" t="s">
        <v>48</v>
      </c>
      <c r="K13" s="4" t="s">
        <v>23</v>
      </c>
      <c r="L13" s="4">
        <v>275</v>
      </c>
      <c r="M13" s="4" t="s">
        <v>24</v>
      </c>
      <c r="N13" s="4">
        <v>0</v>
      </c>
      <c r="O13" s="4" t="str">
        <f t="shared" si="2"/>
        <v>0</v>
      </c>
      <c r="P13" s="5">
        <v>45658</v>
      </c>
      <c r="Q13" s="5" t="str">
        <f t="shared" si="3"/>
        <v>2025</v>
      </c>
      <c r="R13" s="4">
        <f t="shared" si="4"/>
        <v>0</v>
      </c>
      <c r="S13" s="7" t="s">
        <v>25</v>
      </c>
      <c r="T13" s="4" t="s">
        <v>78</v>
      </c>
      <c r="U13" s="4" t="s">
        <v>27</v>
      </c>
    </row>
    <row r="14" spans="1:25">
      <c r="A14" s="3" t="s">
        <v>79</v>
      </c>
      <c r="B14" s="4" t="s">
        <v>76</v>
      </c>
      <c r="C14" s="4">
        <f t="shared" si="0"/>
        <v>489500</v>
      </c>
      <c r="D14" s="4" t="s">
        <v>18</v>
      </c>
      <c r="E14" s="4" t="s">
        <v>77</v>
      </c>
      <c r="F14" s="4" t="s">
        <v>20</v>
      </c>
      <c r="G14" s="4">
        <v>0</v>
      </c>
      <c r="H14" s="4">
        <f t="shared" si="1"/>
        <v>0</v>
      </c>
      <c r="I14" s="4">
        <v>2025</v>
      </c>
      <c r="J14" s="4" t="s">
        <v>48</v>
      </c>
      <c r="K14" s="4" t="s">
        <v>23</v>
      </c>
      <c r="L14" s="4">
        <v>275</v>
      </c>
      <c r="M14" s="4" t="s">
        <v>53</v>
      </c>
      <c r="N14" s="4">
        <v>0</v>
      </c>
      <c r="O14" s="4" t="str">
        <f t="shared" si="2"/>
        <v>0</v>
      </c>
      <c r="P14" s="5">
        <v>45658</v>
      </c>
      <c r="Q14" s="5" t="str">
        <f t="shared" si="3"/>
        <v>2025</v>
      </c>
      <c r="R14" s="4">
        <f t="shared" si="4"/>
        <v>0</v>
      </c>
      <c r="S14" s="4" t="s">
        <v>25</v>
      </c>
      <c r="T14" s="4" t="s">
        <v>78</v>
      </c>
      <c r="U14" s="4" t="s">
        <v>27</v>
      </c>
    </row>
    <row r="15" spans="1:25">
      <c r="A15" s="3" t="s">
        <v>80</v>
      </c>
      <c r="B15" s="4" t="s">
        <v>81</v>
      </c>
      <c r="C15" s="4">
        <f t="shared" si="0"/>
        <v>79900</v>
      </c>
      <c r="D15" s="4" t="s">
        <v>18</v>
      </c>
      <c r="E15" s="4" t="s">
        <v>19</v>
      </c>
      <c r="F15" s="4" t="s">
        <v>58</v>
      </c>
      <c r="G15" s="4" t="s">
        <v>82</v>
      </c>
      <c r="H15" s="4">
        <f t="shared" si="1"/>
        <v>23478</v>
      </c>
      <c r="I15" s="4">
        <v>2008</v>
      </c>
      <c r="J15" s="4" t="s">
        <v>36</v>
      </c>
      <c r="K15" s="4" t="s">
        <v>23</v>
      </c>
      <c r="L15" s="4">
        <v>164</v>
      </c>
      <c r="M15" s="4" t="s">
        <v>83</v>
      </c>
      <c r="N15" s="4">
        <v>2400</v>
      </c>
      <c r="O15" s="4" t="str">
        <f t="shared" si="2"/>
        <v>2400</v>
      </c>
      <c r="P15" s="5">
        <v>39414</v>
      </c>
      <c r="Q15" s="5" t="str">
        <f t="shared" si="3"/>
        <v>2007</v>
      </c>
      <c r="R15" s="4">
        <f t="shared" si="4"/>
        <v>18</v>
      </c>
      <c r="S15" s="4" t="s">
        <v>25</v>
      </c>
      <c r="T15" s="4" t="s">
        <v>44</v>
      </c>
      <c r="U15" s="4" t="s">
        <v>27</v>
      </c>
    </row>
    <row r="16" spans="1:25">
      <c r="A16" s="3" t="s">
        <v>84</v>
      </c>
      <c r="B16" s="4" t="s">
        <v>85</v>
      </c>
      <c r="C16" s="4">
        <f t="shared" si="0"/>
        <v>165000</v>
      </c>
      <c r="D16" s="4" t="s">
        <v>56</v>
      </c>
      <c r="E16" s="4" t="s">
        <v>19</v>
      </c>
      <c r="F16" s="4" t="s">
        <v>58</v>
      </c>
      <c r="G16" s="4" t="s">
        <v>86</v>
      </c>
      <c r="H16" s="4">
        <f t="shared" si="1"/>
        <v>9380</v>
      </c>
      <c r="I16" s="4">
        <v>2017</v>
      </c>
      <c r="J16" s="4" t="s">
        <v>22</v>
      </c>
      <c r="K16" s="4" t="s">
        <v>23</v>
      </c>
      <c r="L16" s="4">
        <v>150</v>
      </c>
      <c r="M16" s="4" t="s">
        <v>43</v>
      </c>
      <c r="N16" s="4">
        <v>1969</v>
      </c>
      <c r="O16" s="4" t="str">
        <f t="shared" si="2"/>
        <v>1969</v>
      </c>
      <c r="P16" s="5">
        <v>42657</v>
      </c>
      <c r="Q16" s="5" t="str">
        <f t="shared" si="3"/>
        <v>2016</v>
      </c>
      <c r="R16" s="4">
        <f t="shared" si="4"/>
        <v>9</v>
      </c>
      <c r="S16" s="4" t="s">
        <v>25</v>
      </c>
      <c r="T16" s="6" t="s">
        <v>32</v>
      </c>
      <c r="U16" s="4" t="s">
        <v>27</v>
      </c>
    </row>
    <row r="17" spans="1:21">
      <c r="A17" s="3" t="s">
        <v>87</v>
      </c>
      <c r="B17" s="4" t="s">
        <v>88</v>
      </c>
      <c r="C17" s="4">
        <f t="shared" si="0"/>
        <v>75000</v>
      </c>
      <c r="D17" s="4" t="s">
        <v>56</v>
      </c>
      <c r="E17" s="4" t="s">
        <v>19</v>
      </c>
      <c r="F17" s="4" t="s">
        <v>20</v>
      </c>
      <c r="G17" s="4" t="s">
        <v>89</v>
      </c>
      <c r="H17" s="4">
        <f t="shared" si="1"/>
        <v>28555</v>
      </c>
      <c r="I17" s="4">
        <v>2014</v>
      </c>
      <c r="J17" s="4" t="s">
        <v>22</v>
      </c>
      <c r="K17" s="4" t="s">
        <v>23</v>
      </c>
      <c r="L17" s="4">
        <v>150</v>
      </c>
      <c r="M17" s="4" t="s">
        <v>24</v>
      </c>
      <c r="N17" s="4">
        <v>1984</v>
      </c>
      <c r="O17" s="4" t="str">
        <f t="shared" si="2"/>
        <v>1984</v>
      </c>
      <c r="P17" s="5">
        <v>41570</v>
      </c>
      <c r="Q17" s="5" t="str">
        <f t="shared" si="3"/>
        <v>2013</v>
      </c>
      <c r="R17" s="4">
        <f t="shared" si="4"/>
        <v>12</v>
      </c>
      <c r="S17" s="4" t="s">
        <v>25</v>
      </c>
      <c r="T17" s="4" t="s">
        <v>26</v>
      </c>
      <c r="U17" s="4" t="s">
        <v>27</v>
      </c>
    </row>
    <row r="18" spans="1:21">
      <c r="A18" s="3" t="s">
        <v>90</v>
      </c>
      <c r="B18" s="4" t="s">
        <v>91</v>
      </c>
      <c r="C18" s="4">
        <f t="shared" si="0"/>
        <v>32000</v>
      </c>
      <c r="D18" s="4" t="s">
        <v>56</v>
      </c>
      <c r="E18" s="4" t="s">
        <v>30</v>
      </c>
      <c r="F18" s="4" t="s">
        <v>58</v>
      </c>
      <c r="G18" s="4" t="s">
        <v>92</v>
      </c>
      <c r="H18" s="4">
        <f t="shared" si="1"/>
        <v>29870</v>
      </c>
      <c r="I18" s="4">
        <v>2002</v>
      </c>
      <c r="J18" s="4" t="s">
        <v>36</v>
      </c>
      <c r="K18" s="4" t="s">
        <v>23</v>
      </c>
      <c r="L18" s="4">
        <v>200</v>
      </c>
      <c r="M18" s="4" t="s">
        <v>37</v>
      </c>
      <c r="N18" s="4">
        <v>2435</v>
      </c>
      <c r="O18" s="4" t="str">
        <f t="shared" si="2"/>
        <v>2435</v>
      </c>
      <c r="P18" s="5">
        <v>37230</v>
      </c>
      <c r="Q18" s="5" t="str">
        <f t="shared" si="3"/>
        <v>2001</v>
      </c>
      <c r="R18" s="4">
        <f t="shared" si="4"/>
        <v>24</v>
      </c>
      <c r="S18" s="4" t="s">
        <v>25</v>
      </c>
      <c r="T18" s="4" t="s">
        <v>44</v>
      </c>
      <c r="U18" s="4" t="s">
        <v>27</v>
      </c>
    </row>
    <row r="19" spans="1:21">
      <c r="A19" s="3" t="s">
        <v>93</v>
      </c>
      <c r="B19" s="4" t="s">
        <v>94</v>
      </c>
      <c r="C19" s="4">
        <f t="shared" si="0"/>
        <v>274800</v>
      </c>
      <c r="D19" s="4" t="s">
        <v>18</v>
      </c>
      <c r="E19" s="4" t="s">
        <v>57</v>
      </c>
      <c r="F19" s="4" t="s">
        <v>20</v>
      </c>
      <c r="G19" s="4" t="s">
        <v>95</v>
      </c>
      <c r="H19" s="4">
        <f t="shared" si="1"/>
        <v>18850</v>
      </c>
      <c r="I19" s="4">
        <v>2021</v>
      </c>
      <c r="J19" s="4" t="s">
        <v>48</v>
      </c>
      <c r="K19" s="4" t="s">
        <v>23</v>
      </c>
      <c r="L19" s="4">
        <v>198</v>
      </c>
      <c r="M19" s="4" t="s">
        <v>43</v>
      </c>
      <c r="N19" s="4">
        <v>1969</v>
      </c>
      <c r="O19" s="4" t="str">
        <f t="shared" si="2"/>
        <v>1969</v>
      </c>
      <c r="P19" s="5">
        <v>44264</v>
      </c>
      <c r="Q19" s="5" t="str">
        <f t="shared" si="3"/>
        <v>2021</v>
      </c>
      <c r="R19" s="4">
        <f t="shared" si="4"/>
        <v>4</v>
      </c>
      <c r="S19" s="4" t="s">
        <v>25</v>
      </c>
      <c r="T19" s="4" t="s">
        <v>49</v>
      </c>
      <c r="U19" s="4" t="s">
        <v>27</v>
      </c>
    </row>
    <row r="20" spans="1:21">
      <c r="A20" s="3" t="s">
        <v>96</v>
      </c>
      <c r="B20" s="4" t="s">
        <v>97</v>
      </c>
      <c r="C20" s="4">
        <f t="shared" si="0"/>
        <v>12000</v>
      </c>
      <c r="D20" s="4" t="s">
        <v>56</v>
      </c>
      <c r="E20" s="4" t="s">
        <v>30</v>
      </c>
      <c r="F20" s="4" t="s">
        <v>58</v>
      </c>
      <c r="G20" s="4" t="s">
        <v>98</v>
      </c>
      <c r="H20" s="4">
        <f t="shared" si="1"/>
        <v>28336</v>
      </c>
      <c r="I20" s="4">
        <v>2001</v>
      </c>
      <c r="J20" s="4" t="s">
        <v>99</v>
      </c>
      <c r="K20" s="4" t="s">
        <v>23</v>
      </c>
      <c r="L20" s="4">
        <v>141</v>
      </c>
      <c r="M20" s="4" t="s">
        <v>100</v>
      </c>
      <c r="N20" s="4">
        <v>2435</v>
      </c>
      <c r="O20" s="4" t="str">
        <f t="shared" si="2"/>
        <v>2435</v>
      </c>
      <c r="P20" s="5">
        <v>36878</v>
      </c>
      <c r="Q20" s="5" t="str">
        <f t="shared" si="3"/>
        <v>2000</v>
      </c>
      <c r="R20" s="4">
        <f t="shared" si="4"/>
        <v>25</v>
      </c>
      <c r="S20" s="4" t="s">
        <v>25</v>
      </c>
      <c r="T20" s="4" t="s">
        <v>101</v>
      </c>
      <c r="U20" s="4" t="s">
        <v>27</v>
      </c>
    </row>
    <row r="21" spans="1:21">
      <c r="A21" s="3" t="s">
        <v>102</v>
      </c>
      <c r="B21" s="4" t="s">
        <v>103</v>
      </c>
      <c r="C21" s="4">
        <f t="shared" si="0"/>
        <v>77000</v>
      </c>
      <c r="D21" s="4" t="s">
        <v>56</v>
      </c>
      <c r="E21" s="4" t="s">
        <v>30</v>
      </c>
      <c r="F21" s="4" t="s">
        <v>58</v>
      </c>
      <c r="G21" s="4" t="s">
        <v>104</v>
      </c>
      <c r="H21" s="4">
        <f t="shared" si="1"/>
        <v>25427</v>
      </c>
      <c r="I21" s="4">
        <v>2015</v>
      </c>
      <c r="J21" s="4" t="s">
        <v>36</v>
      </c>
      <c r="K21" s="4" t="s">
        <v>23</v>
      </c>
      <c r="L21" s="4">
        <v>180</v>
      </c>
      <c r="M21" s="4" t="s">
        <v>43</v>
      </c>
      <c r="N21" s="4">
        <v>1596</v>
      </c>
      <c r="O21" s="4" t="str">
        <f t="shared" si="2"/>
        <v>1596</v>
      </c>
      <c r="P21" s="5">
        <v>41912</v>
      </c>
      <c r="Q21" s="5" t="str">
        <f t="shared" si="3"/>
        <v>2014</v>
      </c>
      <c r="R21" s="4">
        <f t="shared" si="4"/>
        <v>11</v>
      </c>
      <c r="S21" s="4" t="s">
        <v>25</v>
      </c>
      <c r="T21" s="4" t="s">
        <v>44</v>
      </c>
      <c r="U21" s="4" t="s">
        <v>27</v>
      </c>
    </row>
    <row r="22" spans="1:21">
      <c r="A22" s="3" t="s">
        <v>105</v>
      </c>
      <c r="B22" s="4" t="s">
        <v>106</v>
      </c>
      <c r="C22" s="4">
        <f t="shared" si="0"/>
        <v>69000</v>
      </c>
      <c r="D22" s="4" t="s">
        <v>56</v>
      </c>
      <c r="E22" s="4" t="s">
        <v>30</v>
      </c>
      <c r="F22" s="4" t="s">
        <v>58</v>
      </c>
      <c r="G22" s="4" t="s">
        <v>107</v>
      </c>
      <c r="H22" s="4">
        <f t="shared" si="1"/>
        <v>20750</v>
      </c>
      <c r="I22" s="4">
        <v>1987</v>
      </c>
      <c r="J22" s="4" t="s">
        <v>99</v>
      </c>
      <c r="K22" s="4" t="s">
        <v>23</v>
      </c>
      <c r="L22" s="4">
        <v>113</v>
      </c>
      <c r="M22" s="4" t="s">
        <v>108</v>
      </c>
      <c r="N22" s="4">
        <v>2316</v>
      </c>
      <c r="O22" s="4" t="str">
        <f t="shared" si="2"/>
        <v>2316</v>
      </c>
      <c r="P22" s="5">
        <v>31940</v>
      </c>
      <c r="Q22" s="5" t="str">
        <f t="shared" si="3"/>
        <v>1987</v>
      </c>
      <c r="R22" s="4">
        <f t="shared" si="4"/>
        <v>38</v>
      </c>
      <c r="S22" s="7" t="s">
        <v>25</v>
      </c>
      <c r="T22" s="4">
        <v>244</v>
      </c>
      <c r="U22" s="4" t="s">
        <v>27</v>
      </c>
    </row>
    <row r="23" spans="1:21">
      <c r="A23" s="3" t="s">
        <v>109</v>
      </c>
      <c r="B23" s="4" t="s">
        <v>110</v>
      </c>
      <c r="C23" s="4">
        <f t="shared" si="0"/>
        <v>199000</v>
      </c>
      <c r="D23" s="4" t="s">
        <v>56</v>
      </c>
      <c r="E23" s="4" t="s">
        <v>19</v>
      </c>
      <c r="F23" s="4" t="s">
        <v>20</v>
      </c>
      <c r="G23" s="4" t="s">
        <v>111</v>
      </c>
      <c r="H23" s="4">
        <f t="shared" si="1"/>
        <v>25453</v>
      </c>
      <c r="I23" s="4">
        <v>2018</v>
      </c>
      <c r="J23" s="4" t="s">
        <v>36</v>
      </c>
      <c r="K23" s="4" t="s">
        <v>23</v>
      </c>
      <c r="L23" s="4">
        <v>191</v>
      </c>
      <c r="M23" s="4" t="s">
        <v>53</v>
      </c>
      <c r="N23" s="4">
        <v>1969</v>
      </c>
      <c r="O23" s="4" t="str">
        <f t="shared" si="2"/>
        <v>1969</v>
      </c>
      <c r="P23" s="5">
        <v>43139</v>
      </c>
      <c r="Q23" s="5" t="str">
        <f t="shared" si="3"/>
        <v>2018</v>
      </c>
      <c r="R23" s="4">
        <f t="shared" si="4"/>
        <v>7</v>
      </c>
      <c r="S23" s="4" t="s">
        <v>25</v>
      </c>
      <c r="T23" s="4" t="s">
        <v>112</v>
      </c>
      <c r="U23" s="4" t="s">
        <v>27</v>
      </c>
    </row>
    <row r="24" spans="1:21">
      <c r="A24" s="3" t="s">
        <v>113</v>
      </c>
      <c r="B24" s="4" t="s">
        <v>114</v>
      </c>
      <c r="C24" s="4">
        <f t="shared" si="0"/>
        <v>66000</v>
      </c>
      <c r="D24" s="4" t="s">
        <v>56</v>
      </c>
      <c r="E24" s="4" t="s">
        <v>19</v>
      </c>
      <c r="F24" s="4" t="s">
        <v>20</v>
      </c>
      <c r="G24" s="4" t="s">
        <v>115</v>
      </c>
      <c r="H24" s="4">
        <f t="shared" si="1"/>
        <v>42000</v>
      </c>
      <c r="I24" s="4">
        <v>2008</v>
      </c>
      <c r="J24" s="4" t="s">
        <v>36</v>
      </c>
      <c r="K24" s="4" t="s">
        <v>23</v>
      </c>
      <c r="L24" s="4">
        <v>164</v>
      </c>
      <c r="M24" s="4" t="s">
        <v>24</v>
      </c>
      <c r="N24" s="4">
        <v>2400</v>
      </c>
      <c r="O24" s="4" t="str">
        <f t="shared" si="2"/>
        <v>2400</v>
      </c>
      <c r="P24" s="5">
        <v>39570</v>
      </c>
      <c r="Q24" s="5" t="str">
        <f t="shared" si="3"/>
        <v>2008</v>
      </c>
      <c r="R24" s="4">
        <f t="shared" si="4"/>
        <v>17</v>
      </c>
      <c r="S24" s="4" t="s">
        <v>25</v>
      </c>
      <c r="T24" s="4" t="s">
        <v>44</v>
      </c>
      <c r="U24" s="4" t="s">
        <v>27</v>
      </c>
    </row>
    <row r="25" spans="1:21">
      <c r="A25" s="3" t="s">
        <v>116</v>
      </c>
      <c r="B25" s="4" t="s">
        <v>62</v>
      </c>
      <c r="C25" s="4">
        <f t="shared" si="0"/>
        <v>74900</v>
      </c>
      <c r="D25" s="4" t="s">
        <v>18</v>
      </c>
      <c r="E25" s="4" t="s">
        <v>19</v>
      </c>
      <c r="F25" s="4" t="s">
        <v>58</v>
      </c>
      <c r="G25" s="4" t="s">
        <v>117</v>
      </c>
      <c r="H25" s="4">
        <f t="shared" si="1"/>
        <v>19072</v>
      </c>
      <c r="I25" s="4">
        <v>2011</v>
      </c>
      <c r="J25" s="4" t="s">
        <v>36</v>
      </c>
      <c r="K25" s="4" t="s">
        <v>23</v>
      </c>
      <c r="L25" s="4">
        <v>116</v>
      </c>
      <c r="M25" s="4" t="s">
        <v>83</v>
      </c>
      <c r="N25" s="4">
        <v>1560</v>
      </c>
      <c r="O25" s="4" t="str">
        <f t="shared" si="2"/>
        <v>1560</v>
      </c>
      <c r="P25" s="5">
        <v>40529</v>
      </c>
      <c r="Q25" s="5" t="str">
        <f t="shared" si="3"/>
        <v>2010</v>
      </c>
      <c r="R25" s="4">
        <f t="shared" si="4"/>
        <v>15</v>
      </c>
      <c r="S25" s="4" t="s">
        <v>25</v>
      </c>
      <c r="T25" s="4" t="s">
        <v>118</v>
      </c>
      <c r="U25" s="4" t="s">
        <v>27</v>
      </c>
    </row>
    <row r="26" spans="1:21">
      <c r="A26" s="3" t="s">
        <v>119</v>
      </c>
      <c r="B26" s="4" t="s">
        <v>120</v>
      </c>
      <c r="C26" s="4">
        <f t="shared" si="0"/>
        <v>369500</v>
      </c>
      <c r="D26" s="4" t="s">
        <v>18</v>
      </c>
      <c r="E26" s="4" t="s">
        <v>57</v>
      </c>
      <c r="F26" s="4" t="s">
        <v>20</v>
      </c>
      <c r="G26" s="4" t="s">
        <v>121</v>
      </c>
      <c r="H26" s="4">
        <f t="shared" si="1"/>
        <v>5761</v>
      </c>
      <c r="I26" s="4">
        <v>2022</v>
      </c>
      <c r="J26" s="4" t="s">
        <v>48</v>
      </c>
      <c r="K26" s="4" t="s">
        <v>23</v>
      </c>
      <c r="L26" s="4">
        <v>214</v>
      </c>
      <c r="M26" s="4" t="s">
        <v>24</v>
      </c>
      <c r="N26" s="4">
        <v>1477</v>
      </c>
      <c r="O26" s="4" t="str">
        <f t="shared" si="2"/>
        <v>1477</v>
      </c>
      <c r="P26" s="5">
        <v>44599</v>
      </c>
      <c r="Q26" s="5" t="str">
        <f t="shared" si="3"/>
        <v>2022</v>
      </c>
      <c r="R26" s="4">
        <f t="shared" si="4"/>
        <v>3</v>
      </c>
      <c r="S26" s="4" t="s">
        <v>25</v>
      </c>
      <c r="T26" s="4" t="s">
        <v>122</v>
      </c>
      <c r="U26" s="4" t="s">
        <v>27</v>
      </c>
    </row>
    <row r="27" spans="1:21">
      <c r="A27" s="3" t="s">
        <v>123</v>
      </c>
      <c r="B27" s="4" t="s">
        <v>124</v>
      </c>
      <c r="C27" s="4">
        <f t="shared" si="0"/>
        <v>19900</v>
      </c>
      <c r="D27" s="4" t="s">
        <v>18</v>
      </c>
      <c r="E27" s="4" t="s">
        <v>30</v>
      </c>
      <c r="F27" s="4" t="s">
        <v>58</v>
      </c>
      <c r="G27" s="4" t="s">
        <v>125</v>
      </c>
      <c r="H27" s="4">
        <f t="shared" si="1"/>
        <v>31813</v>
      </c>
      <c r="I27" s="4">
        <v>2003</v>
      </c>
      <c r="J27" s="4" t="s">
        <v>99</v>
      </c>
      <c r="K27" s="4" t="s">
        <v>23</v>
      </c>
      <c r="L27" s="4">
        <v>141</v>
      </c>
      <c r="M27" s="4" t="s">
        <v>83</v>
      </c>
      <c r="N27" s="4">
        <v>2435</v>
      </c>
      <c r="O27" s="4" t="str">
        <f t="shared" si="2"/>
        <v>2435</v>
      </c>
      <c r="P27" s="5">
        <v>37650</v>
      </c>
      <c r="Q27" s="5" t="str">
        <f t="shared" si="3"/>
        <v>2003</v>
      </c>
      <c r="R27" s="4">
        <f t="shared" si="4"/>
        <v>22</v>
      </c>
      <c r="S27" s="4" t="s">
        <v>25</v>
      </c>
      <c r="T27" s="4" t="s">
        <v>101</v>
      </c>
      <c r="U27" s="4" t="s">
        <v>27</v>
      </c>
    </row>
    <row r="28" spans="1:21">
      <c r="A28" s="3" t="s">
        <v>126</v>
      </c>
      <c r="B28" s="4" t="s">
        <v>127</v>
      </c>
      <c r="C28" s="4">
        <f t="shared" si="0"/>
        <v>44800</v>
      </c>
      <c r="D28" s="4" t="s">
        <v>18</v>
      </c>
      <c r="E28" s="4" t="s">
        <v>57</v>
      </c>
      <c r="F28" s="4" t="s">
        <v>58</v>
      </c>
      <c r="G28" s="4" t="s">
        <v>128</v>
      </c>
      <c r="H28" s="4">
        <f t="shared" si="1"/>
        <v>27707</v>
      </c>
      <c r="I28" s="4">
        <v>2008</v>
      </c>
      <c r="J28" s="4" t="s">
        <v>36</v>
      </c>
      <c r="K28" s="4" t="s">
        <v>23</v>
      </c>
      <c r="L28" s="4">
        <v>146</v>
      </c>
      <c r="M28" s="4" t="s">
        <v>53</v>
      </c>
      <c r="N28" s="4">
        <v>1999</v>
      </c>
      <c r="O28" s="4" t="str">
        <f t="shared" si="2"/>
        <v>1999</v>
      </c>
      <c r="P28" s="5">
        <v>39510</v>
      </c>
      <c r="Q28" s="5" t="str">
        <f t="shared" si="3"/>
        <v>2008</v>
      </c>
      <c r="R28" s="4">
        <f t="shared" si="4"/>
        <v>17</v>
      </c>
      <c r="S28" s="4" t="s">
        <v>25</v>
      </c>
      <c r="T28" s="4" t="s">
        <v>44</v>
      </c>
      <c r="U28" s="4" t="s">
        <v>27</v>
      </c>
    </row>
    <row r="29" spans="1:21">
      <c r="A29" s="3" t="s">
        <v>129</v>
      </c>
      <c r="B29" s="4" t="s">
        <v>130</v>
      </c>
      <c r="C29" s="4">
        <f t="shared" si="0"/>
        <v>110000</v>
      </c>
      <c r="D29" s="4" t="s">
        <v>56</v>
      </c>
      <c r="E29" s="4" t="s">
        <v>30</v>
      </c>
      <c r="F29" s="4" t="s">
        <v>58</v>
      </c>
      <c r="G29" s="4" t="s">
        <v>131</v>
      </c>
      <c r="H29" s="4">
        <f t="shared" si="1"/>
        <v>18616</v>
      </c>
      <c r="I29" s="4">
        <v>2013</v>
      </c>
      <c r="J29" s="4" t="s">
        <v>36</v>
      </c>
      <c r="K29" s="4" t="s">
        <v>23</v>
      </c>
      <c r="L29" s="4">
        <v>180</v>
      </c>
      <c r="M29" s="4" t="s">
        <v>43</v>
      </c>
      <c r="N29" s="4">
        <v>1596</v>
      </c>
      <c r="O29" s="4" t="str">
        <f t="shared" si="2"/>
        <v>1596</v>
      </c>
      <c r="P29" s="5">
        <v>41397</v>
      </c>
      <c r="Q29" s="5" t="str">
        <f t="shared" si="3"/>
        <v>2013</v>
      </c>
      <c r="R29" s="4">
        <f t="shared" si="4"/>
        <v>12</v>
      </c>
      <c r="S29" s="4" t="s">
        <v>25</v>
      </c>
      <c r="T29" s="4" t="s">
        <v>44</v>
      </c>
      <c r="U29" s="4" t="s">
        <v>27</v>
      </c>
    </row>
    <row r="30" spans="1:21">
      <c r="A30" s="3" t="s">
        <v>132</v>
      </c>
      <c r="B30" s="4" t="s">
        <v>133</v>
      </c>
      <c r="C30" s="4">
        <f t="shared" si="0"/>
        <v>254800</v>
      </c>
      <c r="D30" s="4" t="s">
        <v>18</v>
      </c>
      <c r="E30" s="4" t="s">
        <v>19</v>
      </c>
      <c r="F30" s="4" t="s">
        <v>20</v>
      </c>
      <c r="G30" s="4" t="s">
        <v>134</v>
      </c>
      <c r="H30" s="4">
        <f t="shared" si="1"/>
        <v>14224</v>
      </c>
      <c r="I30" s="4">
        <v>2019</v>
      </c>
      <c r="J30" s="4" t="s">
        <v>36</v>
      </c>
      <c r="K30" s="4" t="s">
        <v>42</v>
      </c>
      <c r="L30" s="4">
        <v>191</v>
      </c>
      <c r="M30" s="4" t="s">
        <v>43</v>
      </c>
      <c r="N30" s="4">
        <v>1969</v>
      </c>
      <c r="O30" s="4" t="str">
        <f t="shared" si="2"/>
        <v>1969</v>
      </c>
      <c r="P30" s="5">
        <v>43816</v>
      </c>
      <c r="Q30" s="5" t="str">
        <f t="shared" si="3"/>
        <v>2019</v>
      </c>
      <c r="R30" s="4">
        <f t="shared" si="4"/>
        <v>6</v>
      </c>
      <c r="S30" s="4" t="s">
        <v>25</v>
      </c>
      <c r="T30" s="6" t="s">
        <v>74</v>
      </c>
      <c r="U30" s="4" t="s">
        <v>27</v>
      </c>
    </row>
    <row r="31" spans="1:21">
      <c r="A31" s="3" t="s">
        <v>135</v>
      </c>
      <c r="B31" s="4" t="s">
        <v>136</v>
      </c>
      <c r="C31" s="4">
        <f t="shared" si="0"/>
        <v>499500</v>
      </c>
      <c r="D31" s="4" t="s">
        <v>18</v>
      </c>
      <c r="E31" s="4" t="s">
        <v>57</v>
      </c>
      <c r="F31" s="4" t="s">
        <v>20</v>
      </c>
      <c r="G31" s="4" t="s">
        <v>137</v>
      </c>
      <c r="H31" s="4">
        <f t="shared" si="1"/>
        <v>5600</v>
      </c>
      <c r="I31" s="4">
        <v>2022</v>
      </c>
      <c r="J31" s="4" t="s">
        <v>48</v>
      </c>
      <c r="K31" s="4" t="s">
        <v>42</v>
      </c>
      <c r="L31" s="4">
        <v>355</v>
      </c>
      <c r="M31" s="4" t="s">
        <v>138</v>
      </c>
      <c r="N31" s="4">
        <v>1969</v>
      </c>
      <c r="O31" s="4" t="str">
        <f t="shared" si="2"/>
        <v>1969</v>
      </c>
      <c r="P31" s="5">
        <v>44637</v>
      </c>
      <c r="Q31" s="5" t="str">
        <f t="shared" si="3"/>
        <v>2022</v>
      </c>
      <c r="R31" s="4">
        <f t="shared" si="4"/>
        <v>3</v>
      </c>
      <c r="S31" s="4" t="s">
        <v>25</v>
      </c>
      <c r="T31" s="6" t="s">
        <v>49</v>
      </c>
      <c r="U31" s="4" t="s">
        <v>27</v>
      </c>
    </row>
    <row r="32" spans="1:21">
      <c r="A32" s="3" t="s">
        <v>139</v>
      </c>
      <c r="B32" s="4" t="s">
        <v>140</v>
      </c>
      <c r="C32" s="4">
        <f t="shared" si="0"/>
        <v>90000</v>
      </c>
      <c r="D32" s="4" t="s">
        <v>56</v>
      </c>
      <c r="E32" s="4" t="s">
        <v>19</v>
      </c>
      <c r="F32" s="4" t="s">
        <v>58</v>
      </c>
      <c r="G32" s="4" t="s">
        <v>141</v>
      </c>
      <c r="H32" s="4">
        <f t="shared" si="1"/>
        <v>24508</v>
      </c>
      <c r="I32" s="4">
        <v>2011</v>
      </c>
      <c r="J32" s="4" t="s">
        <v>36</v>
      </c>
      <c r="K32" s="4" t="s">
        <v>23</v>
      </c>
      <c r="L32" s="4">
        <v>164</v>
      </c>
      <c r="M32" s="4" t="s">
        <v>37</v>
      </c>
      <c r="N32" s="4">
        <v>1984</v>
      </c>
      <c r="O32" s="4" t="str">
        <f t="shared" si="2"/>
        <v>1984</v>
      </c>
      <c r="P32" s="5">
        <v>40690</v>
      </c>
      <c r="Q32" s="5" t="str">
        <f t="shared" si="3"/>
        <v>2011</v>
      </c>
      <c r="R32" s="4">
        <f t="shared" si="4"/>
        <v>14</v>
      </c>
      <c r="S32" s="4" t="s">
        <v>25</v>
      </c>
      <c r="T32" s="4" t="s">
        <v>44</v>
      </c>
      <c r="U32" s="4" t="s">
        <v>27</v>
      </c>
    </row>
    <row r="33" spans="1:21">
      <c r="A33" s="3" t="s">
        <v>142</v>
      </c>
      <c r="B33" s="4" t="s">
        <v>143</v>
      </c>
      <c r="C33" s="4">
        <f t="shared" si="0"/>
        <v>21000</v>
      </c>
      <c r="D33" s="4" t="s">
        <v>56</v>
      </c>
      <c r="E33" s="4" t="s">
        <v>30</v>
      </c>
      <c r="F33" s="4" t="s">
        <v>20</v>
      </c>
      <c r="G33" s="4" t="s">
        <v>144</v>
      </c>
      <c r="H33" s="4">
        <f t="shared" si="1"/>
        <v>28700</v>
      </c>
      <c r="I33" s="4">
        <v>2001</v>
      </c>
      <c r="J33" s="4" t="s">
        <v>36</v>
      </c>
      <c r="K33" s="4" t="s">
        <v>23</v>
      </c>
      <c r="L33" s="4">
        <v>200</v>
      </c>
      <c r="M33" s="4" t="s">
        <v>24</v>
      </c>
      <c r="N33" s="4">
        <v>2435</v>
      </c>
      <c r="O33" s="4" t="str">
        <f t="shared" si="2"/>
        <v>2435</v>
      </c>
      <c r="P33" s="5">
        <v>37063</v>
      </c>
      <c r="Q33" s="5" t="str">
        <f t="shared" si="3"/>
        <v>2001</v>
      </c>
      <c r="R33" s="4">
        <f t="shared" si="4"/>
        <v>24</v>
      </c>
      <c r="S33" s="4" t="s">
        <v>25</v>
      </c>
      <c r="T33" s="4" t="s">
        <v>44</v>
      </c>
      <c r="U33" s="4" t="s">
        <v>27</v>
      </c>
    </row>
    <row r="34" spans="1:21">
      <c r="A34" s="3" t="s">
        <v>145</v>
      </c>
      <c r="B34" s="4" t="s">
        <v>146</v>
      </c>
      <c r="C34" s="4">
        <f t="shared" si="0"/>
        <v>80000</v>
      </c>
      <c r="D34" s="4" t="s">
        <v>56</v>
      </c>
      <c r="E34" s="4" t="s">
        <v>19</v>
      </c>
      <c r="F34" s="4" t="s">
        <v>58</v>
      </c>
      <c r="G34" s="4" t="s">
        <v>147</v>
      </c>
      <c r="H34" s="4">
        <f t="shared" si="1"/>
        <v>11257</v>
      </c>
      <c r="I34" s="4">
        <v>2012</v>
      </c>
      <c r="J34" s="4" t="s">
        <v>36</v>
      </c>
      <c r="K34" s="4" t="s">
        <v>23</v>
      </c>
      <c r="L34" s="4">
        <v>116</v>
      </c>
      <c r="M34" s="4" t="s">
        <v>24</v>
      </c>
      <c r="N34" s="4">
        <v>1560</v>
      </c>
      <c r="O34" s="4" t="str">
        <f t="shared" si="2"/>
        <v>1560</v>
      </c>
      <c r="P34" s="5">
        <v>40956</v>
      </c>
      <c r="Q34" s="5" t="str">
        <f t="shared" si="3"/>
        <v>2012</v>
      </c>
      <c r="R34" s="4">
        <f t="shared" si="4"/>
        <v>13</v>
      </c>
      <c r="S34" s="4" t="s">
        <v>25</v>
      </c>
      <c r="T34" s="4" t="s">
        <v>118</v>
      </c>
      <c r="U34" s="4" t="s">
        <v>27</v>
      </c>
    </row>
    <row r="35" spans="1:21">
      <c r="A35" s="3" t="s">
        <v>148</v>
      </c>
      <c r="B35" s="4" t="s">
        <v>149</v>
      </c>
      <c r="C35" s="4">
        <f t="shared" si="0"/>
        <v>189500</v>
      </c>
      <c r="D35" s="4" t="s">
        <v>18</v>
      </c>
      <c r="E35" s="4" t="s">
        <v>19</v>
      </c>
      <c r="F35" s="4" t="s">
        <v>20</v>
      </c>
      <c r="G35" s="4" t="s">
        <v>150</v>
      </c>
      <c r="H35" s="4">
        <f t="shared" si="1"/>
        <v>22025</v>
      </c>
      <c r="I35" s="4">
        <v>2016</v>
      </c>
      <c r="J35" s="4" t="s">
        <v>48</v>
      </c>
      <c r="K35" s="4" t="s">
        <v>23</v>
      </c>
      <c r="L35" s="4">
        <v>203</v>
      </c>
      <c r="M35" s="4" t="s">
        <v>53</v>
      </c>
      <c r="N35" s="4">
        <v>1969</v>
      </c>
      <c r="O35" s="4" t="str">
        <f t="shared" si="2"/>
        <v>1969</v>
      </c>
      <c r="P35" s="5">
        <v>42172</v>
      </c>
      <c r="Q35" s="5" t="str">
        <f t="shared" si="3"/>
        <v>2015</v>
      </c>
      <c r="R35" s="4">
        <f t="shared" si="4"/>
        <v>10</v>
      </c>
      <c r="S35" s="4" t="s">
        <v>25</v>
      </c>
      <c r="T35" s="4" t="s">
        <v>151</v>
      </c>
      <c r="U35" s="4" t="s">
        <v>27</v>
      </c>
    </row>
    <row r="36" spans="1:21">
      <c r="A36" s="3" t="s">
        <v>152</v>
      </c>
      <c r="B36" s="4" t="s">
        <v>153</v>
      </c>
      <c r="C36" s="4">
        <f t="shared" si="0"/>
        <v>299000</v>
      </c>
      <c r="D36" s="4" t="s">
        <v>18</v>
      </c>
      <c r="E36" s="4" t="s">
        <v>19</v>
      </c>
      <c r="F36" s="4" t="s">
        <v>20</v>
      </c>
      <c r="G36" s="4" t="s">
        <v>154</v>
      </c>
      <c r="H36" s="4">
        <f t="shared" si="1"/>
        <v>11583</v>
      </c>
      <c r="I36" s="4">
        <v>2019</v>
      </c>
      <c r="J36" s="4" t="s">
        <v>48</v>
      </c>
      <c r="K36" s="4" t="s">
        <v>23</v>
      </c>
      <c r="L36" s="4">
        <v>191</v>
      </c>
      <c r="M36" s="4" t="s">
        <v>155</v>
      </c>
      <c r="N36" s="4">
        <v>1969</v>
      </c>
      <c r="O36" s="4" t="str">
        <f t="shared" si="2"/>
        <v>1969</v>
      </c>
      <c r="P36" s="5">
        <v>43530</v>
      </c>
      <c r="Q36" s="5" t="str">
        <f t="shared" si="3"/>
        <v>2019</v>
      </c>
      <c r="R36" s="4">
        <f t="shared" si="4"/>
        <v>6</v>
      </c>
      <c r="S36" s="4" t="s">
        <v>25</v>
      </c>
      <c r="T36" s="6" t="s">
        <v>49</v>
      </c>
      <c r="U36" s="4" t="s">
        <v>27</v>
      </c>
    </row>
    <row r="37" spans="1:21">
      <c r="A37" s="3" t="s">
        <v>156</v>
      </c>
      <c r="B37" s="4" t="s">
        <v>157</v>
      </c>
      <c r="C37" s="4">
        <f t="shared" si="0"/>
        <v>54000</v>
      </c>
      <c r="D37" s="4" t="s">
        <v>56</v>
      </c>
      <c r="E37" s="4" t="s">
        <v>19</v>
      </c>
      <c r="F37" s="4" t="s">
        <v>20</v>
      </c>
      <c r="G37" s="4" t="s">
        <v>158</v>
      </c>
      <c r="H37" s="4">
        <f t="shared" si="1"/>
        <v>29150</v>
      </c>
      <c r="I37" s="4">
        <v>2008</v>
      </c>
      <c r="J37" s="4" t="s">
        <v>36</v>
      </c>
      <c r="K37" s="4" t="s">
        <v>23</v>
      </c>
      <c r="L37" s="4">
        <v>164</v>
      </c>
      <c r="M37" s="4" t="s">
        <v>159</v>
      </c>
      <c r="N37" s="4">
        <v>2400</v>
      </c>
      <c r="O37" s="4" t="str">
        <f t="shared" si="2"/>
        <v>2400</v>
      </c>
      <c r="P37" s="5">
        <v>39574</v>
      </c>
      <c r="Q37" s="5" t="str">
        <f t="shared" si="3"/>
        <v>2008</v>
      </c>
      <c r="R37" s="4">
        <f t="shared" si="4"/>
        <v>17</v>
      </c>
      <c r="S37" s="4" t="s">
        <v>25</v>
      </c>
      <c r="T37" s="4" t="s">
        <v>44</v>
      </c>
      <c r="U37" s="4" t="s">
        <v>27</v>
      </c>
    </row>
    <row r="38" spans="1:21">
      <c r="A38" s="3" t="s">
        <v>160</v>
      </c>
      <c r="B38" s="4" t="s">
        <v>161</v>
      </c>
      <c r="C38" s="4">
        <f t="shared" si="0"/>
        <v>148000</v>
      </c>
      <c r="D38" s="4" t="s">
        <v>56</v>
      </c>
      <c r="E38" s="4" t="s">
        <v>19</v>
      </c>
      <c r="F38" s="4" t="s">
        <v>20</v>
      </c>
      <c r="G38" s="4" t="s">
        <v>162</v>
      </c>
      <c r="H38" s="4">
        <f t="shared" si="1"/>
        <v>14835</v>
      </c>
      <c r="I38" s="4">
        <v>2016</v>
      </c>
      <c r="J38" s="4" t="s">
        <v>22</v>
      </c>
      <c r="K38" s="4" t="s">
        <v>23</v>
      </c>
      <c r="L38" s="4">
        <v>120</v>
      </c>
      <c r="M38" s="4" t="s">
        <v>43</v>
      </c>
      <c r="N38" s="4">
        <v>1969</v>
      </c>
      <c r="O38" s="4" t="str">
        <f t="shared" si="2"/>
        <v>1969</v>
      </c>
      <c r="P38" s="5">
        <v>42487</v>
      </c>
      <c r="Q38" s="5" t="str">
        <f t="shared" si="3"/>
        <v>2016</v>
      </c>
      <c r="R38" s="4">
        <f t="shared" si="4"/>
        <v>9</v>
      </c>
      <c r="S38" s="4" t="s">
        <v>25</v>
      </c>
      <c r="T38" s="4" t="s">
        <v>26</v>
      </c>
      <c r="U38" s="4" t="s">
        <v>27</v>
      </c>
    </row>
    <row r="39" spans="1:21">
      <c r="A39" s="3" t="s">
        <v>163</v>
      </c>
      <c r="B39" s="4" t="s">
        <v>55</v>
      </c>
      <c r="C39" s="4">
        <f t="shared" si="0"/>
        <v>23000</v>
      </c>
      <c r="D39" s="4" t="s">
        <v>56</v>
      </c>
      <c r="E39" s="4" t="s">
        <v>30</v>
      </c>
      <c r="F39" s="4" t="s">
        <v>58</v>
      </c>
      <c r="G39" s="4" t="s">
        <v>164</v>
      </c>
      <c r="H39" s="4">
        <f t="shared" si="1"/>
        <v>31927</v>
      </c>
      <c r="I39" s="4">
        <v>2005</v>
      </c>
      <c r="J39" s="4" t="s">
        <v>36</v>
      </c>
      <c r="K39" s="4" t="s">
        <v>23</v>
      </c>
      <c r="L39" s="4">
        <v>170</v>
      </c>
      <c r="M39" s="4" t="s">
        <v>24</v>
      </c>
      <c r="N39" s="4">
        <v>2435</v>
      </c>
      <c r="O39" s="4" t="str">
        <f t="shared" si="2"/>
        <v>2435</v>
      </c>
      <c r="P39" s="5">
        <v>38464</v>
      </c>
      <c r="Q39" s="5" t="str">
        <f t="shared" si="3"/>
        <v>2005</v>
      </c>
      <c r="R39" s="4">
        <f t="shared" si="4"/>
        <v>20</v>
      </c>
      <c r="S39" s="4" t="s">
        <v>25</v>
      </c>
      <c r="T39" s="4" t="s">
        <v>44</v>
      </c>
      <c r="U39" s="4" t="s">
        <v>27</v>
      </c>
    </row>
    <row r="40" spans="1:21">
      <c r="A40" s="3" t="s">
        <v>165</v>
      </c>
      <c r="B40" s="4" t="s">
        <v>166</v>
      </c>
      <c r="C40" s="4">
        <f t="shared" si="0"/>
        <v>99900</v>
      </c>
      <c r="D40" s="4" t="s">
        <v>18</v>
      </c>
      <c r="E40" s="4" t="s">
        <v>19</v>
      </c>
      <c r="F40" s="4" t="s">
        <v>58</v>
      </c>
      <c r="G40" s="4" t="s">
        <v>167</v>
      </c>
      <c r="H40" s="4">
        <f t="shared" si="1"/>
        <v>23513</v>
      </c>
      <c r="I40" s="4">
        <v>2014</v>
      </c>
      <c r="J40" s="4" t="s">
        <v>22</v>
      </c>
      <c r="K40" s="4" t="s">
        <v>23</v>
      </c>
      <c r="L40" s="4">
        <v>150</v>
      </c>
      <c r="M40" s="4" t="s">
        <v>53</v>
      </c>
      <c r="N40" s="4">
        <v>1984</v>
      </c>
      <c r="O40" s="4" t="str">
        <f t="shared" si="2"/>
        <v>1984</v>
      </c>
      <c r="P40" s="5">
        <v>41625</v>
      </c>
      <c r="Q40" s="5" t="str">
        <f t="shared" si="3"/>
        <v>2013</v>
      </c>
      <c r="R40" s="4">
        <f t="shared" si="4"/>
        <v>12</v>
      </c>
      <c r="S40" s="4" t="s">
        <v>25</v>
      </c>
      <c r="T40" s="4" t="s">
        <v>26</v>
      </c>
      <c r="U40" s="4" t="s">
        <v>27</v>
      </c>
    </row>
    <row r="41" spans="1:21">
      <c r="A41" s="3" t="s">
        <v>168</v>
      </c>
      <c r="B41" s="4" t="s">
        <v>169</v>
      </c>
      <c r="C41" s="4">
        <f t="shared" si="0"/>
        <v>294500</v>
      </c>
      <c r="D41" s="4" t="s">
        <v>18</v>
      </c>
      <c r="E41" s="4" t="s">
        <v>30</v>
      </c>
      <c r="F41" s="4" t="s">
        <v>20</v>
      </c>
      <c r="G41" s="4" t="s">
        <v>170</v>
      </c>
      <c r="H41" s="4">
        <f t="shared" si="1"/>
        <v>9831</v>
      </c>
      <c r="I41" s="4">
        <v>2021</v>
      </c>
      <c r="J41" s="4" t="s">
        <v>36</v>
      </c>
      <c r="K41" s="4" t="s">
        <v>23</v>
      </c>
      <c r="L41" s="4">
        <v>165</v>
      </c>
      <c r="M41" s="4" t="s">
        <v>73</v>
      </c>
      <c r="N41" s="4">
        <v>1969</v>
      </c>
      <c r="O41" s="4" t="str">
        <f t="shared" si="2"/>
        <v>1969</v>
      </c>
      <c r="P41" s="5">
        <v>44180</v>
      </c>
      <c r="Q41" s="5" t="str">
        <f t="shared" si="3"/>
        <v>2020</v>
      </c>
      <c r="R41" s="4">
        <f t="shared" si="4"/>
        <v>5</v>
      </c>
      <c r="S41" s="4" t="s">
        <v>25</v>
      </c>
      <c r="T41" s="4" t="s">
        <v>38</v>
      </c>
      <c r="U41" s="4" t="s">
        <v>27</v>
      </c>
    </row>
    <row r="42" spans="1:21">
      <c r="A42" s="3" t="s">
        <v>171</v>
      </c>
      <c r="B42" s="4" t="s">
        <v>172</v>
      </c>
      <c r="C42" s="4">
        <f t="shared" si="0"/>
        <v>128000</v>
      </c>
      <c r="D42" s="4" t="s">
        <v>18</v>
      </c>
      <c r="E42" s="4" t="s">
        <v>19</v>
      </c>
      <c r="F42" s="4" t="s">
        <v>58</v>
      </c>
      <c r="G42" s="4" t="s">
        <v>173</v>
      </c>
      <c r="H42" s="4">
        <f t="shared" si="1"/>
        <v>14745</v>
      </c>
      <c r="I42" s="4">
        <v>2016</v>
      </c>
      <c r="J42" s="4" t="s">
        <v>22</v>
      </c>
      <c r="K42" s="4" t="s">
        <v>23</v>
      </c>
      <c r="L42" s="4">
        <v>120</v>
      </c>
      <c r="M42" s="4" t="s">
        <v>53</v>
      </c>
      <c r="N42" s="4">
        <v>1969</v>
      </c>
      <c r="O42" s="4" t="str">
        <f t="shared" si="2"/>
        <v>1969</v>
      </c>
      <c r="P42" s="5">
        <v>42489</v>
      </c>
      <c r="Q42" s="5" t="str">
        <f t="shared" si="3"/>
        <v>2016</v>
      </c>
      <c r="R42" s="4">
        <f t="shared" si="4"/>
        <v>9</v>
      </c>
      <c r="S42" s="4" t="s">
        <v>25</v>
      </c>
      <c r="T42" s="4" t="s">
        <v>26</v>
      </c>
      <c r="U42" s="4" t="s">
        <v>27</v>
      </c>
    </row>
    <row r="43" spans="1:21">
      <c r="A43" s="3" t="s">
        <v>174</v>
      </c>
      <c r="B43" s="4" t="s">
        <v>175</v>
      </c>
      <c r="C43" s="4">
        <f t="shared" si="0"/>
        <v>649500</v>
      </c>
      <c r="D43" s="4" t="s">
        <v>18</v>
      </c>
      <c r="E43" s="4" t="s">
        <v>57</v>
      </c>
      <c r="F43" s="4" t="s">
        <v>20</v>
      </c>
      <c r="G43" s="4" t="s">
        <v>176</v>
      </c>
      <c r="H43" s="4">
        <f t="shared" si="1"/>
        <v>3685</v>
      </c>
      <c r="I43" s="4">
        <v>2024</v>
      </c>
      <c r="J43" s="4" t="s">
        <v>48</v>
      </c>
      <c r="K43" s="4" t="s">
        <v>42</v>
      </c>
      <c r="L43" s="4">
        <v>463</v>
      </c>
      <c r="M43" s="4" t="s">
        <v>24</v>
      </c>
      <c r="N43" s="4">
        <v>1969</v>
      </c>
      <c r="O43" s="4" t="str">
        <f t="shared" si="2"/>
        <v>1969</v>
      </c>
      <c r="P43" s="5">
        <v>45211</v>
      </c>
      <c r="Q43" s="5" t="str">
        <f t="shared" si="3"/>
        <v>2023</v>
      </c>
      <c r="R43" s="4">
        <f t="shared" si="4"/>
        <v>2</v>
      </c>
      <c r="S43" s="4" t="s">
        <v>25</v>
      </c>
      <c r="T43" s="6" t="s">
        <v>49</v>
      </c>
      <c r="U43" s="4" t="s">
        <v>27</v>
      </c>
    </row>
    <row r="44" spans="1:21">
      <c r="A44" s="3" t="s">
        <v>177</v>
      </c>
      <c r="B44" s="4" t="s">
        <v>175</v>
      </c>
      <c r="C44" s="4">
        <f t="shared" si="0"/>
        <v>649500</v>
      </c>
      <c r="D44" s="4" t="s">
        <v>18</v>
      </c>
      <c r="E44" s="4" t="s">
        <v>57</v>
      </c>
      <c r="F44" s="4" t="s">
        <v>20</v>
      </c>
      <c r="G44" s="4" t="s">
        <v>178</v>
      </c>
      <c r="H44" s="4">
        <f t="shared" si="1"/>
        <v>3357</v>
      </c>
      <c r="I44" s="4">
        <v>2024</v>
      </c>
      <c r="J44" s="4" t="s">
        <v>48</v>
      </c>
      <c r="K44" s="4" t="s">
        <v>42</v>
      </c>
      <c r="L44" s="4">
        <v>463</v>
      </c>
      <c r="M44" s="4" t="s">
        <v>138</v>
      </c>
      <c r="N44" s="4">
        <v>1969</v>
      </c>
      <c r="O44" s="4" t="str">
        <f t="shared" si="2"/>
        <v>1969</v>
      </c>
      <c r="P44" s="5">
        <v>45210</v>
      </c>
      <c r="Q44" s="5" t="str">
        <f t="shared" si="3"/>
        <v>2023</v>
      </c>
      <c r="R44" s="4">
        <f t="shared" si="4"/>
        <v>2</v>
      </c>
      <c r="S44" s="4" t="s">
        <v>25</v>
      </c>
      <c r="T44" s="4" t="s">
        <v>49</v>
      </c>
      <c r="U44" s="4" t="s">
        <v>27</v>
      </c>
    </row>
    <row r="45" spans="1:21">
      <c r="A45" s="3" t="s">
        <v>179</v>
      </c>
      <c r="B45" s="4" t="s">
        <v>40</v>
      </c>
      <c r="C45" s="4">
        <f t="shared" si="0"/>
        <v>79000</v>
      </c>
      <c r="D45" s="4" t="s">
        <v>56</v>
      </c>
      <c r="E45" s="4" t="s">
        <v>19</v>
      </c>
      <c r="F45" s="4" t="s">
        <v>58</v>
      </c>
      <c r="G45" s="4" t="s">
        <v>180</v>
      </c>
      <c r="H45" s="4">
        <f t="shared" si="1"/>
        <v>24885</v>
      </c>
      <c r="I45" s="4">
        <v>2011</v>
      </c>
      <c r="J45" s="4" t="s">
        <v>99</v>
      </c>
      <c r="K45" s="4" t="s">
        <v>23</v>
      </c>
      <c r="L45" s="4">
        <v>164</v>
      </c>
      <c r="M45" s="4" t="s">
        <v>37</v>
      </c>
      <c r="N45" s="4">
        <v>1984</v>
      </c>
      <c r="O45" s="4" t="str">
        <f t="shared" si="2"/>
        <v>1984</v>
      </c>
      <c r="P45" s="5">
        <v>40640</v>
      </c>
      <c r="Q45" s="5" t="str">
        <f t="shared" si="3"/>
        <v>2011</v>
      </c>
      <c r="R45" s="4">
        <f t="shared" si="4"/>
        <v>14</v>
      </c>
      <c r="S45" s="4" t="s">
        <v>25</v>
      </c>
      <c r="T45" s="4" t="s">
        <v>101</v>
      </c>
      <c r="U45" s="4" t="s">
        <v>27</v>
      </c>
    </row>
    <row r="46" spans="1:21">
      <c r="A46" s="3" t="s">
        <v>181</v>
      </c>
      <c r="B46" s="4" t="s">
        <v>182</v>
      </c>
      <c r="C46" s="4">
        <f t="shared" si="0"/>
        <v>409000</v>
      </c>
      <c r="D46" s="4" t="s">
        <v>18</v>
      </c>
      <c r="E46" s="4" t="s">
        <v>57</v>
      </c>
      <c r="F46" s="4" t="s">
        <v>20</v>
      </c>
      <c r="G46" s="4" t="s">
        <v>183</v>
      </c>
      <c r="H46" s="4">
        <f t="shared" si="1"/>
        <v>7972</v>
      </c>
      <c r="I46" s="4">
        <v>2023</v>
      </c>
      <c r="J46" s="4" t="s">
        <v>36</v>
      </c>
      <c r="K46" s="4" t="s">
        <v>42</v>
      </c>
      <c r="L46" s="4">
        <v>350</v>
      </c>
      <c r="M46" s="4" t="s">
        <v>43</v>
      </c>
      <c r="N46" s="4">
        <v>1969</v>
      </c>
      <c r="O46" s="4" t="str">
        <f t="shared" si="2"/>
        <v>1969</v>
      </c>
      <c r="P46" s="5">
        <v>44841</v>
      </c>
      <c r="Q46" s="5" t="str">
        <f t="shared" si="3"/>
        <v>2022</v>
      </c>
      <c r="R46" s="4">
        <f t="shared" si="4"/>
        <v>3</v>
      </c>
      <c r="S46" s="4" t="s">
        <v>25</v>
      </c>
      <c r="T46" s="6" t="s">
        <v>112</v>
      </c>
      <c r="U46" s="4" t="s">
        <v>27</v>
      </c>
    </row>
    <row r="47" spans="1:21">
      <c r="A47" s="3" t="s">
        <v>184</v>
      </c>
      <c r="B47" s="4" t="s">
        <v>185</v>
      </c>
      <c r="C47" s="4">
        <f t="shared" si="0"/>
        <v>39900</v>
      </c>
      <c r="D47" s="4" t="s">
        <v>18</v>
      </c>
      <c r="E47" s="4" t="s">
        <v>19</v>
      </c>
      <c r="F47" s="4" t="s">
        <v>58</v>
      </c>
      <c r="G47" s="4" t="s">
        <v>186</v>
      </c>
      <c r="H47" s="4">
        <f t="shared" si="1"/>
        <v>29899</v>
      </c>
      <c r="I47" s="4">
        <v>2012</v>
      </c>
      <c r="J47" s="4" t="s">
        <v>36</v>
      </c>
      <c r="K47" s="4" t="s">
        <v>23</v>
      </c>
      <c r="L47" s="4">
        <v>116</v>
      </c>
      <c r="M47" s="4" t="s">
        <v>24</v>
      </c>
      <c r="N47" s="4">
        <v>1560</v>
      </c>
      <c r="O47" s="4" t="str">
        <f t="shared" si="2"/>
        <v>1560</v>
      </c>
      <c r="P47" s="5">
        <v>40739</v>
      </c>
      <c r="Q47" s="5" t="str">
        <f t="shared" si="3"/>
        <v>2011</v>
      </c>
      <c r="R47" s="4">
        <f t="shared" si="4"/>
        <v>14</v>
      </c>
      <c r="S47" s="4" t="s">
        <v>25</v>
      </c>
      <c r="T47" s="4" t="s">
        <v>118</v>
      </c>
      <c r="U47" s="4" t="s">
        <v>27</v>
      </c>
    </row>
    <row r="48" spans="1:21">
      <c r="A48" s="3" t="s">
        <v>187</v>
      </c>
      <c r="B48" s="4" t="s">
        <v>188</v>
      </c>
      <c r="C48" s="4">
        <f t="shared" si="0"/>
        <v>159000</v>
      </c>
      <c r="D48" s="4" t="s">
        <v>56</v>
      </c>
      <c r="E48" s="4" t="s">
        <v>19</v>
      </c>
      <c r="F48" s="4" t="s">
        <v>58</v>
      </c>
      <c r="G48" s="4" t="s">
        <v>189</v>
      </c>
      <c r="H48" s="4">
        <f t="shared" si="1"/>
        <v>22264</v>
      </c>
      <c r="I48" s="4">
        <v>2015</v>
      </c>
      <c r="J48" s="4" t="s">
        <v>48</v>
      </c>
      <c r="K48" s="4" t="s">
        <v>23</v>
      </c>
      <c r="L48" s="4">
        <v>181</v>
      </c>
      <c r="M48" s="4" t="s">
        <v>43</v>
      </c>
      <c r="N48" s="4">
        <v>1969</v>
      </c>
      <c r="O48" s="4" t="str">
        <f t="shared" si="2"/>
        <v>1969</v>
      </c>
      <c r="P48" s="5">
        <v>41886</v>
      </c>
      <c r="Q48" s="5" t="str">
        <f t="shared" si="3"/>
        <v>2014</v>
      </c>
      <c r="R48" s="4">
        <f t="shared" si="4"/>
        <v>11</v>
      </c>
      <c r="S48" s="4" t="s">
        <v>25</v>
      </c>
      <c r="T48" s="4" t="s">
        <v>49</v>
      </c>
      <c r="U48" s="4" t="s">
        <v>27</v>
      </c>
    </row>
    <row r="49" spans="1:21">
      <c r="A49" s="3" t="s">
        <v>190</v>
      </c>
      <c r="B49" s="4" t="s">
        <v>191</v>
      </c>
      <c r="C49" s="4">
        <f t="shared" si="0"/>
        <v>429500</v>
      </c>
      <c r="D49" s="4" t="s">
        <v>18</v>
      </c>
      <c r="E49" s="4" t="s">
        <v>19</v>
      </c>
      <c r="F49" s="4" t="s">
        <v>20</v>
      </c>
      <c r="G49" s="4" t="s">
        <v>192</v>
      </c>
      <c r="H49" s="4">
        <f t="shared" si="1"/>
        <v>4528</v>
      </c>
      <c r="I49" s="4">
        <v>2023</v>
      </c>
      <c r="J49" s="4" t="s">
        <v>36</v>
      </c>
      <c r="K49" s="4" t="s">
        <v>23</v>
      </c>
      <c r="L49" s="4">
        <v>200</v>
      </c>
      <c r="M49" s="4" t="s">
        <v>24</v>
      </c>
      <c r="N49" s="4">
        <v>1969</v>
      </c>
      <c r="O49" s="4" t="str">
        <f t="shared" si="2"/>
        <v>1969</v>
      </c>
      <c r="P49" s="5">
        <v>45096</v>
      </c>
      <c r="Q49" s="5" t="str">
        <f t="shared" si="3"/>
        <v>2023</v>
      </c>
      <c r="R49" s="4">
        <f t="shared" si="4"/>
        <v>2</v>
      </c>
      <c r="S49" s="4" t="s">
        <v>25</v>
      </c>
      <c r="T49" s="4" t="s">
        <v>38</v>
      </c>
      <c r="U49" s="4" t="s">
        <v>27</v>
      </c>
    </row>
    <row r="50" spans="1:21">
      <c r="A50" s="3" t="s">
        <v>193</v>
      </c>
      <c r="B50" s="4" t="s">
        <v>194</v>
      </c>
      <c r="C50" s="4">
        <f t="shared" si="0"/>
        <v>284500</v>
      </c>
      <c r="D50" s="4" t="s">
        <v>18</v>
      </c>
      <c r="E50" s="4" t="s">
        <v>30</v>
      </c>
      <c r="F50" s="4" t="s">
        <v>20</v>
      </c>
      <c r="G50" s="4" t="s">
        <v>195</v>
      </c>
      <c r="H50" s="4">
        <f t="shared" si="1"/>
        <v>11357</v>
      </c>
      <c r="I50" s="4">
        <v>2021</v>
      </c>
      <c r="J50" s="4" t="s">
        <v>36</v>
      </c>
      <c r="K50" s="4" t="s">
        <v>23</v>
      </c>
      <c r="L50" s="4">
        <v>165</v>
      </c>
      <c r="M50" s="4" t="s">
        <v>196</v>
      </c>
      <c r="N50" s="4">
        <v>1969</v>
      </c>
      <c r="O50" s="4" t="str">
        <f t="shared" si="2"/>
        <v>1969</v>
      </c>
      <c r="P50" s="5">
        <v>44237</v>
      </c>
      <c r="Q50" s="5" t="str">
        <f t="shared" si="3"/>
        <v>2021</v>
      </c>
      <c r="R50" s="4">
        <f t="shared" si="4"/>
        <v>4</v>
      </c>
      <c r="S50" s="4" t="s">
        <v>25</v>
      </c>
      <c r="T50" s="4" t="s">
        <v>38</v>
      </c>
      <c r="U50" s="4" t="s">
        <v>27</v>
      </c>
    </row>
    <row r="51" spans="1:21">
      <c r="A51" s="3" t="s">
        <v>197</v>
      </c>
      <c r="B51" s="4" t="s">
        <v>198</v>
      </c>
      <c r="C51" s="4">
        <f t="shared" si="0"/>
        <v>318800</v>
      </c>
      <c r="D51" s="4" t="s">
        <v>18</v>
      </c>
      <c r="E51" s="4" t="s">
        <v>19</v>
      </c>
      <c r="F51" s="4" t="s">
        <v>20</v>
      </c>
      <c r="G51" s="4" t="s">
        <v>199</v>
      </c>
      <c r="H51" s="4">
        <f t="shared" si="1"/>
        <v>7387</v>
      </c>
      <c r="I51" s="4">
        <v>2020</v>
      </c>
      <c r="J51" s="4" t="s">
        <v>48</v>
      </c>
      <c r="K51" s="4" t="s">
        <v>42</v>
      </c>
      <c r="L51" s="4">
        <v>191</v>
      </c>
      <c r="M51" s="4" t="s">
        <v>43</v>
      </c>
      <c r="N51" s="4">
        <v>1969</v>
      </c>
      <c r="O51" s="4" t="str">
        <f t="shared" si="2"/>
        <v>1969</v>
      </c>
      <c r="P51" s="5">
        <v>43817</v>
      </c>
      <c r="Q51" s="5" t="str">
        <f t="shared" si="3"/>
        <v>2019</v>
      </c>
      <c r="R51" s="4">
        <f t="shared" si="4"/>
        <v>6</v>
      </c>
      <c r="S51" s="4" t="s">
        <v>25</v>
      </c>
      <c r="T51" s="6" t="s">
        <v>122</v>
      </c>
      <c r="U51" s="4" t="s">
        <v>27</v>
      </c>
    </row>
    <row r="52" spans="1:21">
      <c r="A52" s="3" t="s">
        <v>200</v>
      </c>
      <c r="B52" s="7" t="s">
        <v>201</v>
      </c>
      <c r="C52" s="4">
        <f t="shared" si="0"/>
        <v>254900</v>
      </c>
      <c r="D52" s="7" t="s">
        <v>18</v>
      </c>
      <c r="E52" s="7" t="s">
        <v>30</v>
      </c>
      <c r="F52" s="7" t="s">
        <v>58</v>
      </c>
      <c r="G52" s="7" t="s">
        <v>202</v>
      </c>
      <c r="H52" s="4">
        <f t="shared" si="1"/>
        <v>4538</v>
      </c>
      <c r="I52" s="7">
        <v>2022</v>
      </c>
      <c r="J52" s="7" t="s">
        <v>48</v>
      </c>
      <c r="K52" s="7" t="s">
        <v>23</v>
      </c>
      <c r="L52" s="7">
        <v>130</v>
      </c>
      <c r="M52" s="7" t="s">
        <v>43</v>
      </c>
      <c r="N52" s="7">
        <v>1477</v>
      </c>
      <c r="O52" s="4" t="str">
        <f t="shared" si="2"/>
        <v>1477</v>
      </c>
      <c r="P52" s="8">
        <v>44459</v>
      </c>
      <c r="Q52" s="5" t="str">
        <f t="shared" si="3"/>
        <v>2021</v>
      </c>
      <c r="R52" s="4">
        <f t="shared" si="4"/>
        <v>4</v>
      </c>
      <c r="S52" s="7" t="s">
        <v>25</v>
      </c>
      <c r="T52" s="7" t="s">
        <v>203</v>
      </c>
      <c r="U52" s="7" t="s">
        <v>204</v>
      </c>
    </row>
    <row r="53" spans="1:21">
      <c r="A53" s="3" t="s">
        <v>205</v>
      </c>
      <c r="B53" s="7" t="s">
        <v>206</v>
      </c>
      <c r="C53" s="4">
        <f t="shared" si="0"/>
        <v>298000</v>
      </c>
      <c r="D53" s="7" t="s">
        <v>18</v>
      </c>
      <c r="E53" s="7" t="s">
        <v>19</v>
      </c>
      <c r="F53" s="7" t="s">
        <v>20</v>
      </c>
      <c r="G53" s="7" t="s">
        <v>207</v>
      </c>
      <c r="H53" s="4">
        <f t="shared" si="1"/>
        <v>16621</v>
      </c>
      <c r="I53" s="7">
        <v>2020</v>
      </c>
      <c r="J53" s="7" t="s">
        <v>36</v>
      </c>
      <c r="K53" s="7" t="s">
        <v>42</v>
      </c>
      <c r="L53" s="7">
        <v>191</v>
      </c>
      <c r="M53" s="7" t="s">
        <v>208</v>
      </c>
      <c r="N53" s="7">
        <v>1969</v>
      </c>
      <c r="O53" s="4" t="str">
        <f t="shared" si="2"/>
        <v>1969</v>
      </c>
      <c r="P53" s="8">
        <v>43819</v>
      </c>
      <c r="Q53" s="5" t="str">
        <f t="shared" si="3"/>
        <v>2019</v>
      </c>
      <c r="R53" s="4">
        <f t="shared" si="4"/>
        <v>6</v>
      </c>
      <c r="S53" s="7" t="s">
        <v>25</v>
      </c>
      <c r="T53" s="7" t="s">
        <v>112</v>
      </c>
      <c r="U53" s="7" t="s">
        <v>204</v>
      </c>
    </row>
    <row r="54" spans="1:21">
      <c r="A54" s="3" t="s">
        <v>209</v>
      </c>
      <c r="B54" s="7" t="s">
        <v>210</v>
      </c>
      <c r="C54" s="4">
        <f t="shared" si="0"/>
        <v>25000</v>
      </c>
      <c r="D54" s="7" t="s">
        <v>211</v>
      </c>
      <c r="E54" s="7" t="s">
        <v>30</v>
      </c>
      <c r="F54" s="7" t="s">
        <v>58</v>
      </c>
      <c r="G54" s="7" t="s">
        <v>212</v>
      </c>
      <c r="H54" s="4">
        <f t="shared" si="1"/>
        <v>34573</v>
      </c>
      <c r="I54" s="7">
        <v>2004</v>
      </c>
      <c r="J54" s="7" t="s">
        <v>36</v>
      </c>
      <c r="K54" s="7" t="s">
        <v>23</v>
      </c>
      <c r="L54" s="7">
        <v>170</v>
      </c>
      <c r="M54" s="7" t="s">
        <v>24</v>
      </c>
      <c r="N54" s="7">
        <v>2435</v>
      </c>
      <c r="O54" s="4" t="str">
        <f t="shared" si="2"/>
        <v>2435</v>
      </c>
      <c r="P54" s="8">
        <v>38049</v>
      </c>
      <c r="Q54" s="5" t="str">
        <f t="shared" si="3"/>
        <v>2004</v>
      </c>
      <c r="R54" s="4">
        <f t="shared" si="4"/>
        <v>21</v>
      </c>
      <c r="S54" s="7" t="s">
        <v>25</v>
      </c>
      <c r="T54" s="7" t="s">
        <v>44</v>
      </c>
      <c r="U54" s="7" t="s">
        <v>204</v>
      </c>
    </row>
    <row r="55" spans="1:21">
      <c r="A55" s="3" t="s">
        <v>213</v>
      </c>
      <c r="B55" s="7" t="s">
        <v>214</v>
      </c>
      <c r="C55" s="4">
        <f t="shared" si="0"/>
        <v>79500</v>
      </c>
      <c r="D55" s="7" t="s">
        <v>18</v>
      </c>
      <c r="E55" s="9" t="s">
        <v>57</v>
      </c>
      <c r="F55" s="7" t="s">
        <v>58</v>
      </c>
      <c r="G55" s="7" t="s">
        <v>215</v>
      </c>
      <c r="H55" s="4">
        <f t="shared" si="1"/>
        <v>19800</v>
      </c>
      <c r="I55" s="7">
        <v>2010</v>
      </c>
      <c r="J55" s="7" t="s">
        <v>36</v>
      </c>
      <c r="K55" s="7" t="s">
        <v>23</v>
      </c>
      <c r="L55" s="7">
        <v>232</v>
      </c>
      <c r="M55" s="7" t="s">
        <v>24</v>
      </c>
      <c r="N55" s="7">
        <v>2521</v>
      </c>
      <c r="O55" s="4" t="str">
        <f t="shared" si="2"/>
        <v>2521</v>
      </c>
      <c r="P55" s="8">
        <v>39981</v>
      </c>
      <c r="Q55" s="5" t="str">
        <f t="shared" si="3"/>
        <v>2009</v>
      </c>
      <c r="R55" s="4">
        <f t="shared" si="4"/>
        <v>16</v>
      </c>
      <c r="S55" s="7" t="s">
        <v>25</v>
      </c>
      <c r="T55" s="7" t="s">
        <v>44</v>
      </c>
      <c r="U55" s="7" t="s">
        <v>204</v>
      </c>
    </row>
    <row r="56" spans="1:21">
      <c r="A56" s="3" t="s">
        <v>217</v>
      </c>
      <c r="B56" s="7" t="s">
        <v>218</v>
      </c>
      <c r="C56" s="4">
        <f t="shared" si="0"/>
        <v>330000</v>
      </c>
      <c r="D56" s="7" t="s">
        <v>211</v>
      </c>
      <c r="E56" s="7" t="s">
        <v>219</v>
      </c>
      <c r="F56" s="7" t="s">
        <v>20</v>
      </c>
      <c r="G56" s="7" t="s">
        <v>220</v>
      </c>
      <c r="H56" s="4">
        <f t="shared" si="1"/>
        <v>4700</v>
      </c>
      <c r="I56" s="7">
        <v>2022</v>
      </c>
      <c r="J56" s="7" t="s">
        <v>48</v>
      </c>
      <c r="K56" s="7" t="s">
        <v>23</v>
      </c>
      <c r="L56" s="7">
        <v>232</v>
      </c>
      <c r="M56" s="7" t="s">
        <v>108</v>
      </c>
      <c r="N56" s="10">
        <v>0</v>
      </c>
      <c r="O56" s="4" t="str">
        <f t="shared" si="2"/>
        <v>0</v>
      </c>
      <c r="P56" s="8">
        <v>44665</v>
      </c>
      <c r="Q56" s="5" t="str">
        <f t="shared" si="3"/>
        <v>2022</v>
      </c>
      <c r="R56" s="4">
        <f t="shared" si="4"/>
        <v>3</v>
      </c>
      <c r="S56" s="7" t="s">
        <v>25</v>
      </c>
      <c r="T56" s="7" t="s">
        <v>122</v>
      </c>
      <c r="U56" s="7" t="s">
        <v>204</v>
      </c>
    </row>
    <row r="57" spans="1:21">
      <c r="A57" s="3" t="s">
        <v>221</v>
      </c>
      <c r="B57" s="7" t="s">
        <v>222</v>
      </c>
      <c r="C57" s="4">
        <f t="shared" si="0"/>
        <v>6000</v>
      </c>
      <c r="D57" s="7" t="s">
        <v>211</v>
      </c>
      <c r="E57" s="9" t="s">
        <v>57</v>
      </c>
      <c r="F57" s="7" t="s">
        <v>58</v>
      </c>
      <c r="G57" s="7" t="s">
        <v>223</v>
      </c>
      <c r="H57" s="4">
        <f t="shared" si="1"/>
        <v>22404</v>
      </c>
      <c r="I57" s="7">
        <v>2006</v>
      </c>
      <c r="J57" s="7" t="s">
        <v>99</v>
      </c>
      <c r="K57" s="7" t="s">
        <v>23</v>
      </c>
      <c r="L57" s="7">
        <v>141</v>
      </c>
      <c r="M57" s="7" t="s">
        <v>37</v>
      </c>
      <c r="N57" s="7">
        <v>2435</v>
      </c>
      <c r="O57" s="4" t="str">
        <f t="shared" si="2"/>
        <v>2435</v>
      </c>
      <c r="P57" s="8">
        <v>38870</v>
      </c>
      <c r="Q57" s="5" t="str">
        <f t="shared" si="3"/>
        <v>2006</v>
      </c>
      <c r="R57" s="4">
        <f t="shared" si="4"/>
        <v>19</v>
      </c>
      <c r="S57" s="7" t="s">
        <v>25</v>
      </c>
      <c r="T57" s="7" t="s">
        <v>101</v>
      </c>
      <c r="U57" s="7" t="s">
        <v>204</v>
      </c>
    </row>
    <row r="58" spans="1:21">
      <c r="A58" s="3" t="s">
        <v>224</v>
      </c>
      <c r="B58" s="7" t="s">
        <v>62</v>
      </c>
      <c r="C58" s="4">
        <f t="shared" si="0"/>
        <v>74900</v>
      </c>
      <c r="D58" s="7" t="s">
        <v>18</v>
      </c>
      <c r="E58" s="7" t="s">
        <v>19</v>
      </c>
      <c r="F58" s="7" t="s">
        <v>58</v>
      </c>
      <c r="G58" s="7" t="s">
        <v>225</v>
      </c>
      <c r="H58" s="4">
        <f t="shared" si="1"/>
        <v>26202</v>
      </c>
      <c r="I58" s="7">
        <v>2012</v>
      </c>
      <c r="J58" s="7" t="s">
        <v>36</v>
      </c>
      <c r="K58" s="7" t="s">
        <v>23</v>
      </c>
      <c r="L58" s="7">
        <v>116</v>
      </c>
      <c r="M58" s="7" t="s">
        <v>226</v>
      </c>
      <c r="N58" s="7">
        <v>1560</v>
      </c>
      <c r="O58" s="4" t="str">
        <f t="shared" si="2"/>
        <v>1560</v>
      </c>
      <c r="P58" s="8">
        <v>40884</v>
      </c>
      <c r="Q58" s="5" t="str">
        <f t="shared" si="3"/>
        <v>2011</v>
      </c>
      <c r="R58" s="4">
        <f t="shared" si="4"/>
        <v>14</v>
      </c>
      <c r="S58" s="7" t="s">
        <v>25</v>
      </c>
      <c r="T58" s="7" t="s">
        <v>38</v>
      </c>
      <c r="U58" s="7" t="s">
        <v>204</v>
      </c>
    </row>
    <row r="59" spans="1:21">
      <c r="A59" s="3" t="s">
        <v>227</v>
      </c>
      <c r="B59" s="7" t="s">
        <v>228</v>
      </c>
      <c r="C59" s="4">
        <f t="shared" si="0"/>
        <v>215000</v>
      </c>
      <c r="D59" s="7" t="s">
        <v>18</v>
      </c>
      <c r="E59" s="7" t="s">
        <v>30</v>
      </c>
      <c r="F59" s="7" t="s">
        <v>20</v>
      </c>
      <c r="G59" s="7" t="s">
        <v>229</v>
      </c>
      <c r="H59" s="4">
        <f t="shared" si="1"/>
        <v>11000</v>
      </c>
      <c r="I59" s="7">
        <v>2013</v>
      </c>
      <c r="J59" s="7" t="s">
        <v>99</v>
      </c>
      <c r="K59" s="7" t="s">
        <v>42</v>
      </c>
      <c r="L59" s="7">
        <v>330</v>
      </c>
      <c r="M59" s="7" t="s">
        <v>108</v>
      </c>
      <c r="N59" s="7">
        <v>2953</v>
      </c>
      <c r="O59" s="4" t="str">
        <f t="shared" si="2"/>
        <v>2953</v>
      </c>
      <c r="P59" s="8">
        <v>41346</v>
      </c>
      <c r="Q59" s="5" t="str">
        <f t="shared" si="3"/>
        <v>2013</v>
      </c>
      <c r="R59" s="4">
        <f t="shared" si="4"/>
        <v>12</v>
      </c>
      <c r="S59" s="7" t="s">
        <v>25</v>
      </c>
      <c r="T59" s="7" t="s">
        <v>101</v>
      </c>
      <c r="U59" s="7" t="s">
        <v>204</v>
      </c>
    </row>
    <row r="60" spans="1:21">
      <c r="A60" s="3" t="s">
        <v>230</v>
      </c>
      <c r="B60" s="7" t="s">
        <v>231</v>
      </c>
      <c r="C60" s="4">
        <f t="shared" si="0"/>
        <v>479000</v>
      </c>
      <c r="D60" s="7" t="s">
        <v>18</v>
      </c>
      <c r="E60" s="9" t="s">
        <v>57</v>
      </c>
      <c r="F60" s="7" t="s">
        <v>20</v>
      </c>
      <c r="G60" s="7" t="s">
        <v>232</v>
      </c>
      <c r="H60" s="4">
        <f t="shared" si="1"/>
        <v>13464</v>
      </c>
      <c r="I60" s="7">
        <v>2019</v>
      </c>
      <c r="J60" s="7" t="s">
        <v>48</v>
      </c>
      <c r="K60" s="7" t="s">
        <v>42</v>
      </c>
      <c r="L60" s="7">
        <v>304</v>
      </c>
      <c r="M60" s="7" t="s">
        <v>24</v>
      </c>
      <c r="N60" s="7">
        <v>1969</v>
      </c>
      <c r="O60" s="4" t="str">
        <f t="shared" si="2"/>
        <v>1969</v>
      </c>
      <c r="P60" s="8">
        <v>43360</v>
      </c>
      <c r="Q60" s="5" t="str">
        <f t="shared" si="3"/>
        <v>2018</v>
      </c>
      <c r="R60" s="4">
        <f t="shared" si="4"/>
        <v>7</v>
      </c>
      <c r="S60" s="7" t="s">
        <v>25</v>
      </c>
      <c r="T60" s="7" t="s">
        <v>233</v>
      </c>
      <c r="U60" s="7" t="s">
        <v>204</v>
      </c>
    </row>
    <row r="61" spans="1:21">
      <c r="A61" s="3" t="s">
        <v>234</v>
      </c>
      <c r="B61" s="7" t="s">
        <v>235</v>
      </c>
      <c r="C61" s="4">
        <f t="shared" si="0"/>
        <v>475000</v>
      </c>
      <c r="D61" s="7" t="s">
        <v>211</v>
      </c>
      <c r="E61" s="9" t="s">
        <v>57</v>
      </c>
      <c r="F61" s="7" t="s">
        <v>20</v>
      </c>
      <c r="G61" s="7" t="s">
        <v>236</v>
      </c>
      <c r="H61" s="4">
        <f t="shared" si="1"/>
        <v>5951</v>
      </c>
      <c r="I61" s="7">
        <v>2020</v>
      </c>
      <c r="J61" s="7" t="s">
        <v>48</v>
      </c>
      <c r="K61" s="7" t="s">
        <v>42</v>
      </c>
      <c r="L61" s="7">
        <v>422</v>
      </c>
      <c r="M61" s="7" t="s">
        <v>43</v>
      </c>
      <c r="N61" s="7">
        <v>1969</v>
      </c>
      <c r="O61" s="4" t="str">
        <f t="shared" si="2"/>
        <v>1969</v>
      </c>
      <c r="P61" s="8">
        <v>44022</v>
      </c>
      <c r="Q61" s="5" t="str">
        <f t="shared" si="3"/>
        <v>2020</v>
      </c>
      <c r="R61" s="4">
        <f t="shared" si="4"/>
        <v>5</v>
      </c>
      <c r="S61" s="7" t="s">
        <v>25</v>
      </c>
      <c r="T61" s="7" t="s">
        <v>49</v>
      </c>
      <c r="U61" s="7" t="s">
        <v>204</v>
      </c>
    </row>
    <row r="62" spans="1:21">
      <c r="A62" s="3" t="s">
        <v>237</v>
      </c>
      <c r="B62" s="7" t="s">
        <v>238</v>
      </c>
      <c r="C62" s="4">
        <f t="shared" si="0"/>
        <v>114900</v>
      </c>
      <c r="D62" s="7" t="s">
        <v>18</v>
      </c>
      <c r="E62" s="7" t="s">
        <v>30</v>
      </c>
      <c r="F62" s="7" t="s">
        <v>20</v>
      </c>
      <c r="G62" s="7" t="s">
        <v>239</v>
      </c>
      <c r="H62" s="4">
        <f t="shared" si="1"/>
        <v>15703</v>
      </c>
      <c r="I62" s="7">
        <v>2013</v>
      </c>
      <c r="J62" s="7" t="s">
        <v>36</v>
      </c>
      <c r="K62" s="7" t="s">
        <v>23</v>
      </c>
      <c r="L62" s="7">
        <v>180</v>
      </c>
      <c r="M62" s="7" t="s">
        <v>53</v>
      </c>
      <c r="N62" s="7">
        <v>1596</v>
      </c>
      <c r="O62" s="4" t="str">
        <f t="shared" si="2"/>
        <v>1596</v>
      </c>
      <c r="P62" s="8">
        <v>41281</v>
      </c>
      <c r="Q62" s="5" t="str">
        <f t="shared" si="3"/>
        <v>2013</v>
      </c>
      <c r="R62" s="4">
        <f t="shared" si="4"/>
        <v>12</v>
      </c>
      <c r="S62" s="7" t="s">
        <v>25</v>
      </c>
      <c r="T62" s="7" t="s">
        <v>44</v>
      </c>
      <c r="U62" s="7" t="s">
        <v>204</v>
      </c>
    </row>
    <row r="63" spans="1:21">
      <c r="A63" s="3" t="s">
        <v>240</v>
      </c>
      <c r="B63" s="7" t="s">
        <v>241</v>
      </c>
      <c r="C63" s="4">
        <f t="shared" si="0"/>
        <v>269500</v>
      </c>
      <c r="D63" s="7" t="s">
        <v>18</v>
      </c>
      <c r="E63" s="7" t="s">
        <v>30</v>
      </c>
      <c r="F63" s="7" t="s">
        <v>58</v>
      </c>
      <c r="G63" s="7" t="s">
        <v>242</v>
      </c>
      <c r="H63" s="4">
        <f t="shared" si="1"/>
        <v>4963</v>
      </c>
      <c r="I63" s="7">
        <v>2021</v>
      </c>
      <c r="J63" s="7" t="s">
        <v>48</v>
      </c>
      <c r="K63" s="7" t="s">
        <v>23</v>
      </c>
      <c r="L63" s="7">
        <v>131</v>
      </c>
      <c r="M63" s="7" t="s">
        <v>43</v>
      </c>
      <c r="N63" s="7">
        <v>1477</v>
      </c>
      <c r="O63" s="4" t="str">
        <f t="shared" si="2"/>
        <v>1477</v>
      </c>
      <c r="P63" s="8">
        <v>44286</v>
      </c>
      <c r="Q63" s="5" t="str">
        <f t="shared" si="3"/>
        <v>2021</v>
      </c>
      <c r="R63" s="4">
        <f t="shared" si="4"/>
        <v>4</v>
      </c>
      <c r="S63" s="7" t="s">
        <v>25</v>
      </c>
      <c r="T63" s="7" t="s">
        <v>122</v>
      </c>
      <c r="U63" s="7" t="s">
        <v>204</v>
      </c>
    </row>
    <row r="64" spans="1:21">
      <c r="A64" s="3" t="s">
        <v>243</v>
      </c>
      <c r="B64" s="7" t="s">
        <v>244</v>
      </c>
      <c r="C64" s="4">
        <f t="shared" ref="C64:C126" si="5">VALUE(SUBSTITUTE(SUBSTITUTE(B64, " ", ""), CHAR(160), ""))</f>
        <v>279900</v>
      </c>
      <c r="D64" s="7" t="s">
        <v>18</v>
      </c>
      <c r="E64" s="9" t="s">
        <v>57</v>
      </c>
      <c r="F64" s="7" t="s">
        <v>20</v>
      </c>
      <c r="G64" s="7" t="s">
        <v>245</v>
      </c>
      <c r="H64" s="4">
        <f t="shared" ref="H64:H126" si="6">VALUE(SUBSTITUTE(SUBSTITUTE(G64, " ", ""), CHAR(160), ""))</f>
        <v>8755</v>
      </c>
      <c r="I64" s="7">
        <v>2021</v>
      </c>
      <c r="J64" s="7" t="s">
        <v>36</v>
      </c>
      <c r="K64" s="7" t="s">
        <v>42</v>
      </c>
      <c r="L64" s="7">
        <v>340</v>
      </c>
      <c r="M64" s="7" t="s">
        <v>43</v>
      </c>
      <c r="N64" s="7">
        <v>1969</v>
      </c>
      <c r="O64" s="4" t="str">
        <f t="shared" si="2"/>
        <v>1969</v>
      </c>
      <c r="P64" s="8">
        <v>44286</v>
      </c>
      <c r="Q64" s="5" t="str">
        <f t="shared" ref="Q64:Q126" si="7">RIGHT(TEXT(P64,"DD-MM-YYYY"),4)</f>
        <v>2021</v>
      </c>
      <c r="R64" s="4">
        <f t="shared" ref="R64:R126" si="8">2025-Q64</f>
        <v>4</v>
      </c>
      <c r="S64" s="7" t="s">
        <v>25</v>
      </c>
      <c r="T64" s="7" t="s">
        <v>38</v>
      </c>
      <c r="U64" s="7" t="s">
        <v>204</v>
      </c>
    </row>
    <row r="65" spans="1:21">
      <c r="A65" s="3" t="s">
        <v>246</v>
      </c>
      <c r="B65" s="7" t="s">
        <v>247</v>
      </c>
      <c r="C65" s="4">
        <f t="shared" si="5"/>
        <v>289900</v>
      </c>
      <c r="D65" s="7" t="s">
        <v>18</v>
      </c>
      <c r="E65" s="7" t="s">
        <v>19</v>
      </c>
      <c r="F65" s="7" t="s">
        <v>20</v>
      </c>
      <c r="G65" s="7" t="s">
        <v>248</v>
      </c>
      <c r="H65" s="4">
        <f t="shared" si="6"/>
        <v>16550</v>
      </c>
      <c r="I65" s="7">
        <v>2019</v>
      </c>
      <c r="J65" s="7" t="s">
        <v>48</v>
      </c>
      <c r="K65" s="7" t="s">
        <v>42</v>
      </c>
      <c r="L65" s="7">
        <v>191</v>
      </c>
      <c r="M65" s="7" t="s">
        <v>208</v>
      </c>
      <c r="N65" s="7">
        <v>1969</v>
      </c>
      <c r="O65" s="4" t="str">
        <f t="shared" ref="O65:O127" si="9">TRIM(N65)</f>
        <v>1969</v>
      </c>
      <c r="P65" s="8">
        <v>43528</v>
      </c>
      <c r="Q65" s="5" t="str">
        <f t="shared" si="7"/>
        <v>2019</v>
      </c>
      <c r="R65" s="4">
        <f t="shared" si="8"/>
        <v>6</v>
      </c>
      <c r="S65" s="7" t="s">
        <v>25</v>
      </c>
      <c r="T65" s="7" t="s">
        <v>49</v>
      </c>
      <c r="U65" s="7" t="s">
        <v>204</v>
      </c>
    </row>
    <row r="66" spans="1:21">
      <c r="A66" s="3" t="s">
        <v>249</v>
      </c>
      <c r="B66" s="7" t="s">
        <v>250</v>
      </c>
      <c r="C66" s="4">
        <f t="shared" si="5"/>
        <v>369900</v>
      </c>
      <c r="D66" s="7" t="s">
        <v>18</v>
      </c>
      <c r="E66" s="9" t="s">
        <v>57</v>
      </c>
      <c r="F66" s="7" t="s">
        <v>20</v>
      </c>
      <c r="G66" s="7" t="s">
        <v>251</v>
      </c>
      <c r="H66" s="4">
        <f t="shared" si="6"/>
        <v>5963</v>
      </c>
      <c r="I66" s="7">
        <v>2021</v>
      </c>
      <c r="J66" s="7" t="s">
        <v>36</v>
      </c>
      <c r="K66" s="7" t="s">
        <v>42</v>
      </c>
      <c r="L66" s="7">
        <v>344</v>
      </c>
      <c r="M66" s="7" t="s">
        <v>24</v>
      </c>
      <c r="N66" s="7">
        <v>1969</v>
      </c>
      <c r="O66" s="4" t="str">
        <f t="shared" si="9"/>
        <v>1969</v>
      </c>
      <c r="P66" s="8">
        <v>44159</v>
      </c>
      <c r="Q66" s="5" t="str">
        <f t="shared" si="7"/>
        <v>2020</v>
      </c>
      <c r="R66" s="4">
        <f t="shared" si="8"/>
        <v>5</v>
      </c>
      <c r="S66" s="7" t="s">
        <v>25</v>
      </c>
      <c r="T66" s="7" t="s">
        <v>112</v>
      </c>
      <c r="U66" s="7" t="s">
        <v>204</v>
      </c>
    </row>
    <row r="67" spans="1:21">
      <c r="A67" s="3" t="s">
        <v>252</v>
      </c>
      <c r="B67" s="7" t="s">
        <v>253</v>
      </c>
      <c r="C67" s="4">
        <f t="shared" si="5"/>
        <v>469500</v>
      </c>
      <c r="D67" s="7" t="s">
        <v>18</v>
      </c>
      <c r="E67" s="7" t="s">
        <v>219</v>
      </c>
      <c r="F67" s="7" t="s">
        <v>20</v>
      </c>
      <c r="G67" s="11">
        <v>855</v>
      </c>
      <c r="H67" s="4">
        <f t="shared" si="6"/>
        <v>855</v>
      </c>
      <c r="I67" s="7">
        <v>2024</v>
      </c>
      <c r="J67" s="7" t="s">
        <v>48</v>
      </c>
      <c r="K67" s="7" t="s">
        <v>23</v>
      </c>
      <c r="L67" s="7">
        <v>256</v>
      </c>
      <c r="M67" s="7" t="s">
        <v>100</v>
      </c>
      <c r="N67" s="10">
        <v>0</v>
      </c>
      <c r="O67" s="4" t="str">
        <f t="shared" si="9"/>
        <v>0</v>
      </c>
      <c r="P67" s="8">
        <v>45209</v>
      </c>
      <c r="Q67" s="5" t="str">
        <f t="shared" si="7"/>
        <v>2023</v>
      </c>
      <c r="R67" s="4">
        <f t="shared" si="8"/>
        <v>2</v>
      </c>
      <c r="S67" s="7" t="s">
        <v>25</v>
      </c>
      <c r="T67" s="7" t="s">
        <v>254</v>
      </c>
      <c r="U67" s="7" t="s">
        <v>204</v>
      </c>
    </row>
    <row r="68" spans="1:21">
      <c r="A68" s="3" t="s">
        <v>255</v>
      </c>
      <c r="B68" s="7" t="s">
        <v>256</v>
      </c>
      <c r="C68" s="4">
        <f t="shared" si="5"/>
        <v>224900</v>
      </c>
      <c r="D68" s="7" t="s">
        <v>18</v>
      </c>
      <c r="E68" s="7" t="s">
        <v>19</v>
      </c>
      <c r="F68" s="7" t="s">
        <v>20</v>
      </c>
      <c r="G68" s="7" t="s">
        <v>257</v>
      </c>
      <c r="H68" s="4">
        <f t="shared" si="6"/>
        <v>27800</v>
      </c>
      <c r="I68" s="7">
        <v>2020</v>
      </c>
      <c r="J68" s="7" t="s">
        <v>48</v>
      </c>
      <c r="K68" s="7" t="s">
        <v>42</v>
      </c>
      <c r="L68" s="7">
        <v>198</v>
      </c>
      <c r="M68" s="7" t="s">
        <v>53</v>
      </c>
      <c r="N68" s="7">
        <v>1969</v>
      </c>
      <c r="O68" s="4" t="str">
        <f t="shared" si="9"/>
        <v>1969</v>
      </c>
      <c r="P68" s="8">
        <v>43678</v>
      </c>
      <c r="Q68" s="5" t="str">
        <f t="shared" si="7"/>
        <v>2019</v>
      </c>
      <c r="R68" s="4">
        <f t="shared" si="8"/>
        <v>6</v>
      </c>
      <c r="S68" s="7" t="s">
        <v>25</v>
      </c>
      <c r="T68" s="7" t="s">
        <v>49</v>
      </c>
      <c r="U68" s="7" t="s">
        <v>204</v>
      </c>
    </row>
    <row r="69" spans="1:21">
      <c r="A69" s="3" t="s">
        <v>258</v>
      </c>
      <c r="B69" s="7" t="s">
        <v>259</v>
      </c>
      <c r="C69" s="4">
        <f t="shared" si="5"/>
        <v>334900</v>
      </c>
      <c r="D69" s="7" t="s">
        <v>18</v>
      </c>
      <c r="E69" s="9" t="s">
        <v>57</v>
      </c>
      <c r="F69" s="7" t="s">
        <v>20</v>
      </c>
      <c r="G69" s="7" t="s">
        <v>260</v>
      </c>
      <c r="H69" s="4">
        <f t="shared" si="6"/>
        <v>15186</v>
      </c>
      <c r="I69" s="7">
        <v>2022</v>
      </c>
      <c r="J69" s="7" t="s">
        <v>36</v>
      </c>
      <c r="K69" s="7" t="s">
        <v>42</v>
      </c>
      <c r="L69" s="7">
        <v>340</v>
      </c>
      <c r="M69" s="7" t="s">
        <v>53</v>
      </c>
      <c r="N69" s="7">
        <v>1969</v>
      </c>
      <c r="O69" s="4" t="str">
        <f t="shared" si="9"/>
        <v>1969</v>
      </c>
      <c r="P69" s="8">
        <v>44484</v>
      </c>
      <c r="Q69" s="5" t="str">
        <f t="shared" si="7"/>
        <v>2021</v>
      </c>
      <c r="R69" s="4">
        <f t="shared" si="8"/>
        <v>4</v>
      </c>
      <c r="S69" s="7" t="s">
        <v>25</v>
      </c>
      <c r="T69" s="7" t="s">
        <v>38</v>
      </c>
      <c r="U69" s="7" t="s">
        <v>204</v>
      </c>
    </row>
    <row r="70" spans="1:21">
      <c r="A70" s="3" t="s">
        <v>261</v>
      </c>
      <c r="B70" s="7" t="s">
        <v>262</v>
      </c>
      <c r="C70" s="4">
        <f t="shared" si="5"/>
        <v>397800</v>
      </c>
      <c r="D70" s="7" t="s">
        <v>18</v>
      </c>
      <c r="E70" s="9" t="s">
        <v>57</v>
      </c>
      <c r="F70" s="7" t="s">
        <v>20</v>
      </c>
      <c r="G70" s="7" t="s">
        <v>263</v>
      </c>
      <c r="H70" s="4">
        <f t="shared" si="6"/>
        <v>12760</v>
      </c>
      <c r="I70" s="7">
        <v>2021</v>
      </c>
      <c r="J70" s="7" t="s">
        <v>48</v>
      </c>
      <c r="K70" s="7" t="s">
        <v>42</v>
      </c>
      <c r="L70" s="7">
        <v>251</v>
      </c>
      <c r="M70" s="7" t="s">
        <v>53</v>
      </c>
      <c r="N70" s="7">
        <v>1969</v>
      </c>
      <c r="O70" s="4" t="str">
        <f t="shared" si="9"/>
        <v>1969</v>
      </c>
      <c r="P70" s="8">
        <v>44089</v>
      </c>
      <c r="Q70" s="5" t="str">
        <f t="shared" si="7"/>
        <v>2020</v>
      </c>
      <c r="R70" s="4">
        <f t="shared" si="8"/>
        <v>5</v>
      </c>
      <c r="S70" s="7" t="s">
        <v>25</v>
      </c>
      <c r="T70" s="7" t="s">
        <v>49</v>
      </c>
      <c r="U70" s="7" t="s">
        <v>204</v>
      </c>
    </row>
    <row r="71" spans="1:21">
      <c r="A71" s="3" t="s">
        <v>264</v>
      </c>
      <c r="B71" s="7" t="s">
        <v>265</v>
      </c>
      <c r="C71" s="4">
        <f t="shared" si="5"/>
        <v>409900</v>
      </c>
      <c r="D71" s="7" t="s">
        <v>18</v>
      </c>
      <c r="E71" s="9" t="s">
        <v>57</v>
      </c>
      <c r="F71" s="7" t="s">
        <v>20</v>
      </c>
      <c r="G71" s="7" t="s">
        <v>266</v>
      </c>
      <c r="H71" s="4">
        <f t="shared" si="6"/>
        <v>7134</v>
      </c>
      <c r="I71" s="7">
        <v>2023</v>
      </c>
      <c r="J71" s="7" t="s">
        <v>36</v>
      </c>
      <c r="K71" s="7" t="s">
        <v>42</v>
      </c>
      <c r="L71" s="7">
        <v>253</v>
      </c>
      <c r="M71" s="7" t="s">
        <v>43</v>
      </c>
      <c r="N71" s="7">
        <v>1969</v>
      </c>
      <c r="O71" s="4" t="str">
        <f t="shared" si="9"/>
        <v>1969</v>
      </c>
      <c r="P71" s="8">
        <v>44805</v>
      </c>
      <c r="Q71" s="5" t="str">
        <f t="shared" si="7"/>
        <v>2022</v>
      </c>
      <c r="R71" s="4">
        <f t="shared" si="8"/>
        <v>3</v>
      </c>
      <c r="S71" s="7" t="s">
        <v>25</v>
      </c>
      <c r="T71" s="7" t="s">
        <v>112</v>
      </c>
      <c r="U71" s="7" t="s">
        <v>204</v>
      </c>
    </row>
    <row r="72" spans="1:21">
      <c r="A72" s="3" t="s">
        <v>267</v>
      </c>
      <c r="B72" s="7" t="s">
        <v>268</v>
      </c>
      <c r="C72" s="4">
        <f t="shared" si="5"/>
        <v>499900</v>
      </c>
      <c r="D72" s="7" t="s">
        <v>18</v>
      </c>
      <c r="E72" s="12" t="s">
        <v>57</v>
      </c>
      <c r="F72" s="7" t="s">
        <v>20</v>
      </c>
      <c r="G72" s="7" t="s">
        <v>269</v>
      </c>
      <c r="H72" s="4">
        <f t="shared" si="6"/>
        <v>3184</v>
      </c>
      <c r="I72" s="7">
        <v>2022</v>
      </c>
      <c r="J72" s="7" t="s">
        <v>48</v>
      </c>
      <c r="K72" s="7" t="s">
        <v>42</v>
      </c>
      <c r="L72" s="7">
        <v>355</v>
      </c>
      <c r="M72" s="7" t="s">
        <v>43</v>
      </c>
      <c r="N72" s="7">
        <v>1969</v>
      </c>
      <c r="O72" s="4" t="str">
        <f t="shared" si="9"/>
        <v>1969</v>
      </c>
      <c r="P72" s="8">
        <v>44624</v>
      </c>
      <c r="Q72" s="5" t="str">
        <f t="shared" si="7"/>
        <v>2022</v>
      </c>
      <c r="R72" s="4">
        <f t="shared" si="8"/>
        <v>3</v>
      </c>
      <c r="S72" s="7" t="s">
        <v>25</v>
      </c>
      <c r="T72" s="7" t="s">
        <v>49</v>
      </c>
      <c r="U72" s="7" t="s">
        <v>204</v>
      </c>
    </row>
    <row r="73" spans="1:21">
      <c r="A73" s="3" t="s">
        <v>270</v>
      </c>
      <c r="B73" s="7" t="s">
        <v>271</v>
      </c>
      <c r="C73" s="4">
        <f t="shared" si="5"/>
        <v>339500</v>
      </c>
      <c r="D73" s="7" t="s">
        <v>18</v>
      </c>
      <c r="E73" s="7" t="s">
        <v>30</v>
      </c>
      <c r="F73" s="7" t="s">
        <v>20</v>
      </c>
      <c r="G73" s="7" t="s">
        <v>272</v>
      </c>
      <c r="H73" s="4">
        <f t="shared" si="6"/>
        <v>5975</v>
      </c>
      <c r="I73" s="7">
        <v>2021</v>
      </c>
      <c r="J73" s="7" t="s">
        <v>48</v>
      </c>
      <c r="K73" s="7" t="s">
        <v>23</v>
      </c>
      <c r="L73" s="7">
        <v>200</v>
      </c>
      <c r="M73" s="7" t="s">
        <v>43</v>
      </c>
      <c r="N73" s="7">
        <v>1969</v>
      </c>
      <c r="O73" s="4" t="str">
        <f t="shared" si="9"/>
        <v>1969</v>
      </c>
      <c r="P73" s="8">
        <v>44077</v>
      </c>
      <c r="Q73" s="5" t="str">
        <f t="shared" si="7"/>
        <v>2020</v>
      </c>
      <c r="R73" s="4">
        <f t="shared" si="8"/>
        <v>5</v>
      </c>
      <c r="S73" s="7" t="s">
        <v>25</v>
      </c>
      <c r="T73" s="7" t="s">
        <v>122</v>
      </c>
      <c r="U73" s="7" t="s">
        <v>204</v>
      </c>
    </row>
    <row r="74" spans="1:21">
      <c r="A74" s="3" t="s">
        <v>273</v>
      </c>
      <c r="B74" s="7" t="s">
        <v>51</v>
      </c>
      <c r="C74" s="4">
        <f t="shared" si="5"/>
        <v>229000</v>
      </c>
      <c r="D74" s="7" t="s">
        <v>56</v>
      </c>
      <c r="E74" s="7" t="s">
        <v>30</v>
      </c>
      <c r="F74" s="7" t="s">
        <v>20</v>
      </c>
      <c r="G74" s="7" t="s">
        <v>274</v>
      </c>
      <c r="H74" s="4">
        <f t="shared" si="6"/>
        <v>16389</v>
      </c>
      <c r="I74" s="7">
        <v>2014</v>
      </c>
      <c r="J74" s="7" t="s">
        <v>36</v>
      </c>
      <c r="K74" s="7" t="s">
        <v>42</v>
      </c>
      <c r="L74" s="7">
        <v>305</v>
      </c>
      <c r="M74" s="7" t="s">
        <v>43</v>
      </c>
      <c r="N74" s="7">
        <v>2953</v>
      </c>
      <c r="O74" s="4" t="str">
        <f t="shared" si="9"/>
        <v>2953</v>
      </c>
      <c r="P74" s="8">
        <v>41638</v>
      </c>
      <c r="Q74" s="5" t="str">
        <f t="shared" si="7"/>
        <v>2013</v>
      </c>
      <c r="R74" s="4">
        <f t="shared" si="8"/>
        <v>12</v>
      </c>
      <c r="S74" s="7" t="s">
        <v>25</v>
      </c>
      <c r="T74" s="7" t="s">
        <v>38</v>
      </c>
      <c r="U74" s="7" t="s">
        <v>204</v>
      </c>
    </row>
    <row r="75" spans="1:21">
      <c r="A75" s="3" t="s">
        <v>275</v>
      </c>
      <c r="B75" s="7" t="s">
        <v>276</v>
      </c>
      <c r="C75" s="4">
        <f t="shared" si="5"/>
        <v>159900</v>
      </c>
      <c r="D75" s="7" t="s">
        <v>18</v>
      </c>
      <c r="E75" s="7" t="s">
        <v>19</v>
      </c>
      <c r="F75" s="7" t="s">
        <v>20</v>
      </c>
      <c r="G75" s="7" t="s">
        <v>277</v>
      </c>
      <c r="H75" s="4">
        <f t="shared" si="6"/>
        <v>24527</v>
      </c>
      <c r="I75" s="7">
        <v>2018</v>
      </c>
      <c r="J75" s="7" t="s">
        <v>36</v>
      </c>
      <c r="K75" s="7" t="s">
        <v>23</v>
      </c>
      <c r="L75" s="7">
        <v>191</v>
      </c>
      <c r="M75" s="7" t="s">
        <v>24</v>
      </c>
      <c r="N75" s="7">
        <v>1969</v>
      </c>
      <c r="O75" s="4" t="str">
        <f t="shared" si="9"/>
        <v>1969</v>
      </c>
      <c r="P75" s="8">
        <v>43018</v>
      </c>
      <c r="Q75" s="5" t="str">
        <f t="shared" si="7"/>
        <v>2017</v>
      </c>
      <c r="R75" s="4">
        <f t="shared" si="8"/>
        <v>8</v>
      </c>
      <c r="S75" s="7" t="s">
        <v>25</v>
      </c>
      <c r="T75" s="7" t="s">
        <v>112</v>
      </c>
      <c r="U75" s="7" t="s">
        <v>204</v>
      </c>
    </row>
    <row r="76" spans="1:21">
      <c r="A76" s="3" t="s">
        <v>278</v>
      </c>
      <c r="B76" s="7" t="s">
        <v>279</v>
      </c>
      <c r="C76" s="4">
        <f t="shared" si="5"/>
        <v>99500</v>
      </c>
      <c r="D76" s="7" t="s">
        <v>18</v>
      </c>
      <c r="E76" s="7" t="s">
        <v>30</v>
      </c>
      <c r="F76" s="7" t="s">
        <v>20</v>
      </c>
      <c r="G76" s="7" t="s">
        <v>280</v>
      </c>
      <c r="H76" s="4">
        <f t="shared" si="6"/>
        <v>22500</v>
      </c>
      <c r="I76" s="7">
        <v>2013</v>
      </c>
      <c r="J76" s="7" t="s">
        <v>36</v>
      </c>
      <c r="K76" s="7" t="s">
        <v>23</v>
      </c>
      <c r="L76" s="7">
        <v>180</v>
      </c>
      <c r="M76" s="7" t="s">
        <v>53</v>
      </c>
      <c r="N76" s="7">
        <v>1596</v>
      </c>
      <c r="O76" s="4" t="str">
        <f t="shared" si="9"/>
        <v>1596</v>
      </c>
      <c r="P76" s="8">
        <v>41281</v>
      </c>
      <c r="Q76" s="5" t="str">
        <f t="shared" si="7"/>
        <v>2013</v>
      </c>
      <c r="R76" s="4">
        <f t="shared" si="8"/>
        <v>12</v>
      </c>
      <c r="S76" s="7" t="s">
        <v>25</v>
      </c>
      <c r="T76" s="7" t="s">
        <v>44</v>
      </c>
      <c r="U76" s="7" t="s">
        <v>204</v>
      </c>
    </row>
    <row r="77" spans="1:21">
      <c r="A77" s="3" t="s">
        <v>281</v>
      </c>
      <c r="B77" s="7" t="s">
        <v>136</v>
      </c>
      <c r="C77" s="4">
        <f t="shared" si="5"/>
        <v>499500</v>
      </c>
      <c r="D77" s="7" t="s">
        <v>18</v>
      </c>
      <c r="E77" s="7" t="s">
        <v>219</v>
      </c>
      <c r="F77" s="7" t="s">
        <v>20</v>
      </c>
      <c r="G77" s="11">
        <v>5</v>
      </c>
      <c r="H77" s="4">
        <f t="shared" si="6"/>
        <v>5</v>
      </c>
      <c r="I77" s="7">
        <v>2025</v>
      </c>
      <c r="J77" s="7" t="s">
        <v>48</v>
      </c>
      <c r="K77" s="7" t="s">
        <v>23</v>
      </c>
      <c r="L77" s="7">
        <v>256</v>
      </c>
      <c r="M77" s="7" t="s">
        <v>24</v>
      </c>
      <c r="N77" s="10">
        <v>0</v>
      </c>
      <c r="O77" s="4" t="str">
        <f t="shared" si="9"/>
        <v>0</v>
      </c>
      <c r="P77" s="8">
        <v>45562</v>
      </c>
      <c r="Q77" s="5" t="str">
        <f t="shared" si="7"/>
        <v>2024</v>
      </c>
      <c r="R77" s="4">
        <f t="shared" si="8"/>
        <v>1</v>
      </c>
      <c r="S77" s="7" t="s">
        <v>25</v>
      </c>
      <c r="T77" s="7" t="s">
        <v>282</v>
      </c>
      <c r="U77" s="7" t="s">
        <v>204</v>
      </c>
    </row>
    <row r="78" spans="1:21">
      <c r="A78" s="3" t="s">
        <v>283</v>
      </c>
      <c r="B78" s="7" t="s">
        <v>149</v>
      </c>
      <c r="C78" s="4">
        <f t="shared" si="5"/>
        <v>189500</v>
      </c>
      <c r="D78" s="7" t="s">
        <v>18</v>
      </c>
      <c r="E78" s="7" t="s">
        <v>30</v>
      </c>
      <c r="F78" s="7" t="s">
        <v>58</v>
      </c>
      <c r="G78" s="7" t="s">
        <v>284</v>
      </c>
      <c r="H78" s="4">
        <f t="shared" si="6"/>
        <v>9979</v>
      </c>
      <c r="I78" s="7">
        <v>2017</v>
      </c>
      <c r="J78" s="7" t="s">
        <v>99</v>
      </c>
      <c r="K78" s="7" t="s">
        <v>23</v>
      </c>
      <c r="L78" s="7">
        <v>154</v>
      </c>
      <c r="M78" s="7" t="s">
        <v>43</v>
      </c>
      <c r="N78" s="7">
        <v>1969</v>
      </c>
      <c r="O78" s="4" t="str">
        <f t="shared" si="9"/>
        <v>1969</v>
      </c>
      <c r="P78" s="8">
        <v>42886</v>
      </c>
      <c r="Q78" s="5" t="str">
        <f t="shared" si="7"/>
        <v>2017</v>
      </c>
      <c r="R78" s="4">
        <f t="shared" si="8"/>
        <v>8</v>
      </c>
      <c r="S78" s="7" t="s">
        <v>25</v>
      </c>
      <c r="T78" s="7" t="s">
        <v>101</v>
      </c>
      <c r="U78" s="7" t="s">
        <v>204</v>
      </c>
    </row>
    <row r="79" spans="1:21">
      <c r="A79" s="3" t="s">
        <v>285</v>
      </c>
      <c r="B79" s="7" t="s">
        <v>286</v>
      </c>
      <c r="C79" s="4">
        <f t="shared" si="5"/>
        <v>414900</v>
      </c>
      <c r="D79" s="7" t="s">
        <v>18</v>
      </c>
      <c r="E79" s="7" t="s">
        <v>19</v>
      </c>
      <c r="F79" s="7" t="s">
        <v>20</v>
      </c>
      <c r="G79" s="7" t="s">
        <v>287</v>
      </c>
      <c r="H79" s="4">
        <f t="shared" si="6"/>
        <v>10400</v>
      </c>
      <c r="I79" s="7">
        <v>2018</v>
      </c>
      <c r="J79" s="7" t="s">
        <v>48</v>
      </c>
      <c r="K79" s="7" t="s">
        <v>42</v>
      </c>
      <c r="L79" s="7">
        <v>236</v>
      </c>
      <c r="M79" s="7" t="s">
        <v>288</v>
      </c>
      <c r="N79" s="7">
        <v>1969</v>
      </c>
      <c r="O79" s="4" t="str">
        <f t="shared" si="9"/>
        <v>1969</v>
      </c>
      <c r="P79" s="8">
        <v>43487</v>
      </c>
      <c r="Q79" s="5" t="str">
        <f t="shared" si="7"/>
        <v>2019</v>
      </c>
      <c r="R79" s="4">
        <f t="shared" si="8"/>
        <v>6</v>
      </c>
      <c r="S79" s="7" t="s">
        <v>25</v>
      </c>
      <c r="T79" s="7" t="s">
        <v>233</v>
      </c>
      <c r="U79" s="7" t="s">
        <v>204</v>
      </c>
    </row>
    <row r="80" spans="1:21">
      <c r="A80" s="3" t="s">
        <v>289</v>
      </c>
      <c r="B80" s="7" t="s">
        <v>290</v>
      </c>
      <c r="C80" s="4">
        <f t="shared" si="5"/>
        <v>339900</v>
      </c>
      <c r="D80" s="7" t="s">
        <v>18</v>
      </c>
      <c r="E80" s="9" t="s">
        <v>57</v>
      </c>
      <c r="F80" s="7" t="s">
        <v>20</v>
      </c>
      <c r="G80" s="7" t="s">
        <v>291</v>
      </c>
      <c r="H80" s="4">
        <f t="shared" si="6"/>
        <v>10003</v>
      </c>
      <c r="I80" s="7">
        <v>2021</v>
      </c>
      <c r="J80" s="7" t="s">
        <v>48</v>
      </c>
      <c r="K80" s="7" t="s">
        <v>23</v>
      </c>
      <c r="L80" s="7">
        <v>214</v>
      </c>
      <c r="M80" s="7" t="s">
        <v>43</v>
      </c>
      <c r="N80" s="7">
        <v>1477</v>
      </c>
      <c r="O80" s="4" t="str">
        <f t="shared" si="9"/>
        <v>1477</v>
      </c>
      <c r="P80" s="8">
        <v>44264</v>
      </c>
      <c r="Q80" s="5" t="str">
        <f t="shared" si="7"/>
        <v>2021</v>
      </c>
      <c r="R80" s="4">
        <f t="shared" si="8"/>
        <v>4</v>
      </c>
      <c r="S80" s="7" t="s">
        <v>25</v>
      </c>
      <c r="T80" s="7" t="s">
        <v>122</v>
      </c>
      <c r="U80" s="7" t="s">
        <v>204</v>
      </c>
    </row>
    <row r="81" spans="1:21">
      <c r="A81" s="3" t="s">
        <v>292</v>
      </c>
      <c r="B81" s="7" t="s">
        <v>293</v>
      </c>
      <c r="C81" s="4">
        <f t="shared" si="5"/>
        <v>109000</v>
      </c>
      <c r="D81" s="7" t="s">
        <v>18</v>
      </c>
      <c r="E81" s="7" t="s">
        <v>19</v>
      </c>
      <c r="F81" s="7" t="s">
        <v>58</v>
      </c>
      <c r="G81" s="7" t="s">
        <v>294</v>
      </c>
      <c r="H81" s="4">
        <f t="shared" si="6"/>
        <v>20200</v>
      </c>
      <c r="I81" s="7">
        <v>2012</v>
      </c>
      <c r="J81" s="7" t="s">
        <v>36</v>
      </c>
      <c r="K81" s="7" t="s">
        <v>23</v>
      </c>
      <c r="L81" s="7">
        <v>164</v>
      </c>
      <c r="M81" s="7" t="s">
        <v>208</v>
      </c>
      <c r="N81" s="7">
        <v>1984</v>
      </c>
      <c r="O81" s="4" t="str">
        <f t="shared" si="9"/>
        <v>1984</v>
      </c>
      <c r="P81" s="8">
        <v>40871</v>
      </c>
      <c r="Q81" s="5" t="str">
        <f t="shared" si="7"/>
        <v>2011</v>
      </c>
      <c r="R81" s="4">
        <f t="shared" si="8"/>
        <v>14</v>
      </c>
      <c r="S81" s="7" t="s">
        <v>25</v>
      </c>
      <c r="T81" s="7" t="s">
        <v>38</v>
      </c>
      <c r="U81" s="7" t="s">
        <v>204</v>
      </c>
    </row>
    <row r="82" spans="1:21">
      <c r="A82" s="3" t="s">
        <v>295</v>
      </c>
      <c r="B82" s="7" t="s">
        <v>296</v>
      </c>
      <c r="C82" s="4">
        <f t="shared" si="5"/>
        <v>139900</v>
      </c>
      <c r="D82" s="7" t="s">
        <v>18</v>
      </c>
      <c r="E82" s="7" t="s">
        <v>19</v>
      </c>
      <c r="F82" s="7" t="s">
        <v>20</v>
      </c>
      <c r="G82" s="7" t="s">
        <v>297</v>
      </c>
      <c r="H82" s="4">
        <f t="shared" si="6"/>
        <v>17162</v>
      </c>
      <c r="I82" s="7">
        <v>2013</v>
      </c>
      <c r="J82" s="7" t="s">
        <v>22</v>
      </c>
      <c r="K82" s="7" t="s">
        <v>23</v>
      </c>
      <c r="L82" s="7">
        <v>150</v>
      </c>
      <c r="M82" s="7" t="s">
        <v>24</v>
      </c>
      <c r="N82" s="7">
        <v>1984</v>
      </c>
      <c r="O82" s="4" t="str">
        <f t="shared" si="9"/>
        <v>1984</v>
      </c>
      <c r="P82" s="8">
        <v>41505</v>
      </c>
      <c r="Q82" s="5" t="str">
        <f t="shared" si="7"/>
        <v>2013</v>
      </c>
      <c r="R82" s="4">
        <f t="shared" si="8"/>
        <v>12</v>
      </c>
      <c r="S82" s="7" t="s">
        <v>25</v>
      </c>
      <c r="T82" s="7" t="s">
        <v>26</v>
      </c>
      <c r="U82" s="7" t="s">
        <v>204</v>
      </c>
    </row>
    <row r="83" spans="1:21">
      <c r="A83" s="3" t="s">
        <v>298</v>
      </c>
      <c r="B83" s="7" t="s">
        <v>299</v>
      </c>
      <c r="C83" s="4">
        <f t="shared" si="5"/>
        <v>145900</v>
      </c>
      <c r="D83" s="7" t="s">
        <v>18</v>
      </c>
      <c r="E83" s="7" t="s">
        <v>19</v>
      </c>
      <c r="F83" s="7" t="s">
        <v>20</v>
      </c>
      <c r="G83" s="7" t="s">
        <v>124</v>
      </c>
      <c r="H83" s="4">
        <f t="shared" si="6"/>
        <v>19900</v>
      </c>
      <c r="I83" s="7">
        <v>2016</v>
      </c>
      <c r="J83" s="7" t="s">
        <v>36</v>
      </c>
      <c r="K83" s="7" t="s">
        <v>23</v>
      </c>
      <c r="L83" s="7">
        <v>150</v>
      </c>
      <c r="M83" s="7" t="s">
        <v>24</v>
      </c>
      <c r="N83" s="7">
        <v>1969</v>
      </c>
      <c r="O83" s="4" t="str">
        <f t="shared" si="9"/>
        <v>1969</v>
      </c>
      <c r="P83" s="8">
        <v>42359</v>
      </c>
      <c r="Q83" s="5" t="str">
        <f t="shared" si="7"/>
        <v>2015</v>
      </c>
      <c r="R83" s="4">
        <f t="shared" si="8"/>
        <v>10</v>
      </c>
      <c r="S83" s="7" t="s">
        <v>25</v>
      </c>
      <c r="T83" s="7" t="s">
        <v>44</v>
      </c>
      <c r="U83" s="7" t="s">
        <v>204</v>
      </c>
    </row>
    <row r="84" spans="1:21">
      <c r="A84" s="3" t="s">
        <v>300</v>
      </c>
      <c r="B84" s="7" t="s">
        <v>81</v>
      </c>
      <c r="C84" s="4">
        <f t="shared" si="5"/>
        <v>79900</v>
      </c>
      <c r="D84" s="7" t="s">
        <v>18</v>
      </c>
      <c r="E84" s="7" t="s">
        <v>30</v>
      </c>
      <c r="F84" s="7" t="s">
        <v>58</v>
      </c>
      <c r="G84" s="7" t="s">
        <v>301</v>
      </c>
      <c r="H84" s="4">
        <f t="shared" si="6"/>
        <v>17899</v>
      </c>
      <c r="I84" s="7">
        <v>2012</v>
      </c>
      <c r="J84" s="7" t="s">
        <v>99</v>
      </c>
      <c r="K84" s="7" t="s">
        <v>23</v>
      </c>
      <c r="L84" s="7">
        <v>150</v>
      </c>
      <c r="M84" s="7" t="s">
        <v>216</v>
      </c>
      <c r="N84" s="7">
        <v>1596</v>
      </c>
      <c r="O84" s="4" t="str">
        <f t="shared" si="9"/>
        <v>1596</v>
      </c>
      <c r="P84" s="8">
        <v>40921</v>
      </c>
      <c r="Q84" s="5" t="str">
        <f t="shared" si="7"/>
        <v>2012</v>
      </c>
      <c r="R84" s="4">
        <f t="shared" si="8"/>
        <v>13</v>
      </c>
      <c r="S84" s="7" t="s">
        <v>25</v>
      </c>
      <c r="T84" s="7" t="s">
        <v>101</v>
      </c>
      <c r="U84" s="7" t="s">
        <v>204</v>
      </c>
    </row>
    <row r="85" spans="1:21">
      <c r="A85" s="3" t="s">
        <v>302</v>
      </c>
      <c r="B85" s="7" t="s">
        <v>303</v>
      </c>
      <c r="C85" s="4">
        <f t="shared" si="5"/>
        <v>389900</v>
      </c>
      <c r="D85" s="7" t="s">
        <v>18</v>
      </c>
      <c r="E85" s="9" t="s">
        <v>57</v>
      </c>
      <c r="F85" s="7" t="s">
        <v>20</v>
      </c>
      <c r="G85" s="7" t="s">
        <v>304</v>
      </c>
      <c r="H85" s="4">
        <f t="shared" si="6"/>
        <v>5500</v>
      </c>
      <c r="I85" s="7">
        <v>2023</v>
      </c>
      <c r="J85" s="7" t="s">
        <v>48</v>
      </c>
      <c r="K85" s="7" t="s">
        <v>23</v>
      </c>
      <c r="L85" s="7">
        <v>214</v>
      </c>
      <c r="M85" s="7" t="s">
        <v>24</v>
      </c>
      <c r="N85" s="7">
        <v>1477</v>
      </c>
      <c r="O85" s="4" t="str">
        <f t="shared" si="9"/>
        <v>1477</v>
      </c>
      <c r="P85" s="8">
        <v>45090</v>
      </c>
      <c r="Q85" s="5" t="str">
        <f t="shared" si="7"/>
        <v>2023</v>
      </c>
      <c r="R85" s="4">
        <f t="shared" si="8"/>
        <v>2</v>
      </c>
      <c r="S85" s="7" t="s">
        <v>25</v>
      </c>
      <c r="T85" s="7" t="s">
        <v>122</v>
      </c>
      <c r="U85" s="7" t="s">
        <v>204</v>
      </c>
    </row>
    <row r="86" spans="1:21">
      <c r="A86" s="3" t="s">
        <v>305</v>
      </c>
      <c r="B86" s="7" t="s">
        <v>306</v>
      </c>
      <c r="C86" s="4">
        <f t="shared" si="5"/>
        <v>379900</v>
      </c>
      <c r="D86" s="7" t="s">
        <v>18</v>
      </c>
      <c r="E86" s="7" t="s">
        <v>19</v>
      </c>
      <c r="F86" s="7" t="s">
        <v>20</v>
      </c>
      <c r="G86" s="7" t="s">
        <v>307</v>
      </c>
      <c r="H86" s="4">
        <f t="shared" si="6"/>
        <v>4799</v>
      </c>
      <c r="I86" s="7">
        <v>2023</v>
      </c>
      <c r="J86" s="7" t="s">
        <v>36</v>
      </c>
      <c r="K86" s="7" t="s">
        <v>23</v>
      </c>
      <c r="L86" s="7">
        <v>200</v>
      </c>
      <c r="M86" s="7" t="s">
        <v>24</v>
      </c>
      <c r="N86" s="7">
        <v>1969</v>
      </c>
      <c r="O86" s="4" t="str">
        <f t="shared" si="9"/>
        <v>1969</v>
      </c>
      <c r="P86" s="8">
        <v>45054</v>
      </c>
      <c r="Q86" s="5" t="str">
        <f t="shared" si="7"/>
        <v>2023</v>
      </c>
      <c r="R86" s="4">
        <f t="shared" si="8"/>
        <v>2</v>
      </c>
      <c r="S86" s="7" t="s">
        <v>25</v>
      </c>
      <c r="T86" s="7" t="s">
        <v>38</v>
      </c>
      <c r="U86" s="7" t="s">
        <v>204</v>
      </c>
    </row>
    <row r="87" spans="1:21">
      <c r="A87" s="3" t="s">
        <v>308</v>
      </c>
      <c r="B87" s="7" t="s">
        <v>309</v>
      </c>
      <c r="C87" s="4">
        <f t="shared" si="5"/>
        <v>299900</v>
      </c>
      <c r="D87" s="7" t="s">
        <v>18</v>
      </c>
      <c r="E87" s="7" t="s">
        <v>19</v>
      </c>
      <c r="F87" s="7" t="s">
        <v>20</v>
      </c>
      <c r="G87" s="7" t="s">
        <v>310</v>
      </c>
      <c r="H87" s="4">
        <f t="shared" si="6"/>
        <v>9035</v>
      </c>
      <c r="I87" s="7">
        <v>2019</v>
      </c>
      <c r="J87" s="7" t="s">
        <v>48</v>
      </c>
      <c r="K87" s="7" t="s">
        <v>23</v>
      </c>
      <c r="L87" s="7">
        <v>192</v>
      </c>
      <c r="M87" s="7" t="s">
        <v>43</v>
      </c>
      <c r="N87" s="7">
        <v>1969</v>
      </c>
      <c r="O87" s="4" t="str">
        <f t="shared" si="9"/>
        <v>1969</v>
      </c>
      <c r="P87" s="8">
        <v>43327</v>
      </c>
      <c r="Q87" s="5" t="str">
        <f t="shared" si="7"/>
        <v>2018</v>
      </c>
      <c r="R87" s="4">
        <f t="shared" si="8"/>
        <v>7</v>
      </c>
      <c r="S87" s="7" t="s">
        <v>25</v>
      </c>
      <c r="T87" s="7" t="s">
        <v>49</v>
      </c>
      <c r="U87" s="7" t="s">
        <v>204</v>
      </c>
    </row>
    <row r="88" spans="1:21">
      <c r="A88" s="3" t="s">
        <v>311</v>
      </c>
      <c r="B88" s="7" t="s">
        <v>120</v>
      </c>
      <c r="C88" s="4">
        <f t="shared" si="5"/>
        <v>369500</v>
      </c>
      <c r="D88" s="7" t="s">
        <v>18</v>
      </c>
      <c r="E88" s="7" t="s">
        <v>19</v>
      </c>
      <c r="F88" s="7" t="s">
        <v>20</v>
      </c>
      <c r="G88" s="7" t="s">
        <v>312</v>
      </c>
      <c r="H88" s="4">
        <f t="shared" si="6"/>
        <v>10099</v>
      </c>
      <c r="I88" s="7">
        <v>2022</v>
      </c>
      <c r="J88" s="7" t="s">
        <v>36</v>
      </c>
      <c r="K88" s="7" t="s">
        <v>42</v>
      </c>
      <c r="L88" s="7">
        <v>198</v>
      </c>
      <c r="M88" s="7" t="s">
        <v>43</v>
      </c>
      <c r="N88" s="7">
        <v>1969</v>
      </c>
      <c r="O88" s="4" t="str">
        <f t="shared" si="9"/>
        <v>1969</v>
      </c>
      <c r="P88" s="8">
        <v>45010</v>
      </c>
      <c r="Q88" s="5" t="str">
        <f t="shared" si="7"/>
        <v>2023</v>
      </c>
      <c r="R88" s="4">
        <f t="shared" si="8"/>
        <v>2</v>
      </c>
      <c r="S88" s="7" t="s">
        <v>25</v>
      </c>
      <c r="T88" s="7" t="s">
        <v>112</v>
      </c>
      <c r="U88" s="7" t="s">
        <v>204</v>
      </c>
    </row>
    <row r="89" spans="1:21">
      <c r="A89" s="3" t="s">
        <v>313</v>
      </c>
      <c r="B89" s="7" t="s">
        <v>314</v>
      </c>
      <c r="C89" s="4">
        <f t="shared" si="5"/>
        <v>319900</v>
      </c>
      <c r="D89" s="7" t="s">
        <v>18</v>
      </c>
      <c r="E89" s="7" t="s">
        <v>30</v>
      </c>
      <c r="F89" s="7" t="s">
        <v>20</v>
      </c>
      <c r="G89" s="7" t="s">
        <v>315</v>
      </c>
      <c r="H89" s="4">
        <f t="shared" si="6"/>
        <v>2828</v>
      </c>
      <c r="I89" s="7">
        <v>2022</v>
      </c>
      <c r="J89" s="7" t="s">
        <v>48</v>
      </c>
      <c r="K89" s="7" t="s">
        <v>23</v>
      </c>
      <c r="L89" s="7">
        <v>131</v>
      </c>
      <c r="M89" s="7" t="s">
        <v>43</v>
      </c>
      <c r="N89" s="7">
        <v>1477</v>
      </c>
      <c r="O89" s="4" t="str">
        <f t="shared" si="9"/>
        <v>1477</v>
      </c>
      <c r="P89" s="8">
        <v>44634</v>
      </c>
      <c r="Q89" s="5" t="str">
        <f t="shared" si="7"/>
        <v>2022</v>
      </c>
      <c r="R89" s="4">
        <f t="shared" si="8"/>
        <v>3</v>
      </c>
      <c r="S89" s="7" t="s">
        <v>25</v>
      </c>
      <c r="T89" s="7" t="s">
        <v>122</v>
      </c>
      <c r="U89" s="7" t="s">
        <v>204</v>
      </c>
    </row>
    <row r="90" spans="1:21">
      <c r="A90" s="3" t="s">
        <v>316</v>
      </c>
      <c r="B90" s="7" t="s">
        <v>317</v>
      </c>
      <c r="C90" s="4">
        <f t="shared" si="5"/>
        <v>328500</v>
      </c>
      <c r="D90" s="7" t="s">
        <v>18</v>
      </c>
      <c r="E90" s="7" t="s">
        <v>30</v>
      </c>
      <c r="F90" s="7" t="s">
        <v>20</v>
      </c>
      <c r="G90" s="7" t="s">
        <v>318</v>
      </c>
      <c r="H90" s="4">
        <f t="shared" si="6"/>
        <v>12778</v>
      </c>
      <c r="I90" s="7">
        <v>2020</v>
      </c>
      <c r="J90" s="7" t="s">
        <v>48</v>
      </c>
      <c r="K90" s="7" t="s">
        <v>23</v>
      </c>
      <c r="L90" s="7">
        <v>253</v>
      </c>
      <c r="M90" s="7" t="s">
        <v>53</v>
      </c>
      <c r="N90" s="7">
        <v>1969</v>
      </c>
      <c r="O90" s="4" t="str">
        <f t="shared" si="9"/>
        <v>1969</v>
      </c>
      <c r="P90" s="8">
        <v>43829</v>
      </c>
      <c r="Q90" s="5" t="str">
        <f t="shared" si="7"/>
        <v>2019</v>
      </c>
      <c r="R90" s="4">
        <f t="shared" si="8"/>
        <v>6</v>
      </c>
      <c r="S90" s="7" t="s">
        <v>25</v>
      </c>
      <c r="T90" s="7" t="s">
        <v>49</v>
      </c>
      <c r="U90" s="7" t="s">
        <v>204</v>
      </c>
    </row>
    <row r="91" spans="1:21">
      <c r="A91" s="3" t="s">
        <v>319</v>
      </c>
      <c r="B91" s="7" t="s">
        <v>320</v>
      </c>
      <c r="C91" s="4">
        <f t="shared" si="5"/>
        <v>409500</v>
      </c>
      <c r="D91" s="7" t="s">
        <v>18</v>
      </c>
      <c r="E91" s="7" t="s">
        <v>219</v>
      </c>
      <c r="F91" s="7" t="s">
        <v>20</v>
      </c>
      <c r="G91" s="11">
        <v>167</v>
      </c>
      <c r="H91" s="4">
        <f t="shared" si="6"/>
        <v>167</v>
      </c>
      <c r="I91" s="7">
        <v>2025</v>
      </c>
      <c r="J91" s="7" t="s">
        <v>48</v>
      </c>
      <c r="K91" s="7" t="s">
        <v>23</v>
      </c>
      <c r="L91" s="7">
        <v>275</v>
      </c>
      <c r="M91" s="7" t="s">
        <v>24</v>
      </c>
      <c r="N91" s="10">
        <v>0</v>
      </c>
      <c r="O91" s="4" t="str">
        <f t="shared" si="9"/>
        <v>0</v>
      </c>
      <c r="P91" s="8">
        <v>45499</v>
      </c>
      <c r="Q91" s="5" t="str">
        <f t="shared" si="7"/>
        <v>2024</v>
      </c>
      <c r="R91" s="4">
        <f t="shared" si="8"/>
        <v>1</v>
      </c>
      <c r="S91" s="7" t="s">
        <v>25</v>
      </c>
      <c r="T91" s="7" t="s">
        <v>78</v>
      </c>
      <c r="U91" s="7" t="s">
        <v>204</v>
      </c>
    </row>
    <row r="92" spans="1:21">
      <c r="A92" s="3" t="s">
        <v>321</v>
      </c>
      <c r="B92" s="7" t="s">
        <v>322</v>
      </c>
      <c r="C92" s="4">
        <f t="shared" si="5"/>
        <v>529500</v>
      </c>
      <c r="D92" s="7" t="s">
        <v>18</v>
      </c>
      <c r="E92" s="7" t="s">
        <v>219</v>
      </c>
      <c r="F92" s="7" t="s">
        <v>20</v>
      </c>
      <c r="G92" s="7" t="s">
        <v>323</v>
      </c>
      <c r="H92" s="4">
        <f t="shared" si="6"/>
        <v>1677</v>
      </c>
      <c r="I92" s="7">
        <v>2025</v>
      </c>
      <c r="J92" s="7" t="s">
        <v>48</v>
      </c>
      <c r="K92" s="7" t="s">
        <v>23</v>
      </c>
      <c r="L92" s="7">
        <v>256</v>
      </c>
      <c r="M92" s="7" t="s">
        <v>43</v>
      </c>
      <c r="N92" s="10">
        <v>0</v>
      </c>
      <c r="O92" s="4" t="str">
        <f t="shared" si="9"/>
        <v>0</v>
      </c>
      <c r="P92" s="8">
        <v>45440</v>
      </c>
      <c r="Q92" s="5" t="str">
        <f t="shared" si="7"/>
        <v>2024</v>
      </c>
      <c r="R92" s="4">
        <f t="shared" si="8"/>
        <v>1</v>
      </c>
      <c r="S92" s="7" t="s">
        <v>25</v>
      </c>
      <c r="T92" s="7" t="s">
        <v>282</v>
      </c>
      <c r="U92" s="7" t="s">
        <v>204</v>
      </c>
    </row>
    <row r="93" spans="1:21">
      <c r="A93" s="3" t="s">
        <v>324</v>
      </c>
      <c r="B93" s="7" t="s">
        <v>325</v>
      </c>
      <c r="C93" s="4">
        <f t="shared" si="5"/>
        <v>579500</v>
      </c>
      <c r="D93" s="7" t="s">
        <v>18</v>
      </c>
      <c r="E93" s="9" t="s">
        <v>57</v>
      </c>
      <c r="F93" s="7" t="s">
        <v>20</v>
      </c>
      <c r="G93" s="7" t="s">
        <v>326</v>
      </c>
      <c r="H93" s="4">
        <f t="shared" si="6"/>
        <v>6585</v>
      </c>
      <c r="I93" s="7">
        <v>2022</v>
      </c>
      <c r="J93" s="7" t="s">
        <v>48</v>
      </c>
      <c r="K93" s="7" t="s">
        <v>42</v>
      </c>
      <c r="L93" s="7">
        <v>463</v>
      </c>
      <c r="M93" s="7" t="s">
        <v>24</v>
      </c>
      <c r="N93" s="7">
        <v>1969</v>
      </c>
      <c r="O93" s="4" t="str">
        <f t="shared" si="9"/>
        <v>1969</v>
      </c>
      <c r="P93" s="8">
        <v>44552</v>
      </c>
      <c r="Q93" s="5" t="str">
        <f t="shared" si="7"/>
        <v>2021</v>
      </c>
      <c r="R93" s="4">
        <f t="shared" si="8"/>
        <v>4</v>
      </c>
      <c r="S93" s="7" t="s">
        <v>25</v>
      </c>
      <c r="T93" s="7" t="s">
        <v>49</v>
      </c>
      <c r="U93" s="7" t="s">
        <v>204</v>
      </c>
    </row>
    <row r="94" spans="1:21">
      <c r="A94" s="3" t="s">
        <v>327</v>
      </c>
      <c r="B94" s="7" t="s">
        <v>322</v>
      </c>
      <c r="C94" s="4">
        <f t="shared" si="5"/>
        <v>529500</v>
      </c>
      <c r="D94" s="7" t="s">
        <v>18</v>
      </c>
      <c r="E94" s="7" t="s">
        <v>219</v>
      </c>
      <c r="F94" s="7" t="s">
        <v>20</v>
      </c>
      <c r="G94" s="11">
        <v>827</v>
      </c>
      <c r="H94" s="4">
        <f t="shared" si="6"/>
        <v>827</v>
      </c>
      <c r="I94" s="7">
        <v>2025</v>
      </c>
      <c r="J94" s="7" t="s">
        <v>48</v>
      </c>
      <c r="K94" s="7" t="s">
        <v>23</v>
      </c>
      <c r="L94" s="7">
        <v>256</v>
      </c>
      <c r="M94" s="7" t="s">
        <v>216</v>
      </c>
      <c r="N94" s="10">
        <v>0</v>
      </c>
      <c r="O94" s="4" t="str">
        <f t="shared" si="9"/>
        <v>0</v>
      </c>
      <c r="P94" s="8">
        <v>45455</v>
      </c>
      <c r="Q94" s="5" t="str">
        <f t="shared" si="7"/>
        <v>2024</v>
      </c>
      <c r="R94" s="4">
        <f t="shared" si="8"/>
        <v>1</v>
      </c>
      <c r="S94" s="7" t="s">
        <v>25</v>
      </c>
      <c r="T94" s="7" t="s">
        <v>328</v>
      </c>
      <c r="U94" s="7" t="s">
        <v>204</v>
      </c>
    </row>
    <row r="95" spans="1:21">
      <c r="A95" s="3" t="s">
        <v>329</v>
      </c>
      <c r="B95" s="7" t="s">
        <v>330</v>
      </c>
      <c r="C95" s="4">
        <f t="shared" si="5"/>
        <v>509500</v>
      </c>
      <c r="D95" s="7" t="s">
        <v>18</v>
      </c>
      <c r="E95" s="7" t="s">
        <v>219</v>
      </c>
      <c r="F95" s="7" t="s">
        <v>20</v>
      </c>
      <c r="G95" s="11">
        <v>135</v>
      </c>
      <c r="H95" s="4">
        <f t="shared" si="6"/>
        <v>135</v>
      </c>
      <c r="I95" s="7">
        <v>2025</v>
      </c>
      <c r="J95" s="7" t="s">
        <v>48</v>
      </c>
      <c r="K95" s="7" t="s">
        <v>23</v>
      </c>
      <c r="L95" s="7">
        <v>275</v>
      </c>
      <c r="M95" s="7" t="s">
        <v>331</v>
      </c>
      <c r="N95" s="10">
        <v>0</v>
      </c>
      <c r="O95" s="4" t="str">
        <f t="shared" si="9"/>
        <v>0</v>
      </c>
      <c r="P95" s="8">
        <v>45506</v>
      </c>
      <c r="Q95" s="5" t="str">
        <f t="shared" si="7"/>
        <v>2024</v>
      </c>
      <c r="R95" s="4">
        <f t="shared" si="8"/>
        <v>1</v>
      </c>
      <c r="S95" s="7" t="s">
        <v>25</v>
      </c>
      <c r="T95" s="7" t="s">
        <v>78</v>
      </c>
      <c r="U95" s="7" t="s">
        <v>204</v>
      </c>
    </row>
    <row r="96" spans="1:21">
      <c r="A96" s="3" t="s">
        <v>332</v>
      </c>
      <c r="B96" s="7" t="s">
        <v>303</v>
      </c>
      <c r="C96" s="4">
        <f t="shared" si="5"/>
        <v>389900</v>
      </c>
      <c r="D96" s="7" t="s">
        <v>18</v>
      </c>
      <c r="E96" s="7" t="s">
        <v>19</v>
      </c>
      <c r="F96" s="7" t="s">
        <v>20</v>
      </c>
      <c r="G96" s="7" t="s">
        <v>333</v>
      </c>
      <c r="H96" s="4">
        <f t="shared" si="6"/>
        <v>7500</v>
      </c>
      <c r="I96" s="7">
        <v>2019</v>
      </c>
      <c r="J96" s="7" t="s">
        <v>48</v>
      </c>
      <c r="K96" s="7" t="s">
        <v>42</v>
      </c>
      <c r="L96" s="7">
        <v>192</v>
      </c>
      <c r="M96" s="7" t="s">
        <v>53</v>
      </c>
      <c r="N96" s="7">
        <v>1969</v>
      </c>
      <c r="O96" s="4" t="str">
        <f t="shared" si="9"/>
        <v>1969</v>
      </c>
      <c r="P96" s="8">
        <v>43235</v>
      </c>
      <c r="Q96" s="5" t="str">
        <f t="shared" si="7"/>
        <v>2018</v>
      </c>
      <c r="R96" s="4">
        <f t="shared" si="8"/>
        <v>7</v>
      </c>
      <c r="S96" s="7" t="s">
        <v>25</v>
      </c>
      <c r="T96" s="9" t="s">
        <v>334</v>
      </c>
      <c r="U96" s="7" t="s">
        <v>204</v>
      </c>
    </row>
    <row r="97" spans="1:21">
      <c r="A97" s="3" t="s">
        <v>335</v>
      </c>
      <c r="B97" s="7" t="s">
        <v>336</v>
      </c>
      <c r="C97" s="4">
        <f t="shared" si="5"/>
        <v>354000</v>
      </c>
      <c r="D97" s="7" t="s">
        <v>18</v>
      </c>
      <c r="E97" s="7" t="s">
        <v>219</v>
      </c>
      <c r="F97" s="7" t="s">
        <v>20</v>
      </c>
      <c r="G97" s="7" t="s">
        <v>337</v>
      </c>
      <c r="H97" s="4">
        <f t="shared" si="6"/>
        <v>5514</v>
      </c>
      <c r="I97" s="7">
        <v>2022</v>
      </c>
      <c r="J97" s="7" t="s">
        <v>48</v>
      </c>
      <c r="K97" s="7" t="s">
        <v>23</v>
      </c>
      <c r="L97" s="7">
        <v>234</v>
      </c>
      <c r="M97" s="7" t="s">
        <v>100</v>
      </c>
      <c r="N97" s="10">
        <v>0</v>
      </c>
      <c r="O97" s="4" t="str">
        <f t="shared" si="9"/>
        <v>0</v>
      </c>
      <c r="P97" s="8">
        <v>44575</v>
      </c>
      <c r="Q97" s="5" t="str">
        <f t="shared" si="7"/>
        <v>2022</v>
      </c>
      <c r="R97" s="4">
        <f t="shared" si="8"/>
        <v>3</v>
      </c>
      <c r="S97" s="7" t="s">
        <v>25</v>
      </c>
      <c r="T97" s="7" t="s">
        <v>122</v>
      </c>
      <c r="U97" s="7" t="s">
        <v>204</v>
      </c>
    </row>
    <row r="98" spans="1:21" ht="30">
      <c r="A98" s="3" t="s">
        <v>338</v>
      </c>
      <c r="B98" s="7" t="s">
        <v>210</v>
      </c>
      <c r="C98" s="4">
        <f t="shared" si="5"/>
        <v>25000</v>
      </c>
      <c r="D98" s="7" t="s">
        <v>56</v>
      </c>
      <c r="E98" s="7" t="s">
        <v>30</v>
      </c>
      <c r="F98" s="13" t="s">
        <v>20</v>
      </c>
      <c r="G98" s="13" t="s">
        <v>339</v>
      </c>
      <c r="H98" s="4">
        <f t="shared" si="6"/>
        <v>26191</v>
      </c>
      <c r="I98" s="13">
        <v>2000</v>
      </c>
      <c r="J98" s="13" t="s">
        <v>36</v>
      </c>
      <c r="K98" s="13" t="s">
        <v>23</v>
      </c>
      <c r="L98" s="13">
        <v>200</v>
      </c>
      <c r="M98" s="13" t="s">
        <v>37</v>
      </c>
      <c r="N98" s="7">
        <v>2435</v>
      </c>
      <c r="O98" s="4" t="str">
        <f t="shared" si="9"/>
        <v>2435</v>
      </c>
      <c r="P98" s="14">
        <v>37869</v>
      </c>
      <c r="Q98" s="5" t="str">
        <f t="shared" si="7"/>
        <v>2003</v>
      </c>
      <c r="R98" s="4">
        <f t="shared" si="8"/>
        <v>22</v>
      </c>
      <c r="S98" s="7" t="s">
        <v>25</v>
      </c>
      <c r="T98" s="7" t="s">
        <v>44</v>
      </c>
      <c r="U98" s="15" t="s">
        <v>340</v>
      </c>
    </row>
    <row r="99" spans="1:21" ht="30">
      <c r="A99" s="16" t="s">
        <v>341</v>
      </c>
      <c r="B99" s="7" t="s">
        <v>342</v>
      </c>
      <c r="C99" s="4">
        <f t="shared" si="5"/>
        <v>359900</v>
      </c>
      <c r="D99" s="17" t="s">
        <v>18</v>
      </c>
      <c r="E99" s="7" t="s">
        <v>77</v>
      </c>
      <c r="F99" s="13" t="s">
        <v>20</v>
      </c>
      <c r="G99" s="13" t="s">
        <v>343</v>
      </c>
      <c r="H99" s="4">
        <f t="shared" si="6"/>
        <v>2652</v>
      </c>
      <c r="I99" s="7">
        <v>2022</v>
      </c>
      <c r="J99" s="7" t="s">
        <v>48</v>
      </c>
      <c r="K99" s="13" t="s">
        <v>23</v>
      </c>
      <c r="L99" s="7">
        <v>234</v>
      </c>
      <c r="M99" s="7" t="s">
        <v>43</v>
      </c>
      <c r="N99" s="7">
        <v>0</v>
      </c>
      <c r="O99" s="4" t="str">
        <f t="shared" si="9"/>
        <v>0</v>
      </c>
      <c r="P99" s="14">
        <v>44643</v>
      </c>
      <c r="Q99" s="5" t="str">
        <f t="shared" si="7"/>
        <v>2022</v>
      </c>
      <c r="R99" s="4">
        <f t="shared" si="8"/>
        <v>3</v>
      </c>
      <c r="S99" s="7" t="s">
        <v>25</v>
      </c>
      <c r="T99" s="7" t="s">
        <v>122</v>
      </c>
      <c r="U99" s="15" t="s">
        <v>340</v>
      </c>
    </row>
    <row r="100" spans="1:21" ht="30">
      <c r="A100" s="3" t="s">
        <v>344</v>
      </c>
      <c r="B100" s="7" t="s">
        <v>306</v>
      </c>
      <c r="C100" s="4">
        <f t="shared" si="5"/>
        <v>379900</v>
      </c>
      <c r="D100" s="17" t="s">
        <v>18</v>
      </c>
      <c r="E100" s="7" t="s">
        <v>57</v>
      </c>
      <c r="F100" s="13" t="s">
        <v>20</v>
      </c>
      <c r="G100" s="13" t="s">
        <v>345</v>
      </c>
      <c r="H100" s="4">
        <f t="shared" si="6"/>
        <v>13105</v>
      </c>
      <c r="I100" s="7">
        <v>2021</v>
      </c>
      <c r="J100" s="7" t="s">
        <v>48</v>
      </c>
      <c r="K100" s="7" t="s">
        <v>42</v>
      </c>
      <c r="L100" s="7">
        <v>398</v>
      </c>
      <c r="M100" s="7" t="s">
        <v>138</v>
      </c>
      <c r="N100" s="7">
        <v>1969</v>
      </c>
      <c r="O100" s="4" t="str">
        <f t="shared" si="9"/>
        <v>1969</v>
      </c>
      <c r="P100" s="14">
        <v>44225</v>
      </c>
      <c r="Q100" s="5" t="str">
        <f t="shared" si="7"/>
        <v>2021</v>
      </c>
      <c r="R100" s="4">
        <f t="shared" si="8"/>
        <v>4</v>
      </c>
      <c r="S100" s="7" t="s">
        <v>25</v>
      </c>
      <c r="T100" s="7" t="s">
        <v>49</v>
      </c>
      <c r="U100" s="15" t="s">
        <v>340</v>
      </c>
    </row>
    <row r="101" spans="1:21" ht="30">
      <c r="A101" s="3" t="s">
        <v>346</v>
      </c>
      <c r="B101" s="7" t="s">
        <v>347</v>
      </c>
      <c r="C101" s="4">
        <f t="shared" si="5"/>
        <v>729900</v>
      </c>
      <c r="D101" s="17" t="s">
        <v>18</v>
      </c>
      <c r="E101" s="7" t="s">
        <v>57</v>
      </c>
      <c r="F101" s="13" t="s">
        <v>20</v>
      </c>
      <c r="G101" s="13" t="s">
        <v>348</v>
      </c>
      <c r="H101" s="4">
        <f t="shared" si="6"/>
        <v>1433</v>
      </c>
      <c r="I101" s="7">
        <v>2025</v>
      </c>
      <c r="J101" s="7" t="s">
        <v>48</v>
      </c>
      <c r="K101" s="7" t="s">
        <v>42</v>
      </c>
      <c r="L101" s="7">
        <v>463</v>
      </c>
      <c r="M101" s="7" t="s">
        <v>43</v>
      </c>
      <c r="N101" s="7">
        <v>1969</v>
      </c>
      <c r="O101" s="4" t="str">
        <f t="shared" si="9"/>
        <v>1969</v>
      </c>
      <c r="P101" s="14">
        <v>45580</v>
      </c>
      <c r="Q101" s="5" t="str">
        <f t="shared" si="7"/>
        <v>2024</v>
      </c>
      <c r="R101" s="4">
        <f t="shared" si="8"/>
        <v>1</v>
      </c>
      <c r="S101" s="7" t="s">
        <v>25</v>
      </c>
      <c r="T101" s="7" t="s">
        <v>49</v>
      </c>
      <c r="U101" s="15" t="s">
        <v>340</v>
      </c>
    </row>
    <row r="102" spans="1:21" ht="30">
      <c r="A102" s="3" t="s">
        <v>349</v>
      </c>
      <c r="B102" s="7" t="s">
        <v>350</v>
      </c>
      <c r="C102" s="4">
        <f t="shared" si="5"/>
        <v>349900</v>
      </c>
      <c r="D102" s="17" t="s">
        <v>18</v>
      </c>
      <c r="E102" s="7" t="s">
        <v>77</v>
      </c>
      <c r="F102" s="13" t="s">
        <v>20</v>
      </c>
      <c r="G102" s="13" t="s">
        <v>351</v>
      </c>
      <c r="H102" s="4">
        <f t="shared" si="6"/>
        <v>7327</v>
      </c>
      <c r="I102" s="7">
        <v>2022</v>
      </c>
      <c r="J102" s="7" t="s">
        <v>48</v>
      </c>
      <c r="K102" s="13" t="s">
        <v>23</v>
      </c>
      <c r="L102" s="7">
        <v>234</v>
      </c>
      <c r="M102" s="7" t="s">
        <v>53</v>
      </c>
      <c r="N102" s="7">
        <v>0</v>
      </c>
      <c r="O102" s="4" t="str">
        <f t="shared" si="9"/>
        <v>0</v>
      </c>
      <c r="P102" s="14">
        <v>44624</v>
      </c>
      <c r="Q102" s="5" t="str">
        <f t="shared" si="7"/>
        <v>2022</v>
      </c>
      <c r="R102" s="4">
        <f t="shared" si="8"/>
        <v>3</v>
      </c>
      <c r="S102" s="7" t="s">
        <v>25</v>
      </c>
      <c r="T102" s="7" t="s">
        <v>122</v>
      </c>
      <c r="U102" s="15" t="s">
        <v>340</v>
      </c>
    </row>
    <row r="103" spans="1:21" ht="30">
      <c r="A103" s="3" t="s">
        <v>352</v>
      </c>
      <c r="B103" s="7" t="s">
        <v>55</v>
      </c>
      <c r="C103" s="4">
        <f t="shared" si="5"/>
        <v>23000</v>
      </c>
      <c r="D103" s="7" t="s">
        <v>56</v>
      </c>
      <c r="E103" s="7" t="s">
        <v>19</v>
      </c>
      <c r="F103" s="26" t="s">
        <v>58</v>
      </c>
      <c r="G103" s="13">
        <v>37023</v>
      </c>
      <c r="H103" s="4">
        <f t="shared" si="6"/>
        <v>37023</v>
      </c>
      <c r="I103" s="7">
        <v>2002</v>
      </c>
      <c r="J103" s="7" t="s">
        <v>99</v>
      </c>
      <c r="K103" s="13" t="s">
        <v>23</v>
      </c>
      <c r="L103" s="7">
        <v>164</v>
      </c>
      <c r="M103" s="7" t="s">
        <v>108</v>
      </c>
      <c r="N103" s="7">
        <v>2401</v>
      </c>
      <c r="O103" s="4" t="str">
        <f t="shared" si="9"/>
        <v>2401</v>
      </c>
      <c r="P103" s="14">
        <v>37159</v>
      </c>
      <c r="Q103" s="5" t="str">
        <f t="shared" si="7"/>
        <v>2001</v>
      </c>
      <c r="R103" s="4">
        <f t="shared" si="8"/>
        <v>24</v>
      </c>
      <c r="S103" s="7" t="s">
        <v>25</v>
      </c>
      <c r="T103" s="7" t="s">
        <v>101</v>
      </c>
      <c r="U103" s="15" t="s">
        <v>340</v>
      </c>
    </row>
    <row r="104" spans="1:21" ht="30">
      <c r="A104" s="3" t="s">
        <v>353</v>
      </c>
      <c r="B104" s="7" t="s">
        <v>354</v>
      </c>
      <c r="C104" s="4">
        <f t="shared" si="5"/>
        <v>22000</v>
      </c>
      <c r="D104" s="7" t="s">
        <v>56</v>
      </c>
      <c r="E104" s="7" t="s">
        <v>30</v>
      </c>
      <c r="F104" s="13" t="s">
        <v>20</v>
      </c>
      <c r="G104" s="7" t="s">
        <v>355</v>
      </c>
      <c r="H104" s="4">
        <f t="shared" si="6"/>
        <v>24900</v>
      </c>
      <c r="I104" s="7">
        <v>2001</v>
      </c>
      <c r="J104" s="7" t="s">
        <v>356</v>
      </c>
      <c r="K104" s="13" t="s">
        <v>23</v>
      </c>
      <c r="L104" s="7">
        <v>164</v>
      </c>
      <c r="M104" s="7" t="s">
        <v>24</v>
      </c>
      <c r="N104" s="7">
        <v>1984</v>
      </c>
      <c r="O104" s="4" t="str">
        <f t="shared" si="9"/>
        <v>1984</v>
      </c>
      <c r="P104" s="14">
        <v>37110</v>
      </c>
      <c r="Q104" s="5" t="str">
        <f t="shared" si="7"/>
        <v>2001</v>
      </c>
      <c r="R104" s="4">
        <f t="shared" si="8"/>
        <v>24</v>
      </c>
      <c r="S104" s="7" t="s">
        <v>25</v>
      </c>
      <c r="T104" s="7" t="s">
        <v>357</v>
      </c>
      <c r="U104" s="15" t="s">
        <v>340</v>
      </c>
    </row>
    <row r="105" spans="1:21" ht="30">
      <c r="A105" s="3" t="s">
        <v>358</v>
      </c>
      <c r="B105" s="7" t="s">
        <v>359</v>
      </c>
      <c r="C105" s="4">
        <f t="shared" si="5"/>
        <v>319000</v>
      </c>
      <c r="D105" s="17" t="s">
        <v>18</v>
      </c>
      <c r="E105" s="7" t="s">
        <v>30</v>
      </c>
      <c r="F105" s="13" t="s">
        <v>20</v>
      </c>
      <c r="G105" s="7" t="s">
        <v>360</v>
      </c>
      <c r="H105" s="4">
        <f t="shared" si="6"/>
        <v>6612</v>
      </c>
      <c r="I105" s="7">
        <v>2021</v>
      </c>
      <c r="J105" s="7" t="s">
        <v>48</v>
      </c>
      <c r="K105" s="7" t="s">
        <v>42</v>
      </c>
      <c r="L105" s="7">
        <v>198</v>
      </c>
      <c r="M105" s="7" t="s">
        <v>43</v>
      </c>
      <c r="N105" s="7">
        <v>1969</v>
      </c>
      <c r="O105" s="4" t="str">
        <f t="shared" si="9"/>
        <v>1969</v>
      </c>
      <c r="P105" s="14">
        <v>44161</v>
      </c>
      <c r="Q105" s="5" t="str">
        <f t="shared" si="7"/>
        <v>2020</v>
      </c>
      <c r="R105" s="4">
        <f t="shared" si="8"/>
        <v>5</v>
      </c>
      <c r="S105" s="7" t="s">
        <v>25</v>
      </c>
      <c r="T105" s="7" t="s">
        <v>122</v>
      </c>
      <c r="U105" s="15" t="s">
        <v>340</v>
      </c>
    </row>
    <row r="106" spans="1:21" ht="30">
      <c r="A106" s="3" t="s">
        <v>361</v>
      </c>
      <c r="B106" s="7" t="s">
        <v>362</v>
      </c>
      <c r="C106" s="4">
        <f t="shared" si="5"/>
        <v>54900</v>
      </c>
      <c r="D106" s="7" t="s">
        <v>56</v>
      </c>
      <c r="E106" s="7" t="s">
        <v>19</v>
      </c>
      <c r="F106" s="7" t="s">
        <v>58</v>
      </c>
      <c r="G106" s="7" t="s">
        <v>363</v>
      </c>
      <c r="H106" s="4">
        <f t="shared" si="6"/>
        <v>21479</v>
      </c>
      <c r="I106" s="7">
        <v>2011</v>
      </c>
      <c r="J106" s="7" t="s">
        <v>36</v>
      </c>
      <c r="K106" s="13" t="s">
        <v>23</v>
      </c>
      <c r="L106" s="7">
        <v>109</v>
      </c>
      <c r="M106" s="7" t="s">
        <v>43</v>
      </c>
      <c r="N106" s="7">
        <v>1560</v>
      </c>
      <c r="O106" s="4" t="str">
        <f t="shared" si="9"/>
        <v>1560</v>
      </c>
      <c r="P106" s="14">
        <v>40533</v>
      </c>
      <c r="Q106" s="5" t="str">
        <f t="shared" si="7"/>
        <v>2010</v>
      </c>
      <c r="R106" s="4">
        <f t="shared" si="8"/>
        <v>15</v>
      </c>
      <c r="S106" s="7" t="s">
        <v>25</v>
      </c>
      <c r="T106" s="7" t="s">
        <v>44</v>
      </c>
      <c r="U106" s="15" t="s">
        <v>340</v>
      </c>
    </row>
    <row r="107" spans="1:21" ht="30">
      <c r="A107" s="3" t="s">
        <v>364</v>
      </c>
      <c r="B107" s="7" t="s">
        <v>365</v>
      </c>
      <c r="C107" s="4">
        <f t="shared" si="5"/>
        <v>145000</v>
      </c>
      <c r="D107" s="7" t="s">
        <v>56</v>
      </c>
      <c r="E107" s="7" t="s">
        <v>30</v>
      </c>
      <c r="F107" s="7" t="s">
        <v>58</v>
      </c>
      <c r="G107" s="7" t="s">
        <v>366</v>
      </c>
      <c r="H107" s="4">
        <f t="shared" si="6"/>
        <v>10000</v>
      </c>
      <c r="I107" s="7">
        <v>2016</v>
      </c>
      <c r="J107" s="7" t="s">
        <v>22</v>
      </c>
      <c r="K107" s="13" t="s">
        <v>23</v>
      </c>
      <c r="L107" s="7">
        <v>123</v>
      </c>
      <c r="M107" s="7" t="s">
        <v>43</v>
      </c>
      <c r="N107" s="7">
        <v>1969</v>
      </c>
      <c r="O107" s="4" t="str">
        <f t="shared" si="9"/>
        <v>1969</v>
      </c>
      <c r="P107" s="14">
        <v>42262</v>
      </c>
      <c r="Q107" s="5" t="str">
        <f t="shared" si="7"/>
        <v>2015</v>
      </c>
      <c r="R107" s="4">
        <f t="shared" si="8"/>
        <v>10</v>
      </c>
      <c r="S107" s="7" t="s">
        <v>25</v>
      </c>
      <c r="T107" s="7" t="s">
        <v>26</v>
      </c>
      <c r="U107" s="15" t="s">
        <v>340</v>
      </c>
    </row>
    <row r="108" spans="1:21" ht="30">
      <c r="A108" s="3" t="s">
        <v>367</v>
      </c>
      <c r="B108" s="7" t="s">
        <v>368</v>
      </c>
      <c r="C108" s="4">
        <f t="shared" si="5"/>
        <v>29000</v>
      </c>
      <c r="D108" s="7" t="s">
        <v>56</v>
      </c>
      <c r="E108" s="7" t="s">
        <v>30</v>
      </c>
      <c r="F108" s="13" t="s">
        <v>20</v>
      </c>
      <c r="G108" s="7" t="s">
        <v>369</v>
      </c>
      <c r="H108" s="4">
        <f t="shared" si="6"/>
        <v>30163</v>
      </c>
      <c r="I108" s="7">
        <v>2005</v>
      </c>
      <c r="J108" s="7" t="s">
        <v>36</v>
      </c>
      <c r="K108" s="13" t="s">
        <v>23</v>
      </c>
      <c r="L108" s="7">
        <v>210</v>
      </c>
      <c r="M108" s="7" t="s">
        <v>24</v>
      </c>
      <c r="N108" s="7">
        <v>2521</v>
      </c>
      <c r="O108" s="4" t="str">
        <f t="shared" si="9"/>
        <v>2521</v>
      </c>
      <c r="P108" s="14">
        <v>38314</v>
      </c>
      <c r="Q108" s="5" t="str">
        <f t="shared" si="7"/>
        <v>2004</v>
      </c>
      <c r="R108" s="4">
        <f t="shared" si="8"/>
        <v>21</v>
      </c>
      <c r="S108" s="7" t="s">
        <v>25</v>
      </c>
      <c r="T108" s="7" t="s">
        <v>44</v>
      </c>
      <c r="U108" s="15" t="s">
        <v>340</v>
      </c>
    </row>
    <row r="109" spans="1:21" ht="30">
      <c r="A109" s="3" t="s">
        <v>370</v>
      </c>
      <c r="B109" s="7" t="s">
        <v>371</v>
      </c>
      <c r="C109" s="4">
        <f t="shared" si="5"/>
        <v>44000</v>
      </c>
      <c r="D109" s="7" t="s">
        <v>56</v>
      </c>
      <c r="E109" s="7" t="s">
        <v>19</v>
      </c>
      <c r="F109" s="7" t="s">
        <v>58</v>
      </c>
      <c r="G109" s="7" t="s">
        <v>372</v>
      </c>
      <c r="H109" s="4">
        <f t="shared" si="6"/>
        <v>25885</v>
      </c>
      <c r="I109" s="7">
        <v>2012</v>
      </c>
      <c r="J109" s="7" t="s">
        <v>36</v>
      </c>
      <c r="K109" s="13" t="s">
        <v>23</v>
      </c>
      <c r="L109" s="7">
        <v>116</v>
      </c>
      <c r="M109" s="7" t="s">
        <v>43</v>
      </c>
      <c r="N109" s="7">
        <v>1560</v>
      </c>
      <c r="O109" s="4" t="str">
        <f t="shared" si="9"/>
        <v>1560</v>
      </c>
      <c r="P109" s="14">
        <v>41095</v>
      </c>
      <c r="Q109" s="5" t="str">
        <f t="shared" si="7"/>
        <v>2012</v>
      </c>
      <c r="R109" s="4">
        <f t="shared" si="8"/>
        <v>13</v>
      </c>
      <c r="S109" s="7" t="s">
        <v>25</v>
      </c>
      <c r="T109" s="7" t="s">
        <v>118</v>
      </c>
      <c r="U109" s="15" t="s">
        <v>340</v>
      </c>
    </row>
    <row r="110" spans="1:21" ht="30">
      <c r="A110" s="3" t="s">
        <v>373</v>
      </c>
      <c r="B110" s="7" t="s">
        <v>374</v>
      </c>
      <c r="C110" s="4">
        <f t="shared" si="5"/>
        <v>42000</v>
      </c>
      <c r="D110" s="7" t="s">
        <v>56</v>
      </c>
      <c r="E110" s="7" t="s">
        <v>19</v>
      </c>
      <c r="F110" s="7" t="s">
        <v>58</v>
      </c>
      <c r="G110" s="7" t="s">
        <v>375</v>
      </c>
      <c r="H110" s="4">
        <f t="shared" si="6"/>
        <v>25005</v>
      </c>
      <c r="I110" s="7">
        <v>2010</v>
      </c>
      <c r="J110" s="7" t="s">
        <v>36</v>
      </c>
      <c r="K110" s="13" t="s">
        <v>23</v>
      </c>
      <c r="L110" s="7">
        <v>136</v>
      </c>
      <c r="M110" s="7" t="s">
        <v>43</v>
      </c>
      <c r="N110" s="7">
        <v>1997</v>
      </c>
      <c r="O110" s="4" t="str">
        <f t="shared" si="9"/>
        <v>1997</v>
      </c>
      <c r="P110" s="14">
        <v>40235</v>
      </c>
      <c r="Q110" s="5" t="str">
        <f t="shared" si="7"/>
        <v>2010</v>
      </c>
      <c r="R110" s="4">
        <f t="shared" si="8"/>
        <v>15</v>
      </c>
      <c r="S110" s="7" t="s">
        <v>25</v>
      </c>
      <c r="T110" s="7" t="s">
        <v>118</v>
      </c>
      <c r="U110" s="15" t="s">
        <v>340</v>
      </c>
    </row>
    <row r="111" spans="1:21" ht="30">
      <c r="A111" s="3" t="s">
        <v>376</v>
      </c>
      <c r="B111" s="7" t="s">
        <v>377</v>
      </c>
      <c r="C111" s="4">
        <f t="shared" si="5"/>
        <v>219900</v>
      </c>
      <c r="D111" s="17" t="s">
        <v>18</v>
      </c>
      <c r="E111" s="7" t="s">
        <v>19</v>
      </c>
      <c r="F111" s="13" t="s">
        <v>20</v>
      </c>
      <c r="G111" s="7" t="s">
        <v>378</v>
      </c>
      <c r="H111" s="4">
        <f t="shared" si="6"/>
        <v>13458</v>
      </c>
      <c r="I111" s="7">
        <v>2017</v>
      </c>
      <c r="J111" s="7" t="s">
        <v>36</v>
      </c>
      <c r="K111" s="13" t="s">
        <v>23</v>
      </c>
      <c r="L111" s="7">
        <v>225</v>
      </c>
      <c r="M111" s="7" t="s">
        <v>37</v>
      </c>
      <c r="N111" s="7">
        <v>1969</v>
      </c>
      <c r="O111" s="4" t="str">
        <f t="shared" si="9"/>
        <v>1969</v>
      </c>
      <c r="P111" s="14">
        <v>42625</v>
      </c>
      <c r="Q111" s="5" t="str">
        <f t="shared" si="7"/>
        <v>2016</v>
      </c>
      <c r="R111" s="4">
        <f t="shared" si="8"/>
        <v>9</v>
      </c>
      <c r="S111" s="7" t="s">
        <v>25</v>
      </c>
      <c r="T111" s="7" t="s">
        <v>38</v>
      </c>
      <c r="U111" s="15" t="s">
        <v>340</v>
      </c>
    </row>
    <row r="112" spans="1:21" ht="30">
      <c r="A112" s="3" t="s">
        <v>379</v>
      </c>
      <c r="B112" s="7" t="s">
        <v>380</v>
      </c>
      <c r="C112" s="4">
        <f t="shared" si="5"/>
        <v>238900</v>
      </c>
      <c r="D112" s="17" t="s">
        <v>18</v>
      </c>
      <c r="E112" s="7" t="s">
        <v>19</v>
      </c>
      <c r="F112" s="13" t="s">
        <v>20</v>
      </c>
      <c r="G112" s="7" t="s">
        <v>381</v>
      </c>
      <c r="H112" s="4">
        <f t="shared" si="6"/>
        <v>16360</v>
      </c>
      <c r="I112" s="7">
        <v>2021</v>
      </c>
      <c r="J112" s="7" t="s">
        <v>36</v>
      </c>
      <c r="K112" s="13" t="s">
        <v>23</v>
      </c>
      <c r="L112" s="7">
        <v>198</v>
      </c>
      <c r="M112" s="7" t="s">
        <v>43</v>
      </c>
      <c r="N112" s="7">
        <v>1969</v>
      </c>
      <c r="O112" s="4" t="str">
        <f t="shared" si="9"/>
        <v>1969</v>
      </c>
      <c r="P112" s="14">
        <v>44284</v>
      </c>
      <c r="Q112" s="5" t="str">
        <f t="shared" si="7"/>
        <v>2021</v>
      </c>
      <c r="R112" s="4">
        <f t="shared" si="8"/>
        <v>4</v>
      </c>
      <c r="S112" s="7" t="s">
        <v>25</v>
      </c>
      <c r="T112" s="7" t="s">
        <v>38</v>
      </c>
      <c r="U112" s="15" t="s">
        <v>340</v>
      </c>
    </row>
    <row r="113" spans="1:21" ht="30">
      <c r="A113" s="3" t="s">
        <v>382</v>
      </c>
      <c r="B113" s="7" t="s">
        <v>383</v>
      </c>
      <c r="C113" s="4">
        <f t="shared" si="5"/>
        <v>264900</v>
      </c>
      <c r="D113" s="17" t="s">
        <v>18</v>
      </c>
      <c r="E113" s="7" t="s">
        <v>19</v>
      </c>
      <c r="F113" s="13" t="s">
        <v>20</v>
      </c>
      <c r="G113" s="7" t="s">
        <v>384</v>
      </c>
      <c r="H113" s="4">
        <f t="shared" si="6"/>
        <v>12865</v>
      </c>
      <c r="I113" s="7">
        <v>2019</v>
      </c>
      <c r="J113" s="7" t="s">
        <v>48</v>
      </c>
      <c r="K113" s="7" t="s">
        <v>42</v>
      </c>
      <c r="L113" s="7">
        <v>150</v>
      </c>
      <c r="M113" s="7" t="s">
        <v>24</v>
      </c>
      <c r="N113" s="7">
        <v>1969</v>
      </c>
      <c r="O113" s="4" t="str">
        <f t="shared" si="9"/>
        <v>1969</v>
      </c>
      <c r="P113" s="14">
        <v>43357</v>
      </c>
      <c r="Q113" s="5" t="str">
        <f t="shared" si="7"/>
        <v>2018</v>
      </c>
      <c r="R113" s="4">
        <f t="shared" si="8"/>
        <v>7</v>
      </c>
      <c r="S113" s="7" t="s">
        <v>25</v>
      </c>
      <c r="T113" s="7" t="s">
        <v>122</v>
      </c>
      <c r="U113" s="15" t="s">
        <v>340</v>
      </c>
    </row>
    <row r="114" spans="1:21" ht="30">
      <c r="A114" s="3" t="s">
        <v>385</v>
      </c>
      <c r="B114" s="7" t="s">
        <v>250</v>
      </c>
      <c r="C114" s="4">
        <f t="shared" si="5"/>
        <v>369900</v>
      </c>
      <c r="D114" s="17" t="s">
        <v>18</v>
      </c>
      <c r="E114" s="7" t="s">
        <v>57</v>
      </c>
      <c r="F114" s="13" t="s">
        <v>20</v>
      </c>
      <c r="G114" s="7" t="s">
        <v>386</v>
      </c>
      <c r="H114" s="4">
        <f t="shared" si="6"/>
        <v>16402</v>
      </c>
      <c r="I114" s="7">
        <v>2017</v>
      </c>
      <c r="J114" s="7" t="s">
        <v>48</v>
      </c>
      <c r="K114" s="7" t="s">
        <v>42</v>
      </c>
      <c r="L114" s="7">
        <v>320</v>
      </c>
      <c r="M114" s="7" t="s">
        <v>43</v>
      </c>
      <c r="N114" s="7">
        <v>1969</v>
      </c>
      <c r="O114" s="4" t="str">
        <f t="shared" si="9"/>
        <v>1969</v>
      </c>
      <c r="P114" s="14">
        <v>42522</v>
      </c>
      <c r="Q114" s="5" t="str">
        <f t="shared" si="7"/>
        <v>2016</v>
      </c>
      <c r="R114" s="4">
        <f t="shared" si="8"/>
        <v>9</v>
      </c>
      <c r="S114" s="7" t="s">
        <v>25</v>
      </c>
      <c r="T114" s="7" t="s">
        <v>233</v>
      </c>
      <c r="U114" s="15" t="s">
        <v>340</v>
      </c>
    </row>
    <row r="115" spans="1:21" ht="30">
      <c r="A115" s="3" t="s">
        <v>387</v>
      </c>
      <c r="B115" s="7" t="s">
        <v>388</v>
      </c>
      <c r="C115" s="4">
        <f t="shared" si="5"/>
        <v>144700</v>
      </c>
      <c r="D115" s="17" t="s">
        <v>18</v>
      </c>
      <c r="E115" s="7" t="s">
        <v>19</v>
      </c>
      <c r="F115" s="13" t="s">
        <v>20</v>
      </c>
      <c r="G115" s="7" t="s">
        <v>389</v>
      </c>
      <c r="H115" s="4">
        <f t="shared" si="6"/>
        <v>18500</v>
      </c>
      <c r="I115" s="7">
        <v>2014</v>
      </c>
      <c r="J115" s="7" t="s">
        <v>22</v>
      </c>
      <c r="K115" s="13" t="s">
        <v>23</v>
      </c>
      <c r="L115" s="7">
        <v>150</v>
      </c>
      <c r="M115" s="7" t="s">
        <v>159</v>
      </c>
      <c r="N115" s="7">
        <v>1984</v>
      </c>
      <c r="O115" s="4" t="str">
        <f t="shared" si="9"/>
        <v>1984</v>
      </c>
      <c r="P115" s="14">
        <v>41493</v>
      </c>
      <c r="Q115" s="5" t="str">
        <f t="shared" si="7"/>
        <v>2013</v>
      </c>
      <c r="R115" s="4">
        <f t="shared" si="8"/>
        <v>12</v>
      </c>
      <c r="S115" s="7" t="s">
        <v>25</v>
      </c>
      <c r="T115" s="7" t="s">
        <v>32</v>
      </c>
      <c r="U115" s="15" t="s">
        <v>340</v>
      </c>
    </row>
    <row r="116" spans="1:21" ht="30">
      <c r="A116" s="3" t="s">
        <v>390</v>
      </c>
      <c r="B116" s="7" t="s">
        <v>231</v>
      </c>
      <c r="C116" s="4">
        <f t="shared" si="5"/>
        <v>479000</v>
      </c>
      <c r="D116" s="17" t="s">
        <v>18</v>
      </c>
      <c r="E116" s="7" t="s">
        <v>57</v>
      </c>
      <c r="F116" s="13" t="s">
        <v>20</v>
      </c>
      <c r="G116" s="7" t="s">
        <v>391</v>
      </c>
      <c r="H116" s="4">
        <f t="shared" si="6"/>
        <v>4395</v>
      </c>
      <c r="I116" s="7">
        <v>2023</v>
      </c>
      <c r="J116" s="7" t="s">
        <v>48</v>
      </c>
      <c r="K116" s="7" t="s">
        <v>42</v>
      </c>
      <c r="L116" s="7">
        <v>355</v>
      </c>
      <c r="M116" s="7" t="s">
        <v>43</v>
      </c>
      <c r="N116" s="7">
        <v>1969</v>
      </c>
      <c r="O116" s="4" t="str">
        <f t="shared" si="9"/>
        <v>1969</v>
      </c>
      <c r="P116" s="14">
        <v>44974</v>
      </c>
      <c r="Q116" s="5" t="str">
        <f t="shared" si="7"/>
        <v>2023</v>
      </c>
      <c r="R116" s="4">
        <f t="shared" si="8"/>
        <v>2</v>
      </c>
      <c r="S116" s="7" t="s">
        <v>25</v>
      </c>
      <c r="T116" s="7" t="s">
        <v>49</v>
      </c>
      <c r="U116" s="15" t="s">
        <v>340</v>
      </c>
    </row>
    <row r="117" spans="1:21" ht="30">
      <c r="A117" s="3" t="s">
        <v>392</v>
      </c>
      <c r="B117" s="7" t="s">
        <v>393</v>
      </c>
      <c r="C117" s="4">
        <f t="shared" si="5"/>
        <v>425000</v>
      </c>
      <c r="D117" s="17" t="s">
        <v>18</v>
      </c>
      <c r="E117" s="7" t="s">
        <v>57</v>
      </c>
      <c r="F117" s="13" t="s">
        <v>20</v>
      </c>
      <c r="G117" s="7" t="s">
        <v>394</v>
      </c>
      <c r="H117" s="4">
        <f t="shared" si="6"/>
        <v>10274</v>
      </c>
      <c r="I117" s="7">
        <v>2022</v>
      </c>
      <c r="J117" s="7" t="s">
        <v>48</v>
      </c>
      <c r="K117" s="7" t="s">
        <v>42</v>
      </c>
      <c r="L117" s="7">
        <v>340</v>
      </c>
      <c r="M117" s="7" t="s">
        <v>43</v>
      </c>
      <c r="N117" s="7">
        <v>1969</v>
      </c>
      <c r="O117" s="4" t="str">
        <f t="shared" si="9"/>
        <v>1969</v>
      </c>
      <c r="P117" s="14">
        <v>44459</v>
      </c>
      <c r="Q117" s="5" t="str">
        <f t="shared" si="7"/>
        <v>2021</v>
      </c>
      <c r="R117" s="4">
        <f t="shared" si="8"/>
        <v>4</v>
      </c>
      <c r="S117" s="7" t="s">
        <v>25</v>
      </c>
      <c r="T117" s="7" t="s">
        <v>49</v>
      </c>
      <c r="U117" s="15" t="s">
        <v>340</v>
      </c>
    </row>
    <row r="118" spans="1:21" ht="30">
      <c r="A118" s="3" t="s">
        <v>395</v>
      </c>
      <c r="B118" s="7" t="s">
        <v>396</v>
      </c>
      <c r="C118" s="4">
        <f t="shared" si="5"/>
        <v>35000</v>
      </c>
      <c r="D118" s="7" t="s">
        <v>56</v>
      </c>
      <c r="E118" s="7" t="s">
        <v>19</v>
      </c>
      <c r="F118" s="7" t="s">
        <v>58</v>
      </c>
      <c r="G118" s="7" t="s">
        <v>397</v>
      </c>
      <c r="H118" s="4">
        <f t="shared" si="6"/>
        <v>29299</v>
      </c>
      <c r="I118" s="7">
        <v>2012</v>
      </c>
      <c r="J118" s="7" t="s">
        <v>36</v>
      </c>
      <c r="K118" s="13" t="s">
        <v>23</v>
      </c>
      <c r="L118" s="7">
        <v>116</v>
      </c>
      <c r="M118" s="7" t="s">
        <v>37</v>
      </c>
      <c r="N118" s="7">
        <v>1560</v>
      </c>
      <c r="O118" s="4" t="str">
        <f t="shared" si="9"/>
        <v>1560</v>
      </c>
      <c r="P118" s="14">
        <v>40863</v>
      </c>
      <c r="Q118" s="5" t="str">
        <f t="shared" si="7"/>
        <v>2011</v>
      </c>
      <c r="R118" s="4">
        <f t="shared" si="8"/>
        <v>14</v>
      </c>
      <c r="S118" s="7" t="s">
        <v>25</v>
      </c>
      <c r="T118" s="7" t="s">
        <v>118</v>
      </c>
      <c r="U118" s="15" t="s">
        <v>340</v>
      </c>
    </row>
    <row r="119" spans="1:21" ht="30">
      <c r="A119" s="3" t="s">
        <v>398</v>
      </c>
      <c r="B119" s="7" t="s">
        <v>399</v>
      </c>
      <c r="C119" s="4">
        <f t="shared" si="5"/>
        <v>224800</v>
      </c>
      <c r="D119" s="17" t="s">
        <v>18</v>
      </c>
      <c r="E119" s="7" t="s">
        <v>19</v>
      </c>
      <c r="F119" s="13" t="s">
        <v>20</v>
      </c>
      <c r="G119" s="7" t="s">
        <v>400</v>
      </c>
      <c r="H119" s="4">
        <f t="shared" si="6"/>
        <v>13655</v>
      </c>
      <c r="I119" s="7">
        <v>2019</v>
      </c>
      <c r="J119" s="7" t="s">
        <v>36</v>
      </c>
      <c r="K119" s="13" t="s">
        <v>23</v>
      </c>
      <c r="L119" s="7">
        <v>150</v>
      </c>
      <c r="M119" s="7" t="s">
        <v>401</v>
      </c>
      <c r="N119" s="7">
        <v>1969</v>
      </c>
      <c r="O119" s="4" t="str">
        <f t="shared" si="9"/>
        <v>1969</v>
      </c>
      <c r="P119" s="14">
        <v>43374</v>
      </c>
      <c r="Q119" s="5" t="str">
        <f t="shared" si="7"/>
        <v>2018</v>
      </c>
      <c r="R119" s="4">
        <f t="shared" si="8"/>
        <v>7</v>
      </c>
      <c r="S119" s="7" t="s">
        <v>25</v>
      </c>
      <c r="T119" s="7" t="s">
        <v>38</v>
      </c>
      <c r="U119" s="15" t="s">
        <v>340</v>
      </c>
    </row>
    <row r="120" spans="1:21" ht="30">
      <c r="A120" s="3" t="s">
        <v>402</v>
      </c>
      <c r="B120" s="7" t="s">
        <v>34</v>
      </c>
      <c r="C120" s="4">
        <f t="shared" si="5"/>
        <v>144800</v>
      </c>
      <c r="D120" s="17" t="s">
        <v>18</v>
      </c>
      <c r="E120" s="7" t="s">
        <v>19</v>
      </c>
      <c r="F120" s="13" t="s">
        <v>20</v>
      </c>
      <c r="G120" s="7" t="s">
        <v>403</v>
      </c>
      <c r="H120" s="4">
        <f t="shared" si="6"/>
        <v>12420</v>
      </c>
      <c r="I120" s="7">
        <v>2014</v>
      </c>
      <c r="J120" s="7" t="s">
        <v>36</v>
      </c>
      <c r="K120" s="13" t="s">
        <v>23</v>
      </c>
      <c r="L120" s="7">
        <v>181</v>
      </c>
      <c r="M120" s="7" t="s">
        <v>43</v>
      </c>
      <c r="N120" s="7">
        <v>1969</v>
      </c>
      <c r="O120" s="4" t="str">
        <f t="shared" si="9"/>
        <v>1969</v>
      </c>
      <c r="P120" s="14">
        <v>41739</v>
      </c>
      <c r="Q120" s="5" t="str">
        <f t="shared" si="7"/>
        <v>2014</v>
      </c>
      <c r="R120" s="4">
        <f t="shared" si="8"/>
        <v>11</v>
      </c>
      <c r="S120" s="7" t="s">
        <v>25</v>
      </c>
      <c r="T120" s="7" t="s">
        <v>404</v>
      </c>
      <c r="U120" s="15" t="s">
        <v>340</v>
      </c>
    </row>
    <row r="121" spans="1:21" ht="30">
      <c r="A121" s="3" t="s">
        <v>405</v>
      </c>
      <c r="B121" s="7" t="s">
        <v>406</v>
      </c>
      <c r="C121" s="4">
        <f t="shared" si="5"/>
        <v>179000</v>
      </c>
      <c r="D121" s="17" t="s">
        <v>18</v>
      </c>
      <c r="E121" s="7" t="s">
        <v>19</v>
      </c>
      <c r="F121" s="13" t="s">
        <v>20</v>
      </c>
      <c r="G121" s="7" t="s">
        <v>407</v>
      </c>
      <c r="H121" s="4">
        <f t="shared" si="6"/>
        <v>16310</v>
      </c>
      <c r="I121" s="7">
        <v>2016</v>
      </c>
      <c r="J121" s="7" t="s">
        <v>36</v>
      </c>
      <c r="K121" s="7" t="s">
        <v>42</v>
      </c>
      <c r="L121" s="7">
        <v>192</v>
      </c>
      <c r="M121" s="7" t="s">
        <v>408</v>
      </c>
      <c r="N121" s="7">
        <v>2400</v>
      </c>
      <c r="O121" s="4" t="str">
        <f t="shared" si="9"/>
        <v>2400</v>
      </c>
      <c r="P121" s="14">
        <v>42247</v>
      </c>
      <c r="Q121" s="5" t="str">
        <f t="shared" si="7"/>
        <v>2015</v>
      </c>
      <c r="R121" s="4">
        <f t="shared" si="8"/>
        <v>10</v>
      </c>
      <c r="S121" s="7" t="s">
        <v>25</v>
      </c>
      <c r="T121" s="7" t="s">
        <v>74</v>
      </c>
      <c r="U121" s="15" t="s">
        <v>340</v>
      </c>
    </row>
    <row r="122" spans="1:21" ht="30">
      <c r="A122" s="3" t="s">
        <v>409</v>
      </c>
      <c r="B122" s="7" t="s">
        <v>410</v>
      </c>
      <c r="C122" s="4">
        <f t="shared" si="5"/>
        <v>429000</v>
      </c>
      <c r="D122" s="17" t="s">
        <v>18</v>
      </c>
      <c r="E122" s="7" t="s">
        <v>57</v>
      </c>
      <c r="F122" s="13" t="s">
        <v>20</v>
      </c>
      <c r="G122" s="7" t="s">
        <v>411</v>
      </c>
      <c r="H122" s="4">
        <f t="shared" si="6"/>
        <v>3214</v>
      </c>
      <c r="I122" s="7">
        <v>2023</v>
      </c>
      <c r="J122" s="7" t="s">
        <v>48</v>
      </c>
      <c r="K122" s="13" t="s">
        <v>23</v>
      </c>
      <c r="L122" s="7">
        <v>214</v>
      </c>
      <c r="M122" s="7" t="s">
        <v>24</v>
      </c>
      <c r="N122" s="7">
        <v>1477</v>
      </c>
      <c r="O122" s="4" t="str">
        <f t="shared" si="9"/>
        <v>1477</v>
      </c>
      <c r="P122" s="14">
        <v>44909</v>
      </c>
      <c r="Q122" s="5" t="str">
        <f t="shared" si="7"/>
        <v>2022</v>
      </c>
      <c r="R122" s="4">
        <f t="shared" si="8"/>
        <v>3</v>
      </c>
      <c r="S122" s="7" t="s">
        <v>25</v>
      </c>
      <c r="T122" s="7" t="s">
        <v>122</v>
      </c>
      <c r="U122" s="15" t="s">
        <v>340</v>
      </c>
    </row>
    <row r="123" spans="1:21" ht="30">
      <c r="A123" s="3" t="s">
        <v>412</v>
      </c>
      <c r="B123" s="7" t="s">
        <v>413</v>
      </c>
      <c r="C123" s="4">
        <f t="shared" si="5"/>
        <v>329900</v>
      </c>
      <c r="D123" s="17" t="s">
        <v>18</v>
      </c>
      <c r="E123" s="7" t="s">
        <v>57</v>
      </c>
      <c r="F123" s="13" t="s">
        <v>20</v>
      </c>
      <c r="G123" s="7" t="s">
        <v>414</v>
      </c>
      <c r="H123" s="4">
        <f t="shared" si="6"/>
        <v>14400</v>
      </c>
      <c r="I123" s="7">
        <v>2021</v>
      </c>
      <c r="J123" s="7" t="s">
        <v>48</v>
      </c>
      <c r="K123" s="7" t="s">
        <v>42</v>
      </c>
      <c r="L123" s="7">
        <v>344</v>
      </c>
      <c r="M123" s="7" t="s">
        <v>208</v>
      </c>
      <c r="N123" s="7">
        <v>1969</v>
      </c>
      <c r="O123" s="4" t="str">
        <f t="shared" si="9"/>
        <v>1969</v>
      </c>
      <c r="P123" s="14">
        <v>44084</v>
      </c>
      <c r="Q123" s="5" t="str">
        <f t="shared" si="7"/>
        <v>2020</v>
      </c>
      <c r="R123" s="4">
        <f t="shared" si="8"/>
        <v>5</v>
      </c>
      <c r="S123" s="7" t="s">
        <v>25</v>
      </c>
      <c r="T123" s="7" t="s">
        <v>49</v>
      </c>
      <c r="U123" s="15" t="s">
        <v>340</v>
      </c>
    </row>
    <row r="124" spans="1:21" ht="30">
      <c r="A124" s="3" t="s">
        <v>415</v>
      </c>
      <c r="B124" s="7" t="s">
        <v>416</v>
      </c>
      <c r="C124" s="4">
        <f t="shared" si="5"/>
        <v>479900</v>
      </c>
      <c r="D124" s="17" t="s">
        <v>18</v>
      </c>
      <c r="E124" s="7" t="s">
        <v>57</v>
      </c>
      <c r="F124" s="13" t="s">
        <v>20</v>
      </c>
      <c r="G124" s="7" t="s">
        <v>417</v>
      </c>
      <c r="H124" s="4">
        <f t="shared" si="6"/>
        <v>3902</v>
      </c>
      <c r="I124" s="7">
        <v>2022</v>
      </c>
      <c r="J124" s="7" t="s">
        <v>36</v>
      </c>
      <c r="K124" s="7" t="s">
        <v>42</v>
      </c>
      <c r="L124" s="7">
        <v>463</v>
      </c>
      <c r="M124" s="7" t="s">
        <v>43</v>
      </c>
      <c r="N124" s="7">
        <v>1969</v>
      </c>
      <c r="O124" s="4" t="str">
        <f t="shared" si="9"/>
        <v>1969</v>
      </c>
      <c r="P124" s="14">
        <v>44607</v>
      </c>
      <c r="Q124" s="5" t="str">
        <f t="shared" si="7"/>
        <v>2022</v>
      </c>
      <c r="R124" s="4">
        <f t="shared" si="8"/>
        <v>3</v>
      </c>
      <c r="S124" s="7" t="s">
        <v>25</v>
      </c>
      <c r="T124" s="7" t="s">
        <v>38</v>
      </c>
      <c r="U124" s="15" t="s">
        <v>340</v>
      </c>
    </row>
    <row r="125" spans="1:21" ht="30">
      <c r="A125" s="3" t="s">
        <v>418</v>
      </c>
      <c r="B125" s="7" t="s">
        <v>303</v>
      </c>
      <c r="C125" s="4">
        <f t="shared" si="5"/>
        <v>389900</v>
      </c>
      <c r="D125" s="17" t="s">
        <v>18</v>
      </c>
      <c r="E125" s="7" t="s">
        <v>57</v>
      </c>
      <c r="F125" s="13" t="s">
        <v>20</v>
      </c>
      <c r="G125" s="7" t="s">
        <v>419</v>
      </c>
      <c r="H125" s="4">
        <f t="shared" si="6"/>
        <v>10376</v>
      </c>
      <c r="I125" s="7">
        <v>2019</v>
      </c>
      <c r="J125" s="7" t="s">
        <v>48</v>
      </c>
      <c r="K125" s="7" t="s">
        <v>42</v>
      </c>
      <c r="L125" s="7">
        <v>398</v>
      </c>
      <c r="M125" s="7" t="s">
        <v>208</v>
      </c>
      <c r="N125" s="7">
        <v>1969</v>
      </c>
      <c r="O125" s="4" t="str">
        <f t="shared" si="9"/>
        <v>1969</v>
      </c>
      <c r="P125" s="14">
        <v>43448</v>
      </c>
      <c r="Q125" s="5" t="str">
        <f t="shared" si="7"/>
        <v>2018</v>
      </c>
      <c r="R125" s="4">
        <f t="shared" si="8"/>
        <v>7</v>
      </c>
      <c r="S125" s="7" t="s">
        <v>25</v>
      </c>
      <c r="T125" s="7" t="s">
        <v>49</v>
      </c>
      <c r="U125" s="15" t="s">
        <v>340</v>
      </c>
    </row>
    <row r="126" spans="1:21" ht="30">
      <c r="A126" s="3" t="s">
        <v>420</v>
      </c>
      <c r="B126" s="7" t="s">
        <v>421</v>
      </c>
      <c r="C126" s="4">
        <f t="shared" si="5"/>
        <v>839900</v>
      </c>
      <c r="D126" s="17" t="s">
        <v>18</v>
      </c>
      <c r="E126" s="7" t="s">
        <v>57</v>
      </c>
      <c r="F126" s="13" t="s">
        <v>20</v>
      </c>
      <c r="G126" s="7" t="s">
        <v>422</v>
      </c>
      <c r="H126" s="4">
        <f t="shared" si="6"/>
        <v>2265</v>
      </c>
      <c r="I126" s="7">
        <v>2025</v>
      </c>
      <c r="J126" s="7" t="s">
        <v>48</v>
      </c>
      <c r="K126" s="7" t="s">
        <v>42</v>
      </c>
      <c r="L126" s="7">
        <v>463</v>
      </c>
      <c r="M126" s="7" t="s">
        <v>24</v>
      </c>
      <c r="N126" s="7">
        <v>1969</v>
      </c>
      <c r="O126" s="4" t="str">
        <f t="shared" si="9"/>
        <v>1969</v>
      </c>
      <c r="P126" s="14">
        <v>45457</v>
      </c>
      <c r="Q126" s="5" t="str">
        <f t="shared" si="7"/>
        <v>2024</v>
      </c>
      <c r="R126" s="4">
        <f t="shared" si="8"/>
        <v>1</v>
      </c>
      <c r="S126" s="7" t="s">
        <v>25</v>
      </c>
      <c r="T126" s="7" t="s">
        <v>233</v>
      </c>
      <c r="U126" s="15" t="s">
        <v>340</v>
      </c>
    </row>
    <row r="127" spans="1:21" ht="30">
      <c r="A127" s="3" t="s">
        <v>423</v>
      </c>
      <c r="B127" s="7" t="s">
        <v>424</v>
      </c>
      <c r="C127" s="4">
        <f t="shared" ref="C127:C190" si="10">VALUE(SUBSTITUTE(SUBSTITUTE(B127, " ", ""), CHAR(160), ""))</f>
        <v>229900</v>
      </c>
      <c r="D127" s="17" t="s">
        <v>18</v>
      </c>
      <c r="E127" s="7" t="s">
        <v>19</v>
      </c>
      <c r="F127" s="7" t="s">
        <v>58</v>
      </c>
      <c r="G127" s="7" t="s">
        <v>425</v>
      </c>
      <c r="H127" s="4">
        <f t="shared" ref="H127:H190" si="11">VALUE(SUBSTITUTE(SUBSTITUTE(G127, " ", ""), CHAR(160), ""))</f>
        <v>12176</v>
      </c>
      <c r="I127" s="7">
        <v>2020</v>
      </c>
      <c r="J127" s="7" t="s">
        <v>48</v>
      </c>
      <c r="K127" s="13" t="s">
        <v>23</v>
      </c>
      <c r="L127" s="7">
        <v>151</v>
      </c>
      <c r="M127" s="7" t="s">
        <v>43</v>
      </c>
      <c r="N127" s="7">
        <v>1969</v>
      </c>
      <c r="O127" s="4" t="str">
        <f t="shared" si="9"/>
        <v>1969</v>
      </c>
      <c r="P127" s="14">
        <v>43754</v>
      </c>
      <c r="Q127" s="5" t="str">
        <f t="shared" ref="Q127:Q190" si="12">RIGHT(TEXT(P127,"DD-MM-YYYY"),4)</f>
        <v>2019</v>
      </c>
      <c r="R127" s="4">
        <f t="shared" ref="R127:R190" si="13">2025-Q127</f>
        <v>6</v>
      </c>
      <c r="S127" s="7" t="s">
        <v>25</v>
      </c>
      <c r="T127" s="7" t="s">
        <v>122</v>
      </c>
      <c r="U127" s="15" t="s">
        <v>340</v>
      </c>
    </row>
    <row r="128" spans="1:21" ht="30">
      <c r="A128" s="3" t="s">
        <v>426</v>
      </c>
      <c r="B128" s="7" t="s">
        <v>427</v>
      </c>
      <c r="C128" s="4">
        <f t="shared" si="10"/>
        <v>304900</v>
      </c>
      <c r="D128" s="17" t="s">
        <v>18</v>
      </c>
      <c r="E128" s="7" t="s">
        <v>30</v>
      </c>
      <c r="F128" s="13" t="s">
        <v>20</v>
      </c>
      <c r="G128" s="7" t="s">
        <v>428</v>
      </c>
      <c r="H128" s="4">
        <f t="shared" si="11"/>
        <v>9858</v>
      </c>
      <c r="I128" s="7">
        <v>2019</v>
      </c>
      <c r="J128" s="7" t="s">
        <v>36</v>
      </c>
      <c r="K128" s="13" t="s">
        <v>23</v>
      </c>
      <c r="L128" s="7">
        <v>253</v>
      </c>
      <c r="M128" s="7" t="s">
        <v>53</v>
      </c>
      <c r="N128" s="7">
        <v>1969</v>
      </c>
      <c r="O128" s="4" t="str">
        <f t="shared" ref="O128:O191" si="14">TRIM(N128)</f>
        <v>1969</v>
      </c>
      <c r="P128" s="14">
        <v>43496</v>
      </c>
      <c r="Q128" s="5" t="str">
        <f t="shared" si="12"/>
        <v>2019</v>
      </c>
      <c r="R128" s="4">
        <f t="shared" si="13"/>
        <v>6</v>
      </c>
      <c r="S128" s="7" t="s">
        <v>25</v>
      </c>
      <c r="T128" s="7" t="s">
        <v>38</v>
      </c>
      <c r="U128" s="15" t="s">
        <v>340</v>
      </c>
    </row>
    <row r="129" spans="1:21" ht="30">
      <c r="A129" s="3" t="s">
        <v>429</v>
      </c>
      <c r="B129" s="7" t="s">
        <v>350</v>
      </c>
      <c r="C129" s="4">
        <f t="shared" si="10"/>
        <v>349900</v>
      </c>
      <c r="D129" s="17" t="s">
        <v>18</v>
      </c>
      <c r="E129" s="7" t="s">
        <v>57</v>
      </c>
      <c r="F129" s="13" t="s">
        <v>20</v>
      </c>
      <c r="G129" s="7" t="s">
        <v>430</v>
      </c>
      <c r="H129" s="4">
        <f t="shared" si="11"/>
        <v>15352</v>
      </c>
      <c r="I129" s="7">
        <v>2022</v>
      </c>
      <c r="J129" s="7" t="s">
        <v>36</v>
      </c>
      <c r="K129" s="7" t="s">
        <v>42</v>
      </c>
      <c r="L129" s="7">
        <v>344</v>
      </c>
      <c r="M129" s="7" t="s">
        <v>53</v>
      </c>
      <c r="N129" s="7">
        <v>1969</v>
      </c>
      <c r="O129" s="4" t="str">
        <f t="shared" si="14"/>
        <v>1969</v>
      </c>
      <c r="P129" s="14">
        <v>44466</v>
      </c>
      <c r="Q129" s="5" t="str">
        <f t="shared" si="12"/>
        <v>2021</v>
      </c>
      <c r="R129" s="4">
        <f t="shared" si="13"/>
        <v>4</v>
      </c>
      <c r="S129" s="7" t="s">
        <v>25</v>
      </c>
      <c r="T129" s="7" t="s">
        <v>112</v>
      </c>
      <c r="U129" s="15" t="s">
        <v>340</v>
      </c>
    </row>
    <row r="130" spans="1:21" ht="30">
      <c r="A130" s="3" t="s">
        <v>431</v>
      </c>
      <c r="B130" s="7" t="s">
        <v>432</v>
      </c>
      <c r="C130" s="4">
        <f t="shared" si="10"/>
        <v>599900</v>
      </c>
      <c r="D130" s="17" t="s">
        <v>18</v>
      </c>
      <c r="E130" s="7" t="s">
        <v>19</v>
      </c>
      <c r="F130" s="13" t="s">
        <v>20</v>
      </c>
      <c r="G130" s="7" t="s">
        <v>433</v>
      </c>
      <c r="H130" s="4">
        <f t="shared" si="11"/>
        <v>9277</v>
      </c>
      <c r="I130" s="7">
        <v>2022</v>
      </c>
      <c r="J130" s="7" t="s">
        <v>48</v>
      </c>
      <c r="K130" s="7" t="s">
        <v>42</v>
      </c>
      <c r="L130" s="7">
        <v>238</v>
      </c>
      <c r="M130" s="7" t="s">
        <v>24</v>
      </c>
      <c r="N130" s="7">
        <v>1969</v>
      </c>
      <c r="O130" s="4" t="str">
        <f t="shared" si="14"/>
        <v>1969</v>
      </c>
      <c r="P130" s="14">
        <v>44616</v>
      </c>
      <c r="Q130" s="5" t="str">
        <f t="shared" si="12"/>
        <v>2022</v>
      </c>
      <c r="R130" s="4">
        <f t="shared" si="13"/>
        <v>3</v>
      </c>
      <c r="S130" s="7" t="s">
        <v>25</v>
      </c>
      <c r="T130" s="7" t="s">
        <v>233</v>
      </c>
      <c r="U130" s="15" t="s">
        <v>340</v>
      </c>
    </row>
    <row r="131" spans="1:21" ht="30">
      <c r="A131" s="3" t="s">
        <v>434</v>
      </c>
      <c r="B131" s="7" t="s">
        <v>435</v>
      </c>
      <c r="C131" s="4">
        <f t="shared" si="10"/>
        <v>169500</v>
      </c>
      <c r="D131" s="17" t="s">
        <v>18</v>
      </c>
      <c r="E131" s="7" t="s">
        <v>57</v>
      </c>
      <c r="F131" s="13" t="s">
        <v>20</v>
      </c>
      <c r="G131" s="7" t="s">
        <v>436</v>
      </c>
      <c r="H131" s="4">
        <f t="shared" si="11"/>
        <v>16024</v>
      </c>
      <c r="I131" s="7">
        <v>2016</v>
      </c>
      <c r="J131" s="7" t="s">
        <v>36</v>
      </c>
      <c r="K131" s="7" t="s">
        <v>42</v>
      </c>
      <c r="L131" s="7">
        <v>234</v>
      </c>
      <c r="M131" s="7" t="s">
        <v>43</v>
      </c>
      <c r="N131" s="7">
        <v>2400</v>
      </c>
      <c r="O131" s="4" t="str">
        <f t="shared" si="14"/>
        <v>2400</v>
      </c>
      <c r="P131" s="14">
        <v>42367</v>
      </c>
      <c r="Q131" s="5" t="str">
        <f t="shared" si="12"/>
        <v>2015</v>
      </c>
      <c r="R131" s="4">
        <f t="shared" si="13"/>
        <v>10</v>
      </c>
      <c r="S131" s="7" t="s">
        <v>25</v>
      </c>
      <c r="T131" s="7" t="s">
        <v>38</v>
      </c>
      <c r="U131" s="15" t="s">
        <v>340</v>
      </c>
    </row>
    <row r="132" spans="1:21" ht="30">
      <c r="A132" s="3" t="s">
        <v>349</v>
      </c>
      <c r="B132" s="7" t="s">
        <v>342</v>
      </c>
      <c r="C132" s="4">
        <f t="shared" si="10"/>
        <v>359900</v>
      </c>
      <c r="D132" s="17" t="s">
        <v>18</v>
      </c>
      <c r="E132" s="7" t="s">
        <v>77</v>
      </c>
      <c r="F132" s="13" t="s">
        <v>20</v>
      </c>
      <c r="G132" s="7" t="s">
        <v>437</v>
      </c>
      <c r="H132" s="4">
        <f t="shared" si="11"/>
        <v>6200</v>
      </c>
      <c r="I132" s="7">
        <v>2022</v>
      </c>
      <c r="J132" s="7" t="s">
        <v>48</v>
      </c>
      <c r="K132" s="13" t="s">
        <v>23</v>
      </c>
      <c r="L132" s="7">
        <v>234</v>
      </c>
      <c r="M132" s="7" t="s">
        <v>100</v>
      </c>
      <c r="N132" s="7">
        <v>0</v>
      </c>
      <c r="O132" s="4" t="str">
        <f t="shared" si="14"/>
        <v>0</v>
      </c>
      <c r="P132" s="14">
        <v>44651</v>
      </c>
      <c r="Q132" s="5" t="str">
        <f t="shared" si="12"/>
        <v>2022</v>
      </c>
      <c r="R132" s="4">
        <f t="shared" si="13"/>
        <v>3</v>
      </c>
      <c r="S132" s="7" t="s">
        <v>25</v>
      </c>
      <c r="T132" s="7" t="s">
        <v>122</v>
      </c>
      <c r="U132" s="15" t="s">
        <v>340</v>
      </c>
    </row>
    <row r="133" spans="1:21" ht="30">
      <c r="A133" s="3" t="s">
        <v>438</v>
      </c>
      <c r="B133" s="7" t="s">
        <v>439</v>
      </c>
      <c r="C133" s="4">
        <f t="shared" si="10"/>
        <v>214400</v>
      </c>
      <c r="D133" s="17" t="s">
        <v>18</v>
      </c>
      <c r="E133" s="7" t="s">
        <v>19</v>
      </c>
      <c r="F133" s="13" t="s">
        <v>20</v>
      </c>
      <c r="G133" s="7" t="s">
        <v>440</v>
      </c>
      <c r="H133" s="4">
        <f t="shared" si="11"/>
        <v>12465</v>
      </c>
      <c r="I133" s="7">
        <v>2016</v>
      </c>
      <c r="J133" s="7" t="s">
        <v>36</v>
      </c>
      <c r="K133" s="7" t="s">
        <v>42</v>
      </c>
      <c r="L133" s="7">
        <v>192</v>
      </c>
      <c r="M133" s="7" t="s">
        <v>24</v>
      </c>
      <c r="N133" s="7">
        <v>2400</v>
      </c>
      <c r="O133" s="4" t="str">
        <f t="shared" si="14"/>
        <v>2400</v>
      </c>
      <c r="P133" s="14">
        <v>42305</v>
      </c>
      <c r="Q133" s="5" t="str">
        <f t="shared" si="12"/>
        <v>2015</v>
      </c>
      <c r="R133" s="4">
        <f t="shared" si="13"/>
        <v>10</v>
      </c>
      <c r="S133" s="7" t="s">
        <v>25</v>
      </c>
      <c r="T133" s="7" t="s">
        <v>38</v>
      </c>
      <c r="U133" s="15" t="s">
        <v>340</v>
      </c>
    </row>
    <row r="134" spans="1:21" ht="30">
      <c r="A134" s="3" t="s">
        <v>441</v>
      </c>
      <c r="B134" s="7" t="s">
        <v>303</v>
      </c>
      <c r="C134" s="4">
        <f t="shared" si="10"/>
        <v>389900</v>
      </c>
      <c r="D134" s="17" t="s">
        <v>18</v>
      </c>
      <c r="E134" s="7" t="s">
        <v>77</v>
      </c>
      <c r="F134" s="13" t="s">
        <v>20</v>
      </c>
      <c r="G134" s="7" t="s">
        <v>442</v>
      </c>
      <c r="H134" s="4">
        <f t="shared" si="11"/>
        <v>3263</v>
      </c>
      <c r="I134" s="7">
        <v>2022</v>
      </c>
      <c r="J134" s="7" t="s">
        <v>48</v>
      </c>
      <c r="K134" s="13" t="s">
        <v>23</v>
      </c>
      <c r="L134" s="7">
        <v>234</v>
      </c>
      <c r="M134" s="7" t="s">
        <v>53</v>
      </c>
      <c r="N134" s="7">
        <v>0</v>
      </c>
      <c r="O134" s="4" t="str">
        <f t="shared" si="14"/>
        <v>0</v>
      </c>
      <c r="P134" s="14">
        <v>44595</v>
      </c>
      <c r="Q134" s="5" t="str">
        <f t="shared" si="12"/>
        <v>2022</v>
      </c>
      <c r="R134" s="4">
        <f t="shared" si="13"/>
        <v>3</v>
      </c>
      <c r="S134" s="7" t="s">
        <v>25</v>
      </c>
      <c r="T134" s="7" t="s">
        <v>122</v>
      </c>
      <c r="U134" s="15" t="s">
        <v>340</v>
      </c>
    </row>
    <row r="135" spans="1:21" ht="30">
      <c r="A135" s="3" t="s">
        <v>443</v>
      </c>
      <c r="B135" s="7" t="s">
        <v>244</v>
      </c>
      <c r="C135" s="4">
        <f t="shared" si="10"/>
        <v>279900</v>
      </c>
      <c r="D135" s="17" t="s">
        <v>18</v>
      </c>
      <c r="E135" s="7" t="s">
        <v>30</v>
      </c>
      <c r="F135" s="13" t="s">
        <v>20</v>
      </c>
      <c r="G135" s="7" t="s">
        <v>444</v>
      </c>
      <c r="H135" s="4">
        <f t="shared" si="11"/>
        <v>15779</v>
      </c>
      <c r="I135" s="7">
        <v>2020</v>
      </c>
      <c r="J135" s="7" t="s">
        <v>99</v>
      </c>
      <c r="K135" s="13" t="s">
        <v>23</v>
      </c>
      <c r="L135" s="7">
        <v>253</v>
      </c>
      <c r="M135" s="7" t="s">
        <v>73</v>
      </c>
      <c r="N135" s="7">
        <v>1969</v>
      </c>
      <c r="O135" s="4" t="str">
        <f t="shared" si="14"/>
        <v>1969</v>
      </c>
      <c r="P135" s="14">
        <v>43712</v>
      </c>
      <c r="Q135" s="5" t="str">
        <f t="shared" si="12"/>
        <v>2019</v>
      </c>
      <c r="R135" s="4">
        <f t="shared" si="13"/>
        <v>6</v>
      </c>
      <c r="S135" s="7" t="s">
        <v>25</v>
      </c>
      <c r="T135" s="7" t="s">
        <v>101</v>
      </c>
      <c r="U135" s="15" t="s">
        <v>340</v>
      </c>
    </row>
    <row r="136" spans="1:21" ht="30">
      <c r="A136" s="3" t="s">
        <v>445</v>
      </c>
      <c r="B136" s="7" t="s">
        <v>446</v>
      </c>
      <c r="C136" s="4">
        <f t="shared" si="10"/>
        <v>394900</v>
      </c>
      <c r="D136" s="17" t="s">
        <v>18</v>
      </c>
      <c r="E136" s="7" t="s">
        <v>57</v>
      </c>
      <c r="F136" s="13" t="s">
        <v>20</v>
      </c>
      <c r="G136" s="7" t="s">
        <v>447</v>
      </c>
      <c r="H136" s="4">
        <f t="shared" si="11"/>
        <v>6085</v>
      </c>
      <c r="I136" s="7">
        <v>2022</v>
      </c>
      <c r="J136" s="7" t="s">
        <v>36</v>
      </c>
      <c r="K136" s="7" t="s">
        <v>42</v>
      </c>
      <c r="L136" s="7">
        <v>355</v>
      </c>
      <c r="M136" s="7" t="s">
        <v>43</v>
      </c>
      <c r="N136" s="7">
        <v>1969</v>
      </c>
      <c r="O136" s="4" t="str">
        <f t="shared" si="14"/>
        <v>1969</v>
      </c>
      <c r="P136" s="14">
        <v>44648</v>
      </c>
      <c r="Q136" s="5" t="str">
        <f t="shared" si="12"/>
        <v>2022</v>
      </c>
      <c r="R136" s="4">
        <f t="shared" si="13"/>
        <v>3</v>
      </c>
      <c r="S136" s="7" t="s">
        <v>25</v>
      </c>
      <c r="T136" s="7" t="s">
        <v>38</v>
      </c>
      <c r="U136" s="15" t="s">
        <v>340</v>
      </c>
    </row>
    <row r="137" spans="1:21" ht="30">
      <c r="A137" s="3" t="s">
        <v>448</v>
      </c>
      <c r="B137" s="7" t="s">
        <v>449</v>
      </c>
      <c r="C137" s="4">
        <f t="shared" si="10"/>
        <v>174900</v>
      </c>
      <c r="D137" s="17" t="s">
        <v>18</v>
      </c>
      <c r="E137" s="7" t="s">
        <v>30</v>
      </c>
      <c r="F137" s="7" t="s">
        <v>58</v>
      </c>
      <c r="G137" s="7" t="s">
        <v>450</v>
      </c>
      <c r="H137" s="4">
        <f t="shared" si="11"/>
        <v>13090</v>
      </c>
      <c r="I137" s="7">
        <v>2017</v>
      </c>
      <c r="J137" s="7" t="s">
        <v>99</v>
      </c>
      <c r="K137" s="13" t="s">
        <v>23</v>
      </c>
      <c r="L137" s="7">
        <v>154</v>
      </c>
      <c r="M137" s="7" t="s">
        <v>408</v>
      </c>
      <c r="N137" s="7">
        <v>1969</v>
      </c>
      <c r="O137" s="4" t="str">
        <f t="shared" si="14"/>
        <v>1969</v>
      </c>
      <c r="P137" s="14">
        <v>42726</v>
      </c>
      <c r="Q137" s="5" t="str">
        <f t="shared" si="12"/>
        <v>2016</v>
      </c>
      <c r="R137" s="4">
        <f t="shared" si="13"/>
        <v>9</v>
      </c>
      <c r="S137" s="7" t="s">
        <v>25</v>
      </c>
      <c r="T137" s="7" t="s">
        <v>101</v>
      </c>
      <c r="U137" s="15" t="s">
        <v>340</v>
      </c>
    </row>
    <row r="138" spans="1:21" ht="30">
      <c r="A138" s="3" t="s">
        <v>451</v>
      </c>
      <c r="B138" s="7" t="s">
        <v>303</v>
      </c>
      <c r="C138" s="4">
        <f t="shared" si="10"/>
        <v>389900</v>
      </c>
      <c r="D138" s="17" t="s">
        <v>18</v>
      </c>
      <c r="E138" s="7" t="s">
        <v>19</v>
      </c>
      <c r="F138" s="13" t="s">
        <v>20</v>
      </c>
      <c r="G138" s="7" t="s">
        <v>452</v>
      </c>
      <c r="H138" s="4">
        <f t="shared" si="11"/>
        <v>3382</v>
      </c>
      <c r="I138" s="7">
        <v>2024</v>
      </c>
      <c r="J138" s="7" t="s">
        <v>36</v>
      </c>
      <c r="K138" s="13" t="s">
        <v>23</v>
      </c>
      <c r="L138" s="7">
        <v>200</v>
      </c>
      <c r="M138" s="7" t="s">
        <v>24</v>
      </c>
      <c r="N138" s="7">
        <v>1969</v>
      </c>
      <c r="O138" s="4" t="str">
        <f t="shared" si="14"/>
        <v>1969</v>
      </c>
      <c r="P138" s="14">
        <v>45271</v>
      </c>
      <c r="Q138" s="5" t="str">
        <f t="shared" si="12"/>
        <v>2023</v>
      </c>
      <c r="R138" s="4">
        <f t="shared" si="13"/>
        <v>2</v>
      </c>
      <c r="S138" s="7" t="s">
        <v>25</v>
      </c>
      <c r="T138" s="7" t="s">
        <v>38</v>
      </c>
      <c r="U138" s="15" t="s">
        <v>340</v>
      </c>
    </row>
    <row r="139" spans="1:21" ht="30">
      <c r="A139" s="3" t="s">
        <v>453</v>
      </c>
      <c r="B139" s="7" t="s">
        <v>454</v>
      </c>
      <c r="C139" s="4">
        <f t="shared" si="10"/>
        <v>209000</v>
      </c>
      <c r="D139" s="17" t="s">
        <v>18</v>
      </c>
      <c r="E139" s="7" t="s">
        <v>19</v>
      </c>
      <c r="F139" s="7" t="s">
        <v>58</v>
      </c>
      <c r="G139" s="7" t="s">
        <v>455</v>
      </c>
      <c r="H139" s="4">
        <f t="shared" si="11"/>
        <v>4686</v>
      </c>
      <c r="I139" s="7">
        <v>2017</v>
      </c>
      <c r="J139" s="7" t="s">
        <v>99</v>
      </c>
      <c r="K139" s="13" t="s">
        <v>23</v>
      </c>
      <c r="L139" s="7">
        <v>151</v>
      </c>
      <c r="M139" s="7" t="s">
        <v>408</v>
      </c>
      <c r="N139" s="7">
        <v>1969</v>
      </c>
      <c r="O139" s="4" t="str">
        <f t="shared" si="14"/>
        <v>1969</v>
      </c>
      <c r="P139" s="14">
        <v>42703</v>
      </c>
      <c r="Q139" s="5" t="str">
        <f t="shared" si="12"/>
        <v>2016</v>
      </c>
      <c r="R139" s="4">
        <f t="shared" si="13"/>
        <v>9</v>
      </c>
      <c r="S139" s="7" t="s">
        <v>25</v>
      </c>
      <c r="T139" s="7" t="s">
        <v>456</v>
      </c>
      <c r="U139" s="15" t="s">
        <v>340</v>
      </c>
    </row>
    <row r="140" spans="1:21" ht="30">
      <c r="A140" s="3" t="s">
        <v>457</v>
      </c>
      <c r="B140" s="7" t="s">
        <v>458</v>
      </c>
      <c r="C140" s="4">
        <f t="shared" si="10"/>
        <v>194900</v>
      </c>
      <c r="D140" s="17" t="s">
        <v>18</v>
      </c>
      <c r="E140" s="7" t="s">
        <v>19</v>
      </c>
      <c r="F140" s="13" t="s">
        <v>20</v>
      </c>
      <c r="G140" s="7" t="s">
        <v>459</v>
      </c>
      <c r="H140" s="4">
        <f t="shared" si="11"/>
        <v>19800</v>
      </c>
      <c r="I140" s="7">
        <v>2017</v>
      </c>
      <c r="J140" s="7" t="s">
        <v>36</v>
      </c>
      <c r="K140" s="13" t="s">
        <v>23</v>
      </c>
      <c r="L140" s="7">
        <v>191</v>
      </c>
      <c r="M140" s="7" t="s">
        <v>208</v>
      </c>
      <c r="N140" s="7">
        <v>1969</v>
      </c>
      <c r="O140" s="4" t="str">
        <f t="shared" si="14"/>
        <v>1969</v>
      </c>
      <c r="P140" s="14">
        <v>42675</v>
      </c>
      <c r="Q140" s="5" t="str">
        <f t="shared" si="12"/>
        <v>2016</v>
      </c>
      <c r="R140" s="4">
        <f t="shared" si="13"/>
        <v>9</v>
      </c>
      <c r="S140" s="7" t="s">
        <v>25</v>
      </c>
      <c r="T140" s="7" t="s">
        <v>112</v>
      </c>
      <c r="U140" s="15" t="s">
        <v>340</v>
      </c>
    </row>
    <row r="141" spans="1:21" ht="30">
      <c r="A141" s="3" t="s">
        <v>460</v>
      </c>
      <c r="B141" s="7" t="s">
        <v>461</v>
      </c>
      <c r="C141" s="4">
        <f t="shared" si="10"/>
        <v>49900</v>
      </c>
      <c r="D141" s="17" t="s">
        <v>18</v>
      </c>
      <c r="E141" s="7" t="s">
        <v>57</v>
      </c>
      <c r="F141" s="13" t="s">
        <v>20</v>
      </c>
      <c r="G141" s="7" t="s">
        <v>462</v>
      </c>
      <c r="H141" s="4">
        <f t="shared" si="11"/>
        <v>31775</v>
      </c>
      <c r="I141" s="7">
        <v>2009</v>
      </c>
      <c r="J141" s="7" t="s">
        <v>36</v>
      </c>
      <c r="K141" s="13" t="s">
        <v>23</v>
      </c>
      <c r="L141" s="7">
        <v>200</v>
      </c>
      <c r="M141" s="7" t="s">
        <v>108</v>
      </c>
      <c r="N141" s="7">
        <v>2521</v>
      </c>
      <c r="O141" s="4" t="str">
        <f t="shared" si="14"/>
        <v>2521</v>
      </c>
      <c r="P141" s="14">
        <v>39871</v>
      </c>
      <c r="Q141" s="5" t="str">
        <f t="shared" si="12"/>
        <v>2009</v>
      </c>
      <c r="R141" s="4">
        <f t="shared" si="13"/>
        <v>16</v>
      </c>
      <c r="S141" s="7" t="s">
        <v>25</v>
      </c>
      <c r="T141" s="7" t="s">
        <v>44</v>
      </c>
      <c r="U141" s="15" t="s">
        <v>340</v>
      </c>
    </row>
    <row r="142" spans="1:21" ht="30">
      <c r="A142" s="3" t="s">
        <v>463</v>
      </c>
      <c r="B142" s="7" t="s">
        <v>309</v>
      </c>
      <c r="C142" s="4">
        <f t="shared" si="10"/>
        <v>299900</v>
      </c>
      <c r="D142" s="17" t="s">
        <v>18</v>
      </c>
      <c r="E142" s="7" t="s">
        <v>19</v>
      </c>
      <c r="F142" s="13" t="s">
        <v>20</v>
      </c>
      <c r="G142" s="7" t="s">
        <v>464</v>
      </c>
      <c r="H142" s="4">
        <f t="shared" si="11"/>
        <v>12347</v>
      </c>
      <c r="I142" s="7">
        <v>2017</v>
      </c>
      <c r="J142" s="7" t="s">
        <v>36</v>
      </c>
      <c r="K142" s="7" t="s">
        <v>42</v>
      </c>
      <c r="L142" s="7">
        <v>238</v>
      </c>
      <c r="M142" s="7" t="s">
        <v>24</v>
      </c>
      <c r="N142" s="7">
        <v>1969</v>
      </c>
      <c r="O142" s="4" t="str">
        <f t="shared" si="14"/>
        <v>1969</v>
      </c>
      <c r="P142" s="14">
        <v>43049</v>
      </c>
      <c r="Q142" s="5" t="str">
        <f t="shared" si="12"/>
        <v>2017</v>
      </c>
      <c r="R142" s="4">
        <f t="shared" si="13"/>
        <v>8</v>
      </c>
      <c r="S142" s="7" t="s">
        <v>25</v>
      </c>
      <c r="T142" s="7" t="s">
        <v>112</v>
      </c>
      <c r="U142" s="15" t="s">
        <v>340</v>
      </c>
    </row>
    <row r="143" spans="1:21" ht="30">
      <c r="A143" s="3" t="s">
        <v>465</v>
      </c>
      <c r="B143" s="7" t="s">
        <v>413</v>
      </c>
      <c r="C143" s="4">
        <f t="shared" si="10"/>
        <v>329900</v>
      </c>
      <c r="D143" s="17" t="s">
        <v>18</v>
      </c>
      <c r="E143" s="7" t="s">
        <v>30</v>
      </c>
      <c r="F143" s="13" t="s">
        <v>20</v>
      </c>
      <c r="G143" s="7" t="s">
        <v>466</v>
      </c>
      <c r="H143" s="4">
        <f t="shared" si="11"/>
        <v>3192</v>
      </c>
      <c r="I143" s="7">
        <v>2022</v>
      </c>
      <c r="J143" s="7" t="s">
        <v>48</v>
      </c>
      <c r="K143" s="13" t="s">
        <v>23</v>
      </c>
      <c r="L143" s="7">
        <v>131</v>
      </c>
      <c r="M143" s="7" t="s">
        <v>138</v>
      </c>
      <c r="N143" s="7">
        <v>1477</v>
      </c>
      <c r="O143" s="4" t="str">
        <f t="shared" si="14"/>
        <v>1477</v>
      </c>
      <c r="P143" s="14">
        <v>44712</v>
      </c>
      <c r="Q143" s="5" t="str">
        <f t="shared" si="12"/>
        <v>2022</v>
      </c>
      <c r="R143" s="4">
        <f t="shared" si="13"/>
        <v>3</v>
      </c>
      <c r="S143" s="7" t="s">
        <v>25</v>
      </c>
      <c r="T143" s="7" t="s">
        <v>122</v>
      </c>
      <c r="U143" s="15" t="s">
        <v>340</v>
      </c>
    </row>
    <row r="144" spans="1:21" ht="30">
      <c r="A144" s="3" t="s">
        <v>467</v>
      </c>
      <c r="B144" s="7" t="s">
        <v>290</v>
      </c>
      <c r="C144" s="4">
        <f t="shared" si="10"/>
        <v>339900</v>
      </c>
      <c r="D144" s="17" t="s">
        <v>18</v>
      </c>
      <c r="E144" s="7" t="s">
        <v>77</v>
      </c>
      <c r="F144" s="13" t="s">
        <v>20</v>
      </c>
      <c r="G144" s="7" t="s">
        <v>468</v>
      </c>
      <c r="H144" s="4">
        <f t="shared" si="11"/>
        <v>8681</v>
      </c>
      <c r="I144" s="7">
        <v>2022</v>
      </c>
      <c r="J144" s="7" t="s">
        <v>48</v>
      </c>
      <c r="K144" s="13" t="s">
        <v>23</v>
      </c>
      <c r="L144" s="7">
        <v>234</v>
      </c>
      <c r="M144" s="7" t="s">
        <v>53</v>
      </c>
      <c r="N144" s="7">
        <v>0</v>
      </c>
      <c r="O144" s="4" t="str">
        <f t="shared" si="14"/>
        <v>0</v>
      </c>
      <c r="P144" s="14">
        <v>44588</v>
      </c>
      <c r="Q144" s="5" t="str">
        <f t="shared" si="12"/>
        <v>2022</v>
      </c>
      <c r="R144" s="4">
        <f t="shared" si="13"/>
        <v>3</v>
      </c>
      <c r="S144" s="7" t="s">
        <v>25</v>
      </c>
      <c r="T144" s="7" t="s">
        <v>122</v>
      </c>
      <c r="U144" s="15" t="s">
        <v>340</v>
      </c>
    </row>
    <row r="145" spans="1:21" ht="30">
      <c r="A145" s="3" t="s">
        <v>469</v>
      </c>
      <c r="B145" s="7" t="s">
        <v>470</v>
      </c>
      <c r="C145" s="4">
        <f t="shared" si="10"/>
        <v>94800</v>
      </c>
      <c r="D145" s="17" t="s">
        <v>18</v>
      </c>
      <c r="E145" s="7" t="s">
        <v>19</v>
      </c>
      <c r="F145" s="7" t="s">
        <v>58</v>
      </c>
      <c r="G145" s="7" t="s">
        <v>471</v>
      </c>
      <c r="H145" s="4">
        <f t="shared" si="11"/>
        <v>22606</v>
      </c>
      <c r="I145" s="7">
        <v>2014</v>
      </c>
      <c r="J145" s="7" t="s">
        <v>36</v>
      </c>
      <c r="K145" s="13" t="s">
        <v>23</v>
      </c>
      <c r="L145" s="7">
        <v>116</v>
      </c>
      <c r="M145" s="7" t="s">
        <v>43</v>
      </c>
      <c r="N145" s="7">
        <v>1560</v>
      </c>
      <c r="O145" s="4" t="str">
        <f t="shared" si="14"/>
        <v>1560</v>
      </c>
      <c r="P145" s="14">
        <v>41638</v>
      </c>
      <c r="Q145" s="5" t="str">
        <f t="shared" si="12"/>
        <v>2013</v>
      </c>
      <c r="R145" s="4">
        <f t="shared" si="13"/>
        <v>12</v>
      </c>
      <c r="S145" s="7" t="s">
        <v>25</v>
      </c>
      <c r="T145" s="7" t="s">
        <v>38</v>
      </c>
      <c r="U145" s="15" t="s">
        <v>340</v>
      </c>
    </row>
    <row r="146" spans="1:21" ht="30">
      <c r="A146" s="3" t="s">
        <v>472</v>
      </c>
      <c r="B146" s="7" t="s">
        <v>473</v>
      </c>
      <c r="C146" s="4">
        <f t="shared" si="10"/>
        <v>309500</v>
      </c>
      <c r="D146" s="17" t="s">
        <v>18</v>
      </c>
      <c r="E146" s="7" t="s">
        <v>57</v>
      </c>
      <c r="F146" s="13" t="s">
        <v>20</v>
      </c>
      <c r="G146" s="7" t="s">
        <v>474</v>
      </c>
      <c r="H146" s="4">
        <f t="shared" si="11"/>
        <v>10500</v>
      </c>
      <c r="I146" s="7">
        <v>2022</v>
      </c>
      <c r="J146" s="7" t="s">
        <v>48</v>
      </c>
      <c r="K146" s="13" t="s">
        <v>23</v>
      </c>
      <c r="L146" s="7">
        <v>211</v>
      </c>
      <c r="M146" s="7" t="s">
        <v>43</v>
      </c>
      <c r="N146" s="7">
        <v>2110</v>
      </c>
      <c r="O146" s="4" t="str">
        <f t="shared" si="14"/>
        <v>2110</v>
      </c>
      <c r="P146" s="14">
        <v>44580</v>
      </c>
      <c r="Q146" s="5" t="str">
        <f t="shared" si="12"/>
        <v>2022</v>
      </c>
      <c r="R146" s="4">
        <f t="shared" si="13"/>
        <v>3</v>
      </c>
      <c r="S146" s="7" t="s">
        <v>25</v>
      </c>
      <c r="T146" s="7" t="s">
        <v>122</v>
      </c>
      <c r="U146" s="15" t="s">
        <v>340</v>
      </c>
    </row>
    <row r="147" spans="1:21">
      <c r="A147" s="18" t="s">
        <v>475</v>
      </c>
      <c r="B147" s="19">
        <v>204800</v>
      </c>
      <c r="C147" s="4">
        <f t="shared" si="10"/>
        <v>204800</v>
      </c>
      <c r="D147" s="19" t="s">
        <v>18</v>
      </c>
      <c r="E147" s="19" t="s">
        <v>30</v>
      </c>
      <c r="F147" s="19" t="s">
        <v>20</v>
      </c>
      <c r="G147" s="19">
        <v>8426</v>
      </c>
      <c r="H147" s="4">
        <f t="shared" si="11"/>
        <v>8426</v>
      </c>
      <c r="I147" s="19">
        <v>2017</v>
      </c>
      <c r="J147" s="19" t="s">
        <v>476</v>
      </c>
      <c r="K147" s="19" t="s">
        <v>23</v>
      </c>
      <c r="L147" s="19">
        <v>153</v>
      </c>
      <c r="M147" s="19" t="s">
        <v>37</v>
      </c>
      <c r="N147" s="19">
        <v>1498</v>
      </c>
      <c r="O147" s="4" t="str">
        <f t="shared" si="14"/>
        <v>1498</v>
      </c>
      <c r="P147" s="20">
        <v>42832</v>
      </c>
      <c r="Q147" s="5" t="str">
        <f t="shared" si="12"/>
        <v>2017</v>
      </c>
      <c r="R147" s="4">
        <f t="shared" si="13"/>
        <v>8</v>
      </c>
      <c r="S147" s="19" t="s">
        <v>477</v>
      </c>
      <c r="T147" s="19" t="s">
        <v>38</v>
      </c>
      <c r="U147" s="19" t="s">
        <v>478</v>
      </c>
    </row>
    <row r="148" spans="1:21">
      <c r="A148" s="18" t="s">
        <v>479</v>
      </c>
      <c r="B148" s="19">
        <v>420000</v>
      </c>
      <c r="C148" s="4">
        <f t="shared" si="10"/>
        <v>420000</v>
      </c>
      <c r="D148" s="19" t="s">
        <v>480</v>
      </c>
      <c r="E148" s="19" t="s">
        <v>77</v>
      </c>
      <c r="F148" s="19" t="s">
        <v>20</v>
      </c>
      <c r="G148" s="19">
        <v>3300</v>
      </c>
      <c r="H148" s="4">
        <f t="shared" si="11"/>
        <v>3300</v>
      </c>
      <c r="I148" s="19">
        <v>2023</v>
      </c>
      <c r="J148" s="19" t="s">
        <v>48</v>
      </c>
      <c r="K148" s="19" t="s">
        <v>23</v>
      </c>
      <c r="L148" s="19">
        <v>232</v>
      </c>
      <c r="M148" s="19" t="s">
        <v>53</v>
      </c>
      <c r="N148" s="19">
        <v>0</v>
      </c>
      <c r="O148" s="4" t="str">
        <f t="shared" si="14"/>
        <v>0</v>
      </c>
      <c r="P148" s="20">
        <v>45082</v>
      </c>
      <c r="Q148" s="5" t="str">
        <f t="shared" si="12"/>
        <v>2023</v>
      </c>
      <c r="R148" s="4">
        <f t="shared" si="13"/>
        <v>2</v>
      </c>
      <c r="S148" s="19" t="s">
        <v>477</v>
      </c>
      <c r="T148" s="19" t="s">
        <v>122</v>
      </c>
      <c r="U148" s="19" t="s">
        <v>478</v>
      </c>
    </row>
    <row r="149" spans="1:21">
      <c r="A149" s="18" t="s">
        <v>481</v>
      </c>
      <c r="B149" s="19">
        <v>294800</v>
      </c>
      <c r="C149" s="4">
        <f t="shared" si="10"/>
        <v>294800</v>
      </c>
      <c r="D149" s="19" t="s">
        <v>18</v>
      </c>
      <c r="E149" s="19" t="s">
        <v>19</v>
      </c>
      <c r="F149" s="19" t="s">
        <v>20</v>
      </c>
      <c r="G149" s="19">
        <v>10993</v>
      </c>
      <c r="H149" s="4">
        <f t="shared" si="11"/>
        <v>10993</v>
      </c>
      <c r="I149" s="19">
        <v>2021</v>
      </c>
      <c r="J149" s="19" t="s">
        <v>48</v>
      </c>
      <c r="K149" s="19" t="s">
        <v>23</v>
      </c>
      <c r="L149" s="19">
        <v>150</v>
      </c>
      <c r="M149" s="19" t="s">
        <v>43</v>
      </c>
      <c r="N149" s="19">
        <v>1969</v>
      </c>
      <c r="O149" s="4" t="str">
        <f t="shared" si="14"/>
        <v>1969</v>
      </c>
      <c r="P149" s="20">
        <v>44047</v>
      </c>
      <c r="Q149" s="5" t="str">
        <f t="shared" si="12"/>
        <v>2020</v>
      </c>
      <c r="R149" s="4">
        <f t="shared" si="13"/>
        <v>5</v>
      </c>
      <c r="S149" s="19" t="s">
        <v>477</v>
      </c>
      <c r="T149" s="19" t="s">
        <v>122</v>
      </c>
      <c r="U149" s="19" t="s">
        <v>478</v>
      </c>
    </row>
    <row r="150" spans="1:21">
      <c r="A150" s="18" t="s">
        <v>482</v>
      </c>
      <c r="B150" s="19">
        <v>269800</v>
      </c>
      <c r="C150" s="4">
        <f t="shared" si="10"/>
        <v>269800</v>
      </c>
      <c r="D150" s="19" t="s">
        <v>18</v>
      </c>
      <c r="E150" s="19" t="s">
        <v>19</v>
      </c>
      <c r="F150" s="19" t="s">
        <v>20</v>
      </c>
      <c r="G150" s="19">
        <v>15269</v>
      </c>
      <c r="H150" s="4">
        <f t="shared" si="11"/>
        <v>15269</v>
      </c>
      <c r="I150" s="19">
        <v>2020</v>
      </c>
      <c r="J150" s="19" t="s">
        <v>476</v>
      </c>
      <c r="K150" s="19" t="s">
        <v>23</v>
      </c>
      <c r="L150" s="19">
        <v>191</v>
      </c>
      <c r="M150" s="19" t="s">
        <v>43</v>
      </c>
      <c r="N150" s="19">
        <v>1969</v>
      </c>
      <c r="O150" s="4" t="str">
        <f t="shared" si="14"/>
        <v>1969</v>
      </c>
      <c r="P150" s="20">
        <v>44846</v>
      </c>
      <c r="Q150" s="5" t="str">
        <f t="shared" si="12"/>
        <v>2022</v>
      </c>
      <c r="R150" s="4">
        <f t="shared" si="13"/>
        <v>3</v>
      </c>
      <c r="S150" s="19" t="s">
        <v>477</v>
      </c>
      <c r="T150" s="19" t="s">
        <v>38</v>
      </c>
      <c r="U150" s="19" t="s">
        <v>478</v>
      </c>
    </row>
    <row r="151" spans="1:21">
      <c r="A151" s="18" t="s">
        <v>483</v>
      </c>
      <c r="B151" s="19">
        <v>266900</v>
      </c>
      <c r="C151" s="4">
        <f t="shared" si="10"/>
        <v>266900</v>
      </c>
      <c r="D151" s="19" t="s">
        <v>18</v>
      </c>
      <c r="E151" s="19" t="s">
        <v>19</v>
      </c>
      <c r="F151" s="19" t="s">
        <v>20</v>
      </c>
      <c r="G151" s="19">
        <v>18425</v>
      </c>
      <c r="H151" s="4">
        <f t="shared" si="11"/>
        <v>18425</v>
      </c>
      <c r="I151" s="19">
        <v>2020</v>
      </c>
      <c r="J151" s="19" t="s">
        <v>476</v>
      </c>
      <c r="K151" s="19" t="s">
        <v>42</v>
      </c>
      <c r="L151" s="19">
        <v>191</v>
      </c>
      <c r="M151" s="19" t="s">
        <v>43</v>
      </c>
      <c r="N151" s="19">
        <v>1969</v>
      </c>
      <c r="O151" s="4" t="str">
        <f t="shared" si="14"/>
        <v>1969</v>
      </c>
      <c r="P151" s="20">
        <v>43826</v>
      </c>
      <c r="Q151" s="5" t="str">
        <f t="shared" si="12"/>
        <v>2019</v>
      </c>
      <c r="R151" s="4">
        <f t="shared" si="13"/>
        <v>6</v>
      </c>
      <c r="S151" s="19" t="s">
        <v>477</v>
      </c>
      <c r="T151" s="19" t="s">
        <v>112</v>
      </c>
      <c r="U151" s="19" t="s">
        <v>478</v>
      </c>
    </row>
    <row r="152" spans="1:21">
      <c r="A152" s="18" t="s">
        <v>484</v>
      </c>
      <c r="B152" s="19">
        <v>537900</v>
      </c>
      <c r="C152" s="4">
        <f t="shared" si="10"/>
        <v>537900</v>
      </c>
      <c r="D152" s="19" t="s">
        <v>18</v>
      </c>
      <c r="E152" s="19" t="s">
        <v>57</v>
      </c>
      <c r="F152" s="19" t="s">
        <v>20</v>
      </c>
      <c r="G152" s="19">
        <v>2583</v>
      </c>
      <c r="H152" s="4">
        <f t="shared" si="11"/>
        <v>2583</v>
      </c>
      <c r="I152" s="19">
        <v>2024</v>
      </c>
      <c r="J152" s="19" t="s">
        <v>48</v>
      </c>
      <c r="K152" s="19" t="s">
        <v>42</v>
      </c>
      <c r="L152" s="19">
        <v>253</v>
      </c>
      <c r="M152" s="19" t="s">
        <v>226</v>
      </c>
      <c r="N152" s="19">
        <v>1969</v>
      </c>
      <c r="O152" s="4" t="str">
        <f t="shared" si="14"/>
        <v>1969</v>
      </c>
      <c r="P152" s="20">
        <v>45310</v>
      </c>
      <c r="Q152" s="5" t="str">
        <f t="shared" si="12"/>
        <v>2024</v>
      </c>
      <c r="R152" s="4">
        <f t="shared" si="13"/>
        <v>1</v>
      </c>
      <c r="S152" s="19" t="s">
        <v>477</v>
      </c>
      <c r="T152" s="19" t="s">
        <v>49</v>
      </c>
      <c r="U152" s="19" t="s">
        <v>478</v>
      </c>
    </row>
    <row r="153" spans="1:21">
      <c r="A153" s="18" t="s">
        <v>485</v>
      </c>
      <c r="B153" s="19">
        <v>359900</v>
      </c>
      <c r="C153" s="4">
        <f t="shared" si="10"/>
        <v>359900</v>
      </c>
      <c r="D153" s="19" t="s">
        <v>18</v>
      </c>
      <c r="E153" s="19" t="s">
        <v>57</v>
      </c>
      <c r="F153" s="19" t="s">
        <v>20</v>
      </c>
      <c r="G153" s="19">
        <v>9635</v>
      </c>
      <c r="H153" s="4">
        <f t="shared" si="11"/>
        <v>9635</v>
      </c>
      <c r="I153" s="19">
        <v>2022</v>
      </c>
      <c r="J153" s="19" t="s">
        <v>48</v>
      </c>
      <c r="K153" s="19" t="s">
        <v>23</v>
      </c>
      <c r="L153" s="19">
        <v>180</v>
      </c>
      <c r="M153" s="19" t="s">
        <v>486</v>
      </c>
      <c r="N153" s="19">
        <v>1477</v>
      </c>
      <c r="O153" s="4" t="str">
        <f t="shared" si="14"/>
        <v>1477</v>
      </c>
      <c r="P153" s="20">
        <v>44649</v>
      </c>
      <c r="Q153" s="5" t="str">
        <f t="shared" si="12"/>
        <v>2022</v>
      </c>
      <c r="R153" s="4">
        <f t="shared" si="13"/>
        <v>3</v>
      </c>
      <c r="S153" s="19" t="s">
        <v>477</v>
      </c>
      <c r="T153" s="19" t="s">
        <v>122</v>
      </c>
      <c r="U153" s="19" t="s">
        <v>478</v>
      </c>
    </row>
    <row r="154" spans="1:21">
      <c r="A154" s="18" t="s">
        <v>487</v>
      </c>
      <c r="B154" s="19">
        <v>329900</v>
      </c>
      <c r="C154" s="4">
        <f t="shared" si="10"/>
        <v>329900</v>
      </c>
      <c r="D154" s="19" t="s">
        <v>18</v>
      </c>
      <c r="E154" s="19" t="s">
        <v>57</v>
      </c>
      <c r="F154" s="19" t="s">
        <v>20</v>
      </c>
      <c r="G154" s="19">
        <v>6844</v>
      </c>
      <c r="H154" s="4">
        <f t="shared" si="11"/>
        <v>6844</v>
      </c>
      <c r="I154" s="19">
        <v>2021</v>
      </c>
      <c r="J154" s="19" t="s">
        <v>476</v>
      </c>
      <c r="K154" s="19" t="s">
        <v>42</v>
      </c>
      <c r="L154" s="19">
        <v>253</v>
      </c>
      <c r="M154" s="19" t="s">
        <v>53</v>
      </c>
      <c r="N154" s="19">
        <v>1969</v>
      </c>
      <c r="O154" s="4" t="str">
        <f t="shared" si="14"/>
        <v>1969</v>
      </c>
      <c r="P154" s="20">
        <v>44249</v>
      </c>
      <c r="Q154" s="5" t="str">
        <f t="shared" si="12"/>
        <v>2021</v>
      </c>
      <c r="R154" s="4">
        <f t="shared" si="13"/>
        <v>4</v>
      </c>
      <c r="S154" s="19" t="s">
        <v>477</v>
      </c>
      <c r="T154" s="19" t="s">
        <v>38</v>
      </c>
      <c r="U154" s="19" t="s">
        <v>478</v>
      </c>
    </row>
    <row r="155" spans="1:21">
      <c r="A155" s="18" t="s">
        <v>488</v>
      </c>
      <c r="B155" s="19">
        <v>339900</v>
      </c>
      <c r="C155" s="4">
        <f t="shared" si="10"/>
        <v>339900</v>
      </c>
      <c r="D155" s="19" t="s">
        <v>18</v>
      </c>
      <c r="E155" s="19" t="s">
        <v>57</v>
      </c>
      <c r="F155" s="19" t="s">
        <v>20</v>
      </c>
      <c r="G155" s="19">
        <v>10054</v>
      </c>
      <c r="H155" s="4">
        <f t="shared" si="11"/>
        <v>10054</v>
      </c>
      <c r="I155" s="19">
        <v>2022</v>
      </c>
      <c r="J155" s="19" t="s">
        <v>476</v>
      </c>
      <c r="K155" s="19" t="s">
        <v>42</v>
      </c>
      <c r="L155" s="19">
        <v>253</v>
      </c>
      <c r="M155" s="19" t="s">
        <v>24</v>
      </c>
      <c r="N155" s="19">
        <v>1969</v>
      </c>
      <c r="O155" s="4" t="str">
        <f t="shared" si="14"/>
        <v>1969</v>
      </c>
      <c r="P155" s="20">
        <v>44958</v>
      </c>
      <c r="Q155" s="5" t="str">
        <f t="shared" si="12"/>
        <v>2023</v>
      </c>
      <c r="R155" s="4">
        <f t="shared" si="13"/>
        <v>2</v>
      </c>
      <c r="S155" s="19" t="s">
        <v>477</v>
      </c>
      <c r="T155" s="19" t="s">
        <v>38</v>
      </c>
      <c r="U155" s="19" t="s">
        <v>478</v>
      </c>
    </row>
    <row r="156" spans="1:21">
      <c r="A156" s="18" t="s">
        <v>489</v>
      </c>
      <c r="B156" s="19">
        <v>719900</v>
      </c>
      <c r="C156" s="4">
        <f t="shared" si="10"/>
        <v>719900</v>
      </c>
      <c r="D156" s="19" t="s">
        <v>18</v>
      </c>
      <c r="E156" s="19" t="s">
        <v>57</v>
      </c>
      <c r="F156" s="19" t="s">
        <v>20</v>
      </c>
      <c r="G156" s="19">
        <v>3457</v>
      </c>
      <c r="H156" s="4">
        <f t="shared" si="11"/>
        <v>3457</v>
      </c>
      <c r="I156" s="19">
        <v>2023</v>
      </c>
      <c r="J156" s="19" t="s">
        <v>48</v>
      </c>
      <c r="K156" s="19" t="s">
        <v>42</v>
      </c>
      <c r="L156" s="19">
        <v>310</v>
      </c>
      <c r="M156" s="19" t="s">
        <v>24</v>
      </c>
      <c r="N156" s="19">
        <v>1969</v>
      </c>
      <c r="O156" s="4" t="str">
        <f t="shared" si="14"/>
        <v>1969</v>
      </c>
      <c r="P156" s="20">
        <v>45033</v>
      </c>
      <c r="Q156" s="5" t="str">
        <f t="shared" si="12"/>
        <v>2023</v>
      </c>
      <c r="R156" s="4">
        <f t="shared" si="13"/>
        <v>2</v>
      </c>
      <c r="S156" s="19" t="s">
        <v>477</v>
      </c>
      <c r="T156" s="19" t="s">
        <v>233</v>
      </c>
      <c r="U156" s="19" t="s">
        <v>478</v>
      </c>
    </row>
    <row r="157" spans="1:21">
      <c r="A157" s="18" t="s">
        <v>490</v>
      </c>
      <c r="B157" s="19">
        <v>419800</v>
      </c>
      <c r="C157" s="4">
        <f t="shared" si="10"/>
        <v>419800</v>
      </c>
      <c r="D157" s="19" t="s">
        <v>18</v>
      </c>
      <c r="E157" s="19" t="s">
        <v>57</v>
      </c>
      <c r="F157" s="19" t="s">
        <v>20</v>
      </c>
      <c r="G157" s="19">
        <v>10333</v>
      </c>
      <c r="H157" s="4">
        <f t="shared" si="11"/>
        <v>10333</v>
      </c>
      <c r="I157" s="19">
        <v>2023</v>
      </c>
      <c r="J157" s="19" t="s">
        <v>476</v>
      </c>
      <c r="K157" s="19" t="s">
        <v>42</v>
      </c>
      <c r="L157" s="19">
        <v>456</v>
      </c>
      <c r="M157" s="19" t="s">
        <v>43</v>
      </c>
      <c r="N157" s="19">
        <v>1969</v>
      </c>
      <c r="O157" s="4" t="str">
        <f t="shared" si="14"/>
        <v>1969</v>
      </c>
      <c r="P157" s="20">
        <v>44897</v>
      </c>
      <c r="Q157" s="5" t="str">
        <f t="shared" si="12"/>
        <v>2022</v>
      </c>
      <c r="R157" s="4">
        <f t="shared" si="13"/>
        <v>3</v>
      </c>
      <c r="S157" s="19" t="s">
        <v>477</v>
      </c>
      <c r="T157" s="19" t="s">
        <v>38</v>
      </c>
      <c r="U157" s="19" t="s">
        <v>478</v>
      </c>
    </row>
    <row r="158" spans="1:21">
      <c r="A158" s="18" t="s">
        <v>491</v>
      </c>
      <c r="B158" s="19">
        <v>129800</v>
      </c>
      <c r="C158" s="4">
        <f t="shared" si="10"/>
        <v>129800</v>
      </c>
      <c r="D158" s="19" t="s">
        <v>18</v>
      </c>
      <c r="E158" s="19" t="s">
        <v>19</v>
      </c>
      <c r="F158" s="19" t="s">
        <v>58</v>
      </c>
      <c r="G158" s="19">
        <v>12790</v>
      </c>
      <c r="H158" s="4">
        <f t="shared" si="11"/>
        <v>12790</v>
      </c>
      <c r="I158" s="19">
        <v>2016</v>
      </c>
      <c r="J158" s="19" t="s">
        <v>22</v>
      </c>
      <c r="K158" s="19" t="s">
        <v>23</v>
      </c>
      <c r="L158" s="19">
        <v>120</v>
      </c>
      <c r="M158" s="19" t="s">
        <v>53</v>
      </c>
      <c r="N158" s="19">
        <v>1969</v>
      </c>
      <c r="O158" s="4" t="str">
        <f t="shared" si="14"/>
        <v>1969</v>
      </c>
      <c r="P158" s="20">
        <v>42496</v>
      </c>
      <c r="Q158" s="5" t="str">
        <f t="shared" si="12"/>
        <v>2016</v>
      </c>
      <c r="R158" s="4">
        <f t="shared" si="13"/>
        <v>9</v>
      </c>
      <c r="S158" s="19" t="s">
        <v>477</v>
      </c>
      <c r="T158" s="19" t="s">
        <v>26</v>
      </c>
      <c r="U158" s="19" t="s">
        <v>478</v>
      </c>
    </row>
    <row r="159" spans="1:21">
      <c r="A159" s="18" t="s">
        <v>492</v>
      </c>
      <c r="B159" s="19">
        <v>328800</v>
      </c>
      <c r="C159" s="4">
        <f t="shared" si="10"/>
        <v>328800</v>
      </c>
      <c r="D159" s="19" t="s">
        <v>18</v>
      </c>
      <c r="E159" s="19" t="s">
        <v>57</v>
      </c>
      <c r="F159" s="19" t="s">
        <v>20</v>
      </c>
      <c r="G159" s="19">
        <v>10533</v>
      </c>
      <c r="H159" s="4">
        <f t="shared" si="11"/>
        <v>10533</v>
      </c>
      <c r="I159" s="19">
        <v>2022</v>
      </c>
      <c r="J159" s="19" t="s">
        <v>476</v>
      </c>
      <c r="K159" s="19" t="s">
        <v>42</v>
      </c>
      <c r="L159" s="19">
        <v>350</v>
      </c>
      <c r="M159" s="19" t="s">
        <v>43</v>
      </c>
      <c r="N159" s="19">
        <v>1969</v>
      </c>
      <c r="O159" s="4" t="str">
        <f t="shared" si="14"/>
        <v>1969</v>
      </c>
      <c r="P159" s="20">
        <v>44655</v>
      </c>
      <c r="Q159" s="5" t="str">
        <f t="shared" si="12"/>
        <v>2022</v>
      </c>
      <c r="R159" s="4">
        <f t="shared" si="13"/>
        <v>3</v>
      </c>
      <c r="S159" s="19" t="s">
        <v>477</v>
      </c>
      <c r="T159" s="19" t="s">
        <v>38</v>
      </c>
      <c r="U159" s="19" t="s">
        <v>478</v>
      </c>
    </row>
    <row r="160" spans="1:21">
      <c r="A160" s="18" t="s">
        <v>493</v>
      </c>
      <c r="B160" s="19">
        <v>169800</v>
      </c>
      <c r="C160" s="4">
        <f t="shared" si="10"/>
        <v>169800</v>
      </c>
      <c r="D160" s="19" t="s">
        <v>18</v>
      </c>
      <c r="E160" s="19" t="s">
        <v>19</v>
      </c>
      <c r="F160" s="19" t="s">
        <v>20</v>
      </c>
      <c r="G160" s="19">
        <v>24903</v>
      </c>
      <c r="H160" s="4">
        <f t="shared" si="11"/>
        <v>24903</v>
      </c>
      <c r="I160" s="19">
        <v>2016</v>
      </c>
      <c r="J160" s="19" t="s">
        <v>48</v>
      </c>
      <c r="K160" s="19" t="s">
        <v>42</v>
      </c>
      <c r="L160" s="19">
        <v>221</v>
      </c>
      <c r="M160" s="19" t="s">
        <v>208</v>
      </c>
      <c r="N160" s="19">
        <v>2400</v>
      </c>
      <c r="O160" s="4" t="str">
        <f t="shared" si="14"/>
        <v>2400</v>
      </c>
      <c r="P160" s="20">
        <v>42137</v>
      </c>
      <c r="Q160" s="5" t="str">
        <f t="shared" si="12"/>
        <v>2015</v>
      </c>
      <c r="R160" s="4">
        <f t="shared" si="13"/>
        <v>10</v>
      </c>
      <c r="S160" s="19" t="s">
        <v>477</v>
      </c>
      <c r="T160" s="19" t="s">
        <v>49</v>
      </c>
      <c r="U160" s="19" t="s">
        <v>478</v>
      </c>
    </row>
    <row r="161" spans="1:21">
      <c r="A161" s="18" t="s">
        <v>494</v>
      </c>
      <c r="B161" s="19">
        <v>349800</v>
      </c>
      <c r="C161" s="4">
        <f t="shared" si="10"/>
        <v>349800</v>
      </c>
      <c r="D161" s="19" t="s">
        <v>18</v>
      </c>
      <c r="E161" s="19" t="s">
        <v>19</v>
      </c>
      <c r="F161" s="19" t="s">
        <v>20</v>
      </c>
      <c r="G161" s="19">
        <v>18815</v>
      </c>
      <c r="H161" s="4">
        <f t="shared" si="11"/>
        <v>18815</v>
      </c>
      <c r="I161" s="19">
        <v>2016</v>
      </c>
      <c r="J161" s="19" t="s">
        <v>48</v>
      </c>
      <c r="K161" s="19" t="s">
        <v>42</v>
      </c>
      <c r="L161" s="19">
        <v>225</v>
      </c>
      <c r="M161" s="19" t="s">
        <v>53</v>
      </c>
      <c r="N161" s="19">
        <v>1969</v>
      </c>
      <c r="O161" s="4" t="str">
        <f t="shared" si="14"/>
        <v>1969</v>
      </c>
      <c r="P161" s="20">
        <v>42422</v>
      </c>
      <c r="Q161" s="5" t="str">
        <f t="shared" si="12"/>
        <v>2016</v>
      </c>
      <c r="R161" s="4">
        <f t="shared" si="13"/>
        <v>9</v>
      </c>
      <c r="S161" s="19" t="s">
        <v>477</v>
      </c>
      <c r="T161" s="19" t="s">
        <v>233</v>
      </c>
      <c r="U161" s="19" t="s">
        <v>478</v>
      </c>
    </row>
    <row r="162" spans="1:21">
      <c r="A162" s="18" t="s">
        <v>495</v>
      </c>
      <c r="B162" s="19">
        <v>239800</v>
      </c>
      <c r="C162" s="4">
        <f t="shared" si="10"/>
        <v>239800</v>
      </c>
      <c r="D162" s="19" t="s">
        <v>18</v>
      </c>
      <c r="E162" s="19" t="s">
        <v>19</v>
      </c>
      <c r="F162" s="19" t="s">
        <v>20</v>
      </c>
      <c r="G162" s="19">
        <v>12699</v>
      </c>
      <c r="H162" s="4">
        <f t="shared" si="11"/>
        <v>12699</v>
      </c>
      <c r="I162" s="19">
        <v>2020</v>
      </c>
      <c r="J162" s="19" t="s">
        <v>476</v>
      </c>
      <c r="K162" s="19" t="s">
        <v>23</v>
      </c>
      <c r="L162" s="19">
        <v>150</v>
      </c>
      <c r="M162" s="19" t="s">
        <v>53</v>
      </c>
      <c r="N162" s="19">
        <v>1969</v>
      </c>
      <c r="O162" s="4" t="str">
        <f t="shared" si="14"/>
        <v>1969</v>
      </c>
      <c r="P162" s="20">
        <v>43773</v>
      </c>
      <c r="Q162" s="5" t="str">
        <f t="shared" si="12"/>
        <v>2019</v>
      </c>
      <c r="R162" s="4">
        <f t="shared" si="13"/>
        <v>6</v>
      </c>
      <c r="S162" s="19" t="s">
        <v>477</v>
      </c>
      <c r="T162" s="19" t="s">
        <v>112</v>
      </c>
      <c r="U162" s="19" t="s">
        <v>478</v>
      </c>
    </row>
    <row r="163" spans="1:21">
      <c r="A163" s="18" t="s">
        <v>496</v>
      </c>
      <c r="B163" s="19">
        <v>289800</v>
      </c>
      <c r="C163" s="4">
        <f t="shared" si="10"/>
        <v>289800</v>
      </c>
      <c r="D163" s="19" t="s">
        <v>18</v>
      </c>
      <c r="E163" s="19" t="s">
        <v>19</v>
      </c>
      <c r="F163" s="19" t="s">
        <v>20</v>
      </c>
      <c r="G163" s="19">
        <v>21982</v>
      </c>
      <c r="H163" s="4">
        <f t="shared" si="11"/>
        <v>21982</v>
      </c>
      <c r="I163" s="19">
        <v>2016</v>
      </c>
      <c r="J163" s="19" t="s">
        <v>48</v>
      </c>
      <c r="K163" s="19" t="s">
        <v>42</v>
      </c>
      <c r="L163" s="19">
        <v>225</v>
      </c>
      <c r="M163" s="19" t="s">
        <v>208</v>
      </c>
      <c r="N163" s="19">
        <v>1969</v>
      </c>
      <c r="O163" s="4" t="str">
        <f t="shared" si="14"/>
        <v>1969</v>
      </c>
      <c r="P163" s="20">
        <v>42382</v>
      </c>
      <c r="Q163" s="5" t="str">
        <f t="shared" si="12"/>
        <v>2016</v>
      </c>
      <c r="R163" s="4">
        <f t="shared" si="13"/>
        <v>9</v>
      </c>
      <c r="S163" s="19" t="s">
        <v>477</v>
      </c>
      <c r="T163" s="19" t="s">
        <v>233</v>
      </c>
      <c r="U163" s="19" t="s">
        <v>478</v>
      </c>
    </row>
    <row r="164" spans="1:21">
      <c r="A164" s="18" t="s">
        <v>497</v>
      </c>
      <c r="B164" s="19">
        <v>149800</v>
      </c>
      <c r="C164" s="4">
        <f t="shared" si="10"/>
        <v>149800</v>
      </c>
      <c r="D164" s="19" t="s">
        <v>18</v>
      </c>
      <c r="E164" s="19" t="s">
        <v>19</v>
      </c>
      <c r="F164" s="19" t="s">
        <v>20</v>
      </c>
      <c r="G164" s="19">
        <v>14698</v>
      </c>
      <c r="H164" s="4">
        <f t="shared" si="11"/>
        <v>14698</v>
      </c>
      <c r="I164" s="19">
        <v>2016</v>
      </c>
      <c r="J164" s="19" t="s">
        <v>22</v>
      </c>
      <c r="K164" s="19" t="s">
        <v>23</v>
      </c>
      <c r="L164" s="19">
        <v>120</v>
      </c>
      <c r="M164" s="19" t="s">
        <v>208</v>
      </c>
      <c r="N164" s="19">
        <v>1969</v>
      </c>
      <c r="O164" s="4" t="str">
        <f t="shared" si="14"/>
        <v>1969</v>
      </c>
      <c r="P164" s="20">
        <v>42338</v>
      </c>
      <c r="Q164" s="5" t="str">
        <f t="shared" si="12"/>
        <v>2015</v>
      </c>
      <c r="R164" s="4">
        <f t="shared" si="13"/>
        <v>10</v>
      </c>
      <c r="S164" s="19" t="s">
        <v>477</v>
      </c>
      <c r="T164" s="19" t="s">
        <v>26</v>
      </c>
      <c r="U164" s="19" t="s">
        <v>478</v>
      </c>
    </row>
    <row r="165" spans="1:21">
      <c r="A165" s="18" t="s">
        <v>498</v>
      </c>
      <c r="B165" s="19">
        <v>424800</v>
      </c>
      <c r="C165" s="4">
        <f t="shared" si="10"/>
        <v>424800</v>
      </c>
      <c r="D165" s="19" t="s">
        <v>18</v>
      </c>
      <c r="E165" s="19" t="s">
        <v>30</v>
      </c>
      <c r="F165" s="19" t="s">
        <v>20</v>
      </c>
      <c r="G165" s="19">
        <v>12175</v>
      </c>
      <c r="H165" s="4">
        <f t="shared" si="11"/>
        <v>12175</v>
      </c>
      <c r="I165" s="19">
        <v>2018</v>
      </c>
      <c r="J165" s="19" t="s">
        <v>48</v>
      </c>
      <c r="K165" s="19" t="s">
        <v>42</v>
      </c>
      <c r="L165" s="19">
        <v>320</v>
      </c>
      <c r="M165" s="19" t="s">
        <v>499</v>
      </c>
      <c r="N165" s="19">
        <v>1969</v>
      </c>
      <c r="O165" s="4" t="str">
        <f t="shared" si="14"/>
        <v>1969</v>
      </c>
      <c r="P165" s="20">
        <v>43049</v>
      </c>
      <c r="Q165" s="5" t="str">
        <f t="shared" si="12"/>
        <v>2017</v>
      </c>
      <c r="R165" s="4">
        <f t="shared" si="13"/>
        <v>8</v>
      </c>
      <c r="S165" s="19" t="s">
        <v>477</v>
      </c>
      <c r="T165" s="19" t="s">
        <v>233</v>
      </c>
      <c r="U165" s="19" t="s">
        <v>478</v>
      </c>
    </row>
    <row r="166" spans="1:21">
      <c r="A166" s="18" t="s">
        <v>500</v>
      </c>
      <c r="B166" s="19">
        <v>429800</v>
      </c>
      <c r="C166" s="4">
        <f t="shared" si="10"/>
        <v>429800</v>
      </c>
      <c r="D166" s="19" t="s">
        <v>18</v>
      </c>
      <c r="E166" s="19" t="s">
        <v>19</v>
      </c>
      <c r="F166" s="19" t="s">
        <v>20</v>
      </c>
      <c r="G166" s="19">
        <v>6881</v>
      </c>
      <c r="H166" s="4">
        <f t="shared" si="11"/>
        <v>6881</v>
      </c>
      <c r="I166" s="19">
        <v>2020</v>
      </c>
      <c r="J166" s="19" t="s">
        <v>48</v>
      </c>
      <c r="K166" s="19" t="s">
        <v>42</v>
      </c>
      <c r="L166" s="19">
        <v>198</v>
      </c>
      <c r="M166" s="19" t="s">
        <v>499</v>
      </c>
      <c r="N166" s="19">
        <v>1969</v>
      </c>
      <c r="O166" s="4" t="str">
        <f t="shared" si="14"/>
        <v>1969</v>
      </c>
      <c r="P166" s="20">
        <v>43917</v>
      </c>
      <c r="Q166" s="5" t="str">
        <f t="shared" si="12"/>
        <v>2020</v>
      </c>
      <c r="R166" s="4">
        <f t="shared" si="13"/>
        <v>5</v>
      </c>
      <c r="S166" s="19" t="s">
        <v>477</v>
      </c>
      <c r="T166" s="19" t="s">
        <v>49</v>
      </c>
      <c r="U166" s="19" t="s">
        <v>478</v>
      </c>
    </row>
    <row r="167" spans="1:21">
      <c r="A167" s="18" t="s">
        <v>501</v>
      </c>
      <c r="B167" s="19">
        <v>215000</v>
      </c>
      <c r="C167" s="4">
        <f t="shared" si="10"/>
        <v>215000</v>
      </c>
      <c r="D167" s="19" t="s">
        <v>480</v>
      </c>
      <c r="E167" s="19" t="s">
        <v>19</v>
      </c>
      <c r="F167" s="19" t="s">
        <v>20</v>
      </c>
      <c r="G167" s="19">
        <v>12500</v>
      </c>
      <c r="H167" s="4">
        <f t="shared" si="11"/>
        <v>12500</v>
      </c>
      <c r="I167" s="19">
        <v>2017</v>
      </c>
      <c r="J167" s="19" t="s">
        <v>48</v>
      </c>
      <c r="K167" s="19" t="s">
        <v>23</v>
      </c>
      <c r="L167" s="19">
        <v>191</v>
      </c>
      <c r="M167" s="19" t="s">
        <v>24</v>
      </c>
      <c r="N167" s="19">
        <v>1969</v>
      </c>
      <c r="O167" s="4" t="str">
        <f t="shared" si="14"/>
        <v>1969</v>
      </c>
      <c r="P167" s="20">
        <v>42699</v>
      </c>
      <c r="Q167" s="5" t="str">
        <f t="shared" si="12"/>
        <v>2016</v>
      </c>
      <c r="R167" s="4">
        <f t="shared" si="13"/>
        <v>9</v>
      </c>
      <c r="S167" s="19" t="s">
        <v>477</v>
      </c>
      <c r="T167" s="19" t="s">
        <v>49</v>
      </c>
      <c r="U167" s="19" t="s">
        <v>478</v>
      </c>
    </row>
    <row r="168" spans="1:21">
      <c r="A168" s="18" t="s">
        <v>502</v>
      </c>
      <c r="B168" s="19">
        <v>295000</v>
      </c>
      <c r="C168" s="4">
        <f t="shared" si="10"/>
        <v>295000</v>
      </c>
      <c r="D168" s="19" t="s">
        <v>480</v>
      </c>
      <c r="E168" s="19" t="s">
        <v>57</v>
      </c>
      <c r="F168" s="19" t="s">
        <v>20</v>
      </c>
      <c r="G168" s="19">
        <v>6575</v>
      </c>
      <c r="H168" s="4">
        <f t="shared" si="11"/>
        <v>6575</v>
      </c>
      <c r="I168" s="19">
        <v>2020</v>
      </c>
      <c r="J168" s="19" t="s">
        <v>476</v>
      </c>
      <c r="K168" s="19" t="s">
        <v>42</v>
      </c>
      <c r="L168" s="19">
        <v>340</v>
      </c>
      <c r="M168" s="19" t="s">
        <v>53</v>
      </c>
      <c r="N168" s="19">
        <v>1969</v>
      </c>
      <c r="O168" s="4" t="str">
        <f t="shared" si="14"/>
        <v>1969</v>
      </c>
      <c r="P168" s="20">
        <v>44105</v>
      </c>
      <c r="Q168" s="5" t="str">
        <f t="shared" si="12"/>
        <v>2020</v>
      </c>
      <c r="R168" s="4">
        <f t="shared" si="13"/>
        <v>5</v>
      </c>
      <c r="S168" s="19" t="s">
        <v>477</v>
      </c>
      <c r="T168" s="19" t="s">
        <v>38</v>
      </c>
      <c r="U168" s="19" t="s">
        <v>478</v>
      </c>
    </row>
    <row r="169" spans="1:21">
      <c r="A169" s="18" t="s">
        <v>503</v>
      </c>
      <c r="B169" s="19">
        <v>249000</v>
      </c>
      <c r="C169" s="4">
        <f t="shared" si="10"/>
        <v>249000</v>
      </c>
      <c r="D169" s="19" t="s">
        <v>480</v>
      </c>
      <c r="E169" s="19" t="s">
        <v>19</v>
      </c>
      <c r="F169" s="19" t="s">
        <v>20</v>
      </c>
      <c r="G169" s="19">
        <v>20752</v>
      </c>
      <c r="H169" s="4">
        <f t="shared" si="11"/>
        <v>20752</v>
      </c>
      <c r="I169" s="19">
        <v>2018</v>
      </c>
      <c r="J169" s="19" t="s">
        <v>476</v>
      </c>
      <c r="K169" s="19" t="s">
        <v>42</v>
      </c>
      <c r="L169" s="19">
        <v>191</v>
      </c>
      <c r="M169" s="19" t="s">
        <v>53</v>
      </c>
      <c r="N169" s="19">
        <v>1969</v>
      </c>
      <c r="O169" s="4" t="str">
        <f t="shared" si="14"/>
        <v>1969</v>
      </c>
      <c r="P169" s="20">
        <v>42893</v>
      </c>
      <c r="Q169" s="5" t="str">
        <f t="shared" si="12"/>
        <v>2017</v>
      </c>
      <c r="R169" s="4">
        <f t="shared" si="13"/>
        <v>8</v>
      </c>
      <c r="S169" s="19" t="s">
        <v>477</v>
      </c>
      <c r="T169" s="19" t="s">
        <v>112</v>
      </c>
      <c r="U169" s="19" t="s">
        <v>478</v>
      </c>
    </row>
    <row r="170" spans="1:21">
      <c r="A170" s="18" t="s">
        <v>504</v>
      </c>
      <c r="B170" s="19">
        <v>169800</v>
      </c>
      <c r="C170" s="4">
        <f t="shared" si="10"/>
        <v>169800</v>
      </c>
      <c r="D170" s="19" t="s">
        <v>18</v>
      </c>
      <c r="E170" s="19" t="s">
        <v>19</v>
      </c>
      <c r="F170" s="19" t="s">
        <v>20</v>
      </c>
      <c r="G170" s="19">
        <v>15008</v>
      </c>
      <c r="H170" s="4">
        <f t="shared" si="11"/>
        <v>15008</v>
      </c>
      <c r="I170" s="19">
        <v>2017</v>
      </c>
      <c r="J170" s="19" t="s">
        <v>22</v>
      </c>
      <c r="K170" s="19" t="s">
        <v>23</v>
      </c>
      <c r="L170" s="19">
        <v>150</v>
      </c>
      <c r="M170" s="19" t="s">
        <v>24</v>
      </c>
      <c r="N170" s="19">
        <v>1969</v>
      </c>
      <c r="O170" s="4" t="str">
        <f t="shared" si="14"/>
        <v>1969</v>
      </c>
      <c r="P170" s="20">
        <v>42514</v>
      </c>
      <c r="Q170" s="5" t="str">
        <f t="shared" si="12"/>
        <v>2016</v>
      </c>
      <c r="R170" s="4">
        <f t="shared" si="13"/>
        <v>9</v>
      </c>
      <c r="S170" s="19" t="s">
        <v>477</v>
      </c>
      <c r="T170" s="19" t="s">
        <v>26</v>
      </c>
      <c r="U170" s="19" t="s">
        <v>478</v>
      </c>
    </row>
    <row r="171" spans="1:21">
      <c r="A171" s="18" t="s">
        <v>505</v>
      </c>
      <c r="B171" s="19">
        <v>318900</v>
      </c>
      <c r="C171" s="4">
        <f t="shared" si="10"/>
        <v>318900</v>
      </c>
      <c r="D171" s="19" t="s">
        <v>18</v>
      </c>
      <c r="E171" s="19" t="s">
        <v>19</v>
      </c>
      <c r="F171" s="19" t="s">
        <v>20</v>
      </c>
      <c r="G171" s="19">
        <v>12310</v>
      </c>
      <c r="H171" s="4">
        <f t="shared" si="11"/>
        <v>12310</v>
      </c>
      <c r="I171" s="19">
        <v>2020</v>
      </c>
      <c r="J171" s="19" t="s">
        <v>48</v>
      </c>
      <c r="K171" s="19" t="s">
        <v>42</v>
      </c>
      <c r="L171" s="19">
        <v>191</v>
      </c>
      <c r="M171" s="19" t="s">
        <v>24</v>
      </c>
      <c r="N171" s="19">
        <v>1969</v>
      </c>
      <c r="O171" s="4" t="str">
        <f t="shared" si="14"/>
        <v>1969</v>
      </c>
      <c r="P171" s="20">
        <v>43817</v>
      </c>
      <c r="Q171" s="5" t="str">
        <f t="shared" si="12"/>
        <v>2019</v>
      </c>
      <c r="R171" s="4">
        <f t="shared" si="13"/>
        <v>6</v>
      </c>
      <c r="S171" s="19" t="s">
        <v>477</v>
      </c>
      <c r="T171" s="19" t="s">
        <v>122</v>
      </c>
      <c r="U171" s="19" t="s">
        <v>478</v>
      </c>
    </row>
    <row r="172" spans="1:21">
      <c r="A172" s="18" t="s">
        <v>506</v>
      </c>
      <c r="B172" s="19">
        <v>149900</v>
      </c>
      <c r="C172" s="4">
        <f t="shared" si="10"/>
        <v>149900</v>
      </c>
      <c r="D172" s="19" t="s">
        <v>18</v>
      </c>
      <c r="E172" s="19" t="s">
        <v>19</v>
      </c>
      <c r="F172" s="19" t="s">
        <v>58</v>
      </c>
      <c r="G172" s="19">
        <v>28614</v>
      </c>
      <c r="H172" s="4">
        <f t="shared" si="11"/>
        <v>28614</v>
      </c>
      <c r="I172" s="19">
        <v>2016</v>
      </c>
      <c r="J172" s="19" t="s">
        <v>476</v>
      </c>
      <c r="K172" s="19" t="s">
        <v>42</v>
      </c>
      <c r="L172" s="19">
        <v>181</v>
      </c>
      <c r="M172" s="19" t="s">
        <v>43</v>
      </c>
      <c r="N172" s="19">
        <v>2400</v>
      </c>
      <c r="O172" s="4" t="str">
        <f t="shared" si="14"/>
        <v>2400</v>
      </c>
      <c r="P172" s="20">
        <v>42412</v>
      </c>
      <c r="Q172" s="5" t="str">
        <f t="shared" si="12"/>
        <v>2016</v>
      </c>
      <c r="R172" s="4">
        <f t="shared" si="13"/>
        <v>9</v>
      </c>
      <c r="S172" s="19" t="s">
        <v>477</v>
      </c>
      <c r="T172" s="19" t="s">
        <v>151</v>
      </c>
      <c r="U172" s="19" t="s">
        <v>478</v>
      </c>
    </row>
    <row r="173" spans="1:21">
      <c r="A173" s="18" t="s">
        <v>507</v>
      </c>
      <c r="B173" s="19">
        <v>269900</v>
      </c>
      <c r="C173" s="4">
        <f t="shared" si="10"/>
        <v>269900</v>
      </c>
      <c r="D173" s="19" t="s">
        <v>18</v>
      </c>
      <c r="E173" s="19" t="s">
        <v>219</v>
      </c>
      <c r="F173" s="19" t="s">
        <v>20</v>
      </c>
      <c r="G173" s="19">
        <v>14710</v>
      </c>
      <c r="H173" s="4">
        <f t="shared" si="11"/>
        <v>14710</v>
      </c>
      <c r="I173" s="19">
        <v>2022</v>
      </c>
      <c r="J173" s="19" t="s">
        <v>48</v>
      </c>
      <c r="K173" s="19" t="s">
        <v>23</v>
      </c>
      <c r="L173" s="19">
        <v>234</v>
      </c>
      <c r="M173" s="19" t="s">
        <v>486</v>
      </c>
      <c r="N173" s="19">
        <v>0</v>
      </c>
      <c r="O173" s="4" t="str">
        <f t="shared" si="14"/>
        <v>0</v>
      </c>
      <c r="P173" s="20">
        <v>44585</v>
      </c>
      <c r="Q173" s="5" t="str">
        <f t="shared" si="12"/>
        <v>2022</v>
      </c>
      <c r="R173" s="4">
        <f t="shared" si="13"/>
        <v>3</v>
      </c>
      <c r="S173" s="19" t="s">
        <v>477</v>
      </c>
      <c r="T173" s="19" t="s">
        <v>122</v>
      </c>
      <c r="U173" s="19" t="s">
        <v>478</v>
      </c>
    </row>
    <row r="174" spans="1:21">
      <c r="A174" s="18" t="s">
        <v>508</v>
      </c>
      <c r="B174" s="19">
        <v>459900</v>
      </c>
      <c r="C174" s="4">
        <f t="shared" si="10"/>
        <v>459900</v>
      </c>
      <c r="D174" s="19" t="s">
        <v>18</v>
      </c>
      <c r="E174" s="19" t="s">
        <v>57</v>
      </c>
      <c r="F174" s="19" t="s">
        <v>20</v>
      </c>
      <c r="G174" s="19">
        <v>7328</v>
      </c>
      <c r="H174" s="4">
        <f t="shared" si="11"/>
        <v>7328</v>
      </c>
      <c r="I174" s="19">
        <v>2023</v>
      </c>
      <c r="J174" s="19" t="s">
        <v>48</v>
      </c>
      <c r="K174" s="19" t="s">
        <v>42</v>
      </c>
      <c r="L174" s="19">
        <v>253</v>
      </c>
      <c r="M174" s="19" t="s">
        <v>24</v>
      </c>
      <c r="N174" s="19">
        <v>1969</v>
      </c>
      <c r="O174" s="4" t="str">
        <f t="shared" si="14"/>
        <v>1969</v>
      </c>
      <c r="P174" s="20">
        <v>44903</v>
      </c>
      <c r="Q174" s="5" t="str">
        <f t="shared" si="12"/>
        <v>2022</v>
      </c>
      <c r="R174" s="4">
        <f t="shared" si="13"/>
        <v>3</v>
      </c>
      <c r="S174" s="19" t="s">
        <v>477</v>
      </c>
      <c r="T174" s="19" t="s">
        <v>49</v>
      </c>
      <c r="U174" s="19" t="s">
        <v>478</v>
      </c>
    </row>
    <row r="175" spans="1:21">
      <c r="A175" s="18" t="s">
        <v>509</v>
      </c>
      <c r="B175" s="19">
        <v>298800</v>
      </c>
      <c r="C175" s="4">
        <f t="shared" si="10"/>
        <v>298800</v>
      </c>
      <c r="D175" s="19" t="s">
        <v>18</v>
      </c>
      <c r="E175" s="19" t="s">
        <v>30</v>
      </c>
      <c r="F175" s="19" t="s">
        <v>20</v>
      </c>
      <c r="G175" s="19">
        <v>9297</v>
      </c>
      <c r="H175" s="4">
        <f t="shared" si="11"/>
        <v>9297</v>
      </c>
      <c r="I175" s="19">
        <v>2019</v>
      </c>
      <c r="J175" s="19" t="s">
        <v>48</v>
      </c>
      <c r="K175" s="19" t="s">
        <v>23</v>
      </c>
      <c r="L175" s="19">
        <v>191</v>
      </c>
      <c r="M175" s="19" t="s">
        <v>43</v>
      </c>
      <c r="N175" s="19">
        <v>1969</v>
      </c>
      <c r="O175" s="4" t="str">
        <f t="shared" si="14"/>
        <v>1969</v>
      </c>
      <c r="P175" s="20">
        <v>43629</v>
      </c>
      <c r="Q175" s="5" t="str">
        <f t="shared" si="12"/>
        <v>2019</v>
      </c>
      <c r="R175" s="4">
        <f t="shared" si="13"/>
        <v>6</v>
      </c>
      <c r="S175" s="19" t="s">
        <v>477</v>
      </c>
      <c r="T175" s="19" t="s">
        <v>122</v>
      </c>
      <c r="U175" s="19" t="s">
        <v>478</v>
      </c>
    </row>
    <row r="176" spans="1:21">
      <c r="A176" s="18" t="s">
        <v>510</v>
      </c>
      <c r="B176" s="19">
        <v>179400</v>
      </c>
      <c r="C176" s="4">
        <f t="shared" si="10"/>
        <v>179400</v>
      </c>
      <c r="D176" s="19" t="s">
        <v>18</v>
      </c>
      <c r="E176" s="19" t="s">
        <v>19</v>
      </c>
      <c r="F176" s="19" t="s">
        <v>20</v>
      </c>
      <c r="G176" s="19">
        <v>9741</v>
      </c>
      <c r="H176" s="4">
        <f t="shared" si="11"/>
        <v>9741</v>
      </c>
      <c r="I176" s="19">
        <v>2017</v>
      </c>
      <c r="J176" s="19" t="s">
        <v>22</v>
      </c>
      <c r="K176" s="19" t="s">
        <v>23</v>
      </c>
      <c r="L176" s="19">
        <v>120</v>
      </c>
      <c r="M176" s="19" t="s">
        <v>53</v>
      </c>
      <c r="N176" s="19">
        <v>1969</v>
      </c>
      <c r="O176" s="4" t="str">
        <f t="shared" si="14"/>
        <v>1969</v>
      </c>
      <c r="P176" s="20">
        <v>42815</v>
      </c>
      <c r="Q176" s="5" t="str">
        <f t="shared" si="12"/>
        <v>2017</v>
      </c>
      <c r="R176" s="4">
        <f t="shared" si="13"/>
        <v>8</v>
      </c>
      <c r="S176" s="19" t="s">
        <v>477</v>
      </c>
      <c r="T176" s="19" t="s">
        <v>26</v>
      </c>
      <c r="U176" s="19" t="s">
        <v>478</v>
      </c>
    </row>
    <row r="177" spans="1:21">
      <c r="A177" s="18" t="s">
        <v>511</v>
      </c>
      <c r="B177" s="19">
        <v>269900</v>
      </c>
      <c r="C177" s="4">
        <f t="shared" si="10"/>
        <v>269900</v>
      </c>
      <c r="D177" s="19" t="s">
        <v>18</v>
      </c>
      <c r="E177" s="19" t="s">
        <v>19</v>
      </c>
      <c r="F177" s="19" t="s">
        <v>20</v>
      </c>
      <c r="G177" s="19">
        <v>18309</v>
      </c>
      <c r="H177" s="4">
        <f t="shared" si="11"/>
        <v>18309</v>
      </c>
      <c r="I177" s="19">
        <v>2021</v>
      </c>
      <c r="J177" s="19" t="s">
        <v>48</v>
      </c>
      <c r="K177" s="19" t="s">
        <v>42</v>
      </c>
      <c r="L177" s="19">
        <v>198</v>
      </c>
      <c r="M177" s="19" t="s">
        <v>53</v>
      </c>
      <c r="N177" s="19">
        <v>1969</v>
      </c>
      <c r="O177" s="4" t="str">
        <f t="shared" si="14"/>
        <v>1969</v>
      </c>
      <c r="P177" s="20">
        <v>44286</v>
      </c>
      <c r="Q177" s="5" t="str">
        <f t="shared" si="12"/>
        <v>2021</v>
      </c>
      <c r="R177" s="4">
        <f t="shared" si="13"/>
        <v>4</v>
      </c>
      <c r="S177" s="19" t="s">
        <v>477</v>
      </c>
      <c r="T177" s="19" t="s">
        <v>122</v>
      </c>
      <c r="U177" s="19" t="s">
        <v>478</v>
      </c>
    </row>
    <row r="178" spans="1:21">
      <c r="A178" s="18" t="s">
        <v>512</v>
      </c>
      <c r="B178" s="19">
        <v>214800</v>
      </c>
      <c r="C178" s="4">
        <f t="shared" si="10"/>
        <v>214800</v>
      </c>
      <c r="D178" s="19" t="s">
        <v>18</v>
      </c>
      <c r="E178" s="19" t="s">
        <v>19</v>
      </c>
      <c r="F178" s="19" t="s">
        <v>20</v>
      </c>
      <c r="G178" s="19">
        <v>8978</v>
      </c>
      <c r="H178" s="4">
        <f t="shared" si="11"/>
        <v>8978</v>
      </c>
      <c r="I178" s="19">
        <v>2016</v>
      </c>
      <c r="J178" s="19" t="s">
        <v>476</v>
      </c>
      <c r="K178" s="19" t="s">
        <v>42</v>
      </c>
      <c r="L178" s="19">
        <v>191</v>
      </c>
      <c r="M178" s="19" t="s">
        <v>53</v>
      </c>
      <c r="N178" s="19">
        <v>2400</v>
      </c>
      <c r="O178" s="4" t="str">
        <f t="shared" si="14"/>
        <v>2400</v>
      </c>
      <c r="P178" s="20">
        <v>42137</v>
      </c>
      <c r="Q178" s="5" t="str">
        <f t="shared" si="12"/>
        <v>2015</v>
      </c>
      <c r="R178" s="4">
        <f t="shared" si="13"/>
        <v>10</v>
      </c>
      <c r="S178" s="19" t="s">
        <v>477</v>
      </c>
      <c r="T178" s="19" t="s">
        <v>38</v>
      </c>
      <c r="U178" s="19" t="s">
        <v>478</v>
      </c>
    </row>
    <row r="179" spans="1:21">
      <c r="A179" s="18" t="s">
        <v>513</v>
      </c>
      <c r="B179" s="19">
        <v>225000</v>
      </c>
      <c r="C179" s="4">
        <f t="shared" si="10"/>
        <v>225000</v>
      </c>
      <c r="D179" s="19" t="s">
        <v>18</v>
      </c>
      <c r="E179" s="19" t="s">
        <v>19</v>
      </c>
      <c r="F179" s="19" t="s">
        <v>20</v>
      </c>
      <c r="G179" s="19">
        <v>21511</v>
      </c>
      <c r="H179" s="4">
        <f t="shared" si="11"/>
        <v>21511</v>
      </c>
      <c r="I179" s="19">
        <v>2020</v>
      </c>
      <c r="J179" s="19" t="s">
        <v>476</v>
      </c>
      <c r="K179" s="19" t="s">
        <v>42</v>
      </c>
      <c r="L179" s="19">
        <v>191</v>
      </c>
      <c r="M179" s="19" t="s">
        <v>53</v>
      </c>
      <c r="N179" s="19">
        <v>1969</v>
      </c>
      <c r="O179" s="4" t="str">
        <f t="shared" si="14"/>
        <v>1969</v>
      </c>
      <c r="P179" s="20">
        <v>43860</v>
      </c>
      <c r="Q179" s="5" t="str">
        <f t="shared" si="12"/>
        <v>2020</v>
      </c>
      <c r="R179" s="4">
        <f t="shared" si="13"/>
        <v>5</v>
      </c>
      <c r="S179" s="19" t="s">
        <v>477</v>
      </c>
      <c r="T179" s="19" t="s">
        <v>74</v>
      </c>
      <c r="U179" s="19" t="s">
        <v>478</v>
      </c>
    </row>
    <row r="180" spans="1:21">
      <c r="A180" s="18" t="s">
        <v>514</v>
      </c>
      <c r="B180" s="19">
        <v>184900</v>
      </c>
      <c r="C180" s="4">
        <f t="shared" si="10"/>
        <v>184900</v>
      </c>
      <c r="D180" s="19" t="s">
        <v>18</v>
      </c>
      <c r="E180" s="19" t="s">
        <v>19</v>
      </c>
      <c r="F180" s="19" t="s">
        <v>20</v>
      </c>
      <c r="G180" s="19">
        <v>18178</v>
      </c>
      <c r="H180" s="4">
        <f t="shared" si="11"/>
        <v>18178</v>
      </c>
      <c r="I180" s="19">
        <v>2018</v>
      </c>
      <c r="J180" s="19" t="s">
        <v>476</v>
      </c>
      <c r="K180" s="19" t="s">
        <v>23</v>
      </c>
      <c r="L180" s="19">
        <v>191</v>
      </c>
      <c r="M180" s="19" t="s">
        <v>43</v>
      </c>
      <c r="N180" s="19">
        <v>1969</v>
      </c>
      <c r="O180" s="4" t="str">
        <f t="shared" si="14"/>
        <v>1969</v>
      </c>
      <c r="P180" s="20">
        <v>42905</v>
      </c>
      <c r="Q180" s="5" t="str">
        <f t="shared" si="12"/>
        <v>2017</v>
      </c>
      <c r="R180" s="4">
        <f t="shared" si="13"/>
        <v>8</v>
      </c>
      <c r="S180" s="19" t="s">
        <v>477</v>
      </c>
      <c r="T180" s="19" t="s">
        <v>112</v>
      </c>
      <c r="U180" s="19" t="s">
        <v>478</v>
      </c>
    </row>
    <row r="181" spans="1:21">
      <c r="A181" s="18" t="s">
        <v>515</v>
      </c>
      <c r="B181" s="19">
        <v>534900</v>
      </c>
      <c r="C181" s="4">
        <f t="shared" si="10"/>
        <v>534900</v>
      </c>
      <c r="D181" s="19" t="s">
        <v>18</v>
      </c>
      <c r="E181" s="19" t="s">
        <v>57</v>
      </c>
      <c r="F181" s="19" t="s">
        <v>20</v>
      </c>
      <c r="G181" s="19">
        <v>3951</v>
      </c>
      <c r="H181" s="4">
        <f t="shared" si="11"/>
        <v>3951</v>
      </c>
      <c r="I181" s="19">
        <v>2023</v>
      </c>
      <c r="J181" s="19" t="s">
        <v>48</v>
      </c>
      <c r="K181" s="19" t="s">
        <v>42</v>
      </c>
      <c r="L181" s="19">
        <v>350</v>
      </c>
      <c r="M181" s="19" t="s">
        <v>226</v>
      </c>
      <c r="N181" s="19">
        <v>1969</v>
      </c>
      <c r="O181" s="4" t="str">
        <f t="shared" si="14"/>
        <v>1969</v>
      </c>
      <c r="P181" s="20">
        <v>44958</v>
      </c>
      <c r="Q181" s="5" t="str">
        <f t="shared" si="12"/>
        <v>2023</v>
      </c>
      <c r="R181" s="4">
        <f t="shared" si="13"/>
        <v>2</v>
      </c>
      <c r="S181" s="19" t="s">
        <v>477</v>
      </c>
      <c r="T181" s="19" t="s">
        <v>49</v>
      </c>
      <c r="U181" s="19" t="s">
        <v>478</v>
      </c>
    </row>
    <row r="182" spans="1:21">
      <c r="A182" s="18" t="s">
        <v>516</v>
      </c>
      <c r="B182" s="19">
        <v>410000</v>
      </c>
      <c r="C182" s="4">
        <f t="shared" si="10"/>
        <v>410000</v>
      </c>
      <c r="D182" s="19" t="s">
        <v>480</v>
      </c>
      <c r="E182" s="19" t="s">
        <v>57</v>
      </c>
      <c r="F182" s="19" t="s">
        <v>20</v>
      </c>
      <c r="G182" s="19">
        <v>7701</v>
      </c>
      <c r="H182" s="4">
        <f t="shared" si="11"/>
        <v>7701</v>
      </c>
      <c r="I182" s="19">
        <v>2020</v>
      </c>
      <c r="J182" s="19" t="s">
        <v>48</v>
      </c>
      <c r="K182" s="19" t="s">
        <v>42</v>
      </c>
      <c r="L182" s="19">
        <v>392</v>
      </c>
      <c r="M182" s="19" t="s">
        <v>24</v>
      </c>
      <c r="N182" s="19">
        <v>1969</v>
      </c>
      <c r="O182" s="4" t="str">
        <f t="shared" si="14"/>
        <v>1969</v>
      </c>
      <c r="P182" s="20">
        <v>43822</v>
      </c>
      <c r="Q182" s="5" t="str">
        <f t="shared" si="12"/>
        <v>2019</v>
      </c>
      <c r="R182" s="4">
        <f t="shared" si="13"/>
        <v>6</v>
      </c>
      <c r="S182" s="19" t="s">
        <v>477</v>
      </c>
      <c r="T182" s="19" t="s">
        <v>49</v>
      </c>
      <c r="U182" s="19" t="s">
        <v>478</v>
      </c>
    </row>
    <row r="183" spans="1:21">
      <c r="A183" s="18" t="s">
        <v>517</v>
      </c>
      <c r="B183" s="19">
        <v>279900</v>
      </c>
      <c r="C183" s="4">
        <f t="shared" si="10"/>
        <v>279900</v>
      </c>
      <c r="D183" s="19" t="s">
        <v>18</v>
      </c>
      <c r="E183" s="19" t="s">
        <v>19</v>
      </c>
      <c r="F183" s="19" t="s">
        <v>20</v>
      </c>
      <c r="G183" s="19">
        <v>13605</v>
      </c>
      <c r="H183" s="4">
        <f t="shared" si="11"/>
        <v>13605</v>
      </c>
      <c r="I183" s="19">
        <v>2022</v>
      </c>
      <c r="J183" s="19" t="s">
        <v>476</v>
      </c>
      <c r="K183" s="19" t="s">
        <v>23</v>
      </c>
      <c r="L183" s="19">
        <v>198</v>
      </c>
      <c r="M183" s="19" t="s">
        <v>43</v>
      </c>
      <c r="N183" s="19">
        <v>1969</v>
      </c>
      <c r="O183" s="4" t="str">
        <f t="shared" si="14"/>
        <v>1969</v>
      </c>
      <c r="P183" s="20">
        <v>44620</v>
      </c>
      <c r="Q183" s="5" t="str">
        <f t="shared" si="12"/>
        <v>2022</v>
      </c>
      <c r="R183" s="4">
        <f t="shared" si="13"/>
        <v>3</v>
      </c>
      <c r="S183" s="19" t="s">
        <v>477</v>
      </c>
      <c r="T183" s="19" t="s">
        <v>112</v>
      </c>
      <c r="U183" s="19" t="s">
        <v>478</v>
      </c>
    </row>
    <row r="184" spans="1:21">
      <c r="A184" s="18" t="s">
        <v>518</v>
      </c>
      <c r="B184" s="19">
        <v>70000</v>
      </c>
      <c r="C184" s="4">
        <f t="shared" si="10"/>
        <v>70000</v>
      </c>
      <c r="D184" s="19" t="s">
        <v>480</v>
      </c>
      <c r="E184" s="19" t="s">
        <v>19</v>
      </c>
      <c r="F184" s="19" t="s">
        <v>20</v>
      </c>
      <c r="G184" s="19">
        <v>24262</v>
      </c>
      <c r="H184" s="4">
        <f t="shared" si="11"/>
        <v>24262</v>
      </c>
      <c r="I184" s="19">
        <v>2010</v>
      </c>
      <c r="J184" s="19" t="s">
        <v>476</v>
      </c>
      <c r="K184" s="19" t="s">
        <v>23</v>
      </c>
      <c r="L184" s="19">
        <v>176</v>
      </c>
      <c r="M184" s="19" t="s">
        <v>108</v>
      </c>
      <c r="N184" s="19">
        <v>2400</v>
      </c>
      <c r="O184" s="4" t="str">
        <f t="shared" si="14"/>
        <v>2400</v>
      </c>
      <c r="P184" s="20">
        <v>40225</v>
      </c>
      <c r="Q184" s="5" t="str">
        <f t="shared" si="12"/>
        <v>2010</v>
      </c>
      <c r="R184" s="4">
        <f t="shared" si="13"/>
        <v>15</v>
      </c>
      <c r="S184" s="19" t="s">
        <v>477</v>
      </c>
      <c r="T184" s="19" t="s">
        <v>44</v>
      </c>
      <c r="U184" s="19" t="s">
        <v>478</v>
      </c>
    </row>
    <row r="185" spans="1:21">
      <c r="A185" s="18" t="s">
        <v>519</v>
      </c>
      <c r="B185" s="19">
        <v>87000</v>
      </c>
      <c r="C185" s="4">
        <f t="shared" si="10"/>
        <v>87000</v>
      </c>
      <c r="D185" s="19" t="s">
        <v>480</v>
      </c>
      <c r="E185" s="19" t="s">
        <v>19</v>
      </c>
      <c r="F185" s="19" t="s">
        <v>58</v>
      </c>
      <c r="G185" s="19">
        <v>17310</v>
      </c>
      <c r="H185" s="4">
        <f t="shared" si="11"/>
        <v>17310</v>
      </c>
      <c r="I185" s="19">
        <v>2014</v>
      </c>
      <c r="J185" s="19" t="s">
        <v>22</v>
      </c>
      <c r="K185" s="19" t="s">
        <v>23</v>
      </c>
      <c r="L185" s="19">
        <v>116</v>
      </c>
      <c r="M185" s="19" t="s">
        <v>53</v>
      </c>
      <c r="N185" s="19">
        <v>1560</v>
      </c>
      <c r="O185" s="4" t="str">
        <f t="shared" si="14"/>
        <v>1560</v>
      </c>
      <c r="P185" s="20">
        <v>41557</v>
      </c>
      <c r="Q185" s="5" t="str">
        <f t="shared" si="12"/>
        <v>2013</v>
      </c>
      <c r="R185" s="4">
        <f t="shared" si="13"/>
        <v>12</v>
      </c>
      <c r="S185" s="19" t="s">
        <v>477</v>
      </c>
      <c r="T185" s="19" t="s">
        <v>26</v>
      </c>
      <c r="U185" s="19" t="s">
        <v>478</v>
      </c>
    </row>
    <row r="186" spans="1:21">
      <c r="A186" s="18" t="s">
        <v>520</v>
      </c>
      <c r="B186" s="19">
        <v>68000</v>
      </c>
      <c r="C186" s="4">
        <f t="shared" si="10"/>
        <v>68000</v>
      </c>
      <c r="D186" s="19" t="s">
        <v>480</v>
      </c>
      <c r="E186" s="19" t="s">
        <v>57</v>
      </c>
      <c r="F186" s="19" t="s">
        <v>20</v>
      </c>
      <c r="G186" s="19">
        <v>35440</v>
      </c>
      <c r="H186" s="4">
        <f t="shared" si="11"/>
        <v>35440</v>
      </c>
      <c r="I186" s="19">
        <v>2013</v>
      </c>
      <c r="J186" s="19" t="s">
        <v>476</v>
      </c>
      <c r="K186" s="19" t="s">
        <v>23</v>
      </c>
      <c r="L186" s="19">
        <v>214</v>
      </c>
      <c r="M186" s="19" t="s">
        <v>108</v>
      </c>
      <c r="N186" s="19">
        <v>1984</v>
      </c>
      <c r="O186" s="4" t="str">
        <f t="shared" si="14"/>
        <v>1984</v>
      </c>
      <c r="P186" s="20">
        <v>41115</v>
      </c>
      <c r="Q186" s="5" t="str">
        <f t="shared" si="12"/>
        <v>2012</v>
      </c>
      <c r="R186" s="4">
        <f t="shared" si="13"/>
        <v>13</v>
      </c>
      <c r="S186" s="19" t="s">
        <v>477</v>
      </c>
      <c r="T186" s="19" t="s">
        <v>44</v>
      </c>
      <c r="U186" s="19" t="s">
        <v>478</v>
      </c>
    </row>
    <row r="187" spans="1:21">
      <c r="A187" s="18" t="s">
        <v>521</v>
      </c>
      <c r="B187" s="19">
        <v>119000</v>
      </c>
      <c r="C187" s="4">
        <f t="shared" si="10"/>
        <v>119000</v>
      </c>
      <c r="D187" s="19" t="s">
        <v>18</v>
      </c>
      <c r="E187" s="19" t="s">
        <v>19</v>
      </c>
      <c r="F187" s="19" t="s">
        <v>20</v>
      </c>
      <c r="G187" s="19">
        <v>20600</v>
      </c>
      <c r="H187" s="4">
        <f t="shared" si="11"/>
        <v>20600</v>
      </c>
      <c r="I187" s="19">
        <v>2013</v>
      </c>
      <c r="J187" s="19" t="s">
        <v>48</v>
      </c>
      <c r="K187" s="19" t="s">
        <v>23</v>
      </c>
      <c r="L187" s="19">
        <v>164</v>
      </c>
      <c r="M187" s="19" t="s">
        <v>226</v>
      </c>
      <c r="N187" s="19">
        <v>1984</v>
      </c>
      <c r="O187" s="4" t="str">
        <f t="shared" si="14"/>
        <v>1984</v>
      </c>
      <c r="P187" s="20">
        <v>41324</v>
      </c>
      <c r="Q187" s="5" t="str">
        <f t="shared" si="12"/>
        <v>2013</v>
      </c>
      <c r="R187" s="4">
        <f t="shared" si="13"/>
        <v>12</v>
      </c>
      <c r="S187" s="19" t="s">
        <v>477</v>
      </c>
      <c r="T187" s="19" t="s">
        <v>49</v>
      </c>
      <c r="U187" s="19" t="s">
        <v>478</v>
      </c>
    </row>
    <row r="188" spans="1:21">
      <c r="A188" s="18" t="s">
        <v>522</v>
      </c>
      <c r="B188" s="19">
        <v>74900</v>
      </c>
      <c r="C188" s="4">
        <f t="shared" si="10"/>
        <v>74900</v>
      </c>
      <c r="D188" s="19" t="s">
        <v>18</v>
      </c>
      <c r="E188" s="19" t="s">
        <v>57</v>
      </c>
      <c r="F188" s="19" t="s">
        <v>20</v>
      </c>
      <c r="G188" s="19">
        <v>23730</v>
      </c>
      <c r="H188" s="4">
        <f t="shared" si="11"/>
        <v>23730</v>
      </c>
      <c r="I188" s="19">
        <v>2011</v>
      </c>
      <c r="J188" s="19" t="s">
        <v>476</v>
      </c>
      <c r="K188" s="19" t="s">
        <v>23</v>
      </c>
      <c r="L188" s="19">
        <v>232</v>
      </c>
      <c r="M188" s="19" t="s">
        <v>226</v>
      </c>
      <c r="N188" s="19">
        <v>2521</v>
      </c>
      <c r="O188" s="4" t="str">
        <f t="shared" si="14"/>
        <v>2521</v>
      </c>
      <c r="P188" s="20">
        <v>40435</v>
      </c>
      <c r="Q188" s="5" t="str">
        <f t="shared" si="12"/>
        <v>2010</v>
      </c>
      <c r="R188" s="4">
        <f t="shared" si="13"/>
        <v>15</v>
      </c>
      <c r="S188" s="19" t="s">
        <v>477</v>
      </c>
      <c r="T188" s="19" t="s">
        <v>44</v>
      </c>
      <c r="U188" s="19" t="s">
        <v>478</v>
      </c>
    </row>
    <row r="189" spans="1:21">
      <c r="A189" s="18" t="s">
        <v>523</v>
      </c>
      <c r="B189" s="19">
        <v>134900</v>
      </c>
      <c r="C189" s="4">
        <f t="shared" si="10"/>
        <v>134900</v>
      </c>
      <c r="D189" s="19" t="s">
        <v>18</v>
      </c>
      <c r="E189" s="19" t="s">
        <v>19</v>
      </c>
      <c r="F189" s="19" t="s">
        <v>20</v>
      </c>
      <c r="G189" s="19">
        <v>19999</v>
      </c>
      <c r="H189" s="4">
        <f t="shared" si="11"/>
        <v>19999</v>
      </c>
      <c r="I189" s="19">
        <v>2015</v>
      </c>
      <c r="J189" s="19" t="s">
        <v>22</v>
      </c>
      <c r="K189" s="19" t="s">
        <v>23</v>
      </c>
      <c r="L189" s="19">
        <v>191</v>
      </c>
      <c r="M189" s="19" t="s">
        <v>24</v>
      </c>
      <c r="N189" s="19">
        <v>1969</v>
      </c>
      <c r="O189" s="4" t="str">
        <f t="shared" si="14"/>
        <v>1969</v>
      </c>
      <c r="P189" s="20">
        <v>41918</v>
      </c>
      <c r="Q189" s="5" t="str">
        <f t="shared" si="12"/>
        <v>2014</v>
      </c>
      <c r="R189" s="4">
        <f t="shared" si="13"/>
        <v>11</v>
      </c>
      <c r="S189" s="19" t="s">
        <v>477</v>
      </c>
      <c r="T189" s="19" t="s">
        <v>26</v>
      </c>
      <c r="U189" s="19" t="s">
        <v>478</v>
      </c>
    </row>
    <row r="190" spans="1:21">
      <c r="A190" s="18" t="s">
        <v>524</v>
      </c>
      <c r="B190" s="19">
        <v>51900</v>
      </c>
      <c r="C190" s="4">
        <f t="shared" si="10"/>
        <v>51900</v>
      </c>
      <c r="D190" s="19" t="s">
        <v>480</v>
      </c>
      <c r="E190" s="19" t="s">
        <v>19</v>
      </c>
      <c r="F190" s="19" t="s">
        <v>58</v>
      </c>
      <c r="G190" s="19">
        <v>27873</v>
      </c>
      <c r="H190" s="4">
        <f t="shared" si="11"/>
        <v>27873</v>
      </c>
      <c r="I190" s="19">
        <v>2011</v>
      </c>
      <c r="J190" s="19" t="s">
        <v>476</v>
      </c>
      <c r="K190" s="19" t="s">
        <v>23</v>
      </c>
      <c r="L190" s="19">
        <v>109</v>
      </c>
      <c r="M190" s="19" t="s">
        <v>43</v>
      </c>
      <c r="N190" s="19">
        <v>1560</v>
      </c>
      <c r="O190" s="4" t="str">
        <f t="shared" si="14"/>
        <v>1560</v>
      </c>
      <c r="P190" s="20">
        <v>40501</v>
      </c>
      <c r="Q190" s="5" t="str">
        <f t="shared" si="12"/>
        <v>2010</v>
      </c>
      <c r="R190" s="4">
        <f t="shared" si="13"/>
        <v>15</v>
      </c>
      <c r="S190" s="19" t="s">
        <v>477</v>
      </c>
      <c r="T190" s="19" t="s">
        <v>44</v>
      </c>
      <c r="U190" s="19" t="s">
        <v>478</v>
      </c>
    </row>
    <row r="191" spans="1:21">
      <c r="A191" s="18" t="s">
        <v>525</v>
      </c>
      <c r="B191" s="19">
        <v>79800</v>
      </c>
      <c r="C191" s="4">
        <f t="shared" ref="C191:C254" si="15">VALUE(SUBSTITUTE(SUBSTITUTE(B191, " ", ""), CHAR(160), ""))</f>
        <v>79800</v>
      </c>
      <c r="D191" s="19" t="s">
        <v>18</v>
      </c>
      <c r="E191" s="19" t="s">
        <v>19</v>
      </c>
      <c r="F191" s="19" t="s">
        <v>58</v>
      </c>
      <c r="G191" s="19">
        <v>29910</v>
      </c>
      <c r="H191" s="4">
        <f t="shared" ref="H191:H254" si="16">VALUE(SUBSTITUTE(SUBSTITUTE(G191, " ", ""), CHAR(160), ""))</f>
        <v>29910</v>
      </c>
      <c r="I191" s="19">
        <v>2011</v>
      </c>
      <c r="J191" s="19" t="s">
        <v>48</v>
      </c>
      <c r="K191" s="19" t="s">
        <v>23</v>
      </c>
      <c r="L191" s="19">
        <v>164</v>
      </c>
      <c r="M191" s="19" t="s">
        <v>159</v>
      </c>
      <c r="N191" s="19">
        <v>1984</v>
      </c>
      <c r="O191" s="4" t="str">
        <f t="shared" si="14"/>
        <v>1984</v>
      </c>
      <c r="P191" s="20">
        <v>40451</v>
      </c>
      <c r="Q191" s="5" t="str">
        <f t="shared" ref="Q191:Q254" si="17">RIGHT(TEXT(P191,"DD-MM-YYYY"),4)</f>
        <v>2010</v>
      </c>
      <c r="R191" s="4">
        <f t="shared" ref="R191:R254" si="18">2025-Q191</f>
        <v>15</v>
      </c>
      <c r="S191" s="19" t="s">
        <v>477</v>
      </c>
      <c r="T191" s="19" t="s">
        <v>49</v>
      </c>
      <c r="U191" s="19" t="s">
        <v>478</v>
      </c>
    </row>
    <row r="192" spans="1:21">
      <c r="A192" s="18" t="s">
        <v>526</v>
      </c>
      <c r="B192" s="19">
        <v>155900</v>
      </c>
      <c r="C192" s="4">
        <f t="shared" si="15"/>
        <v>155900</v>
      </c>
      <c r="D192" s="19" t="s">
        <v>18</v>
      </c>
      <c r="E192" s="19" t="s">
        <v>19</v>
      </c>
      <c r="F192" s="19" t="s">
        <v>20</v>
      </c>
      <c r="G192" s="19">
        <v>24927</v>
      </c>
      <c r="H192" s="4">
        <f t="shared" si="16"/>
        <v>24927</v>
      </c>
      <c r="I192" s="19">
        <v>2014</v>
      </c>
      <c r="J192" s="19" t="s">
        <v>48</v>
      </c>
      <c r="K192" s="19" t="s">
        <v>42</v>
      </c>
      <c r="L192" s="19">
        <v>181</v>
      </c>
      <c r="M192" s="19" t="s">
        <v>53</v>
      </c>
      <c r="N192" s="19">
        <v>2400</v>
      </c>
      <c r="O192" s="4" t="str">
        <f t="shared" ref="O192:O255" si="19">TRIM(N192)</f>
        <v>2400</v>
      </c>
      <c r="P192" s="20">
        <v>41716</v>
      </c>
      <c r="Q192" s="5" t="str">
        <f t="shared" si="17"/>
        <v>2014</v>
      </c>
      <c r="R192" s="4">
        <f t="shared" si="18"/>
        <v>11</v>
      </c>
      <c r="S192" s="19" t="s">
        <v>477</v>
      </c>
      <c r="T192" s="19" t="s">
        <v>49</v>
      </c>
      <c r="U192" s="19" t="s">
        <v>478</v>
      </c>
    </row>
    <row r="193" spans="1:21">
      <c r="A193" s="18" t="s">
        <v>527</v>
      </c>
      <c r="B193" s="19">
        <v>148800</v>
      </c>
      <c r="C193" s="4">
        <f t="shared" si="15"/>
        <v>148800</v>
      </c>
      <c r="D193" s="19" t="s">
        <v>18</v>
      </c>
      <c r="E193" s="19" t="s">
        <v>19</v>
      </c>
      <c r="F193" s="19" t="s">
        <v>58</v>
      </c>
      <c r="G193" s="19">
        <v>11500</v>
      </c>
      <c r="H193" s="4">
        <f t="shared" si="16"/>
        <v>11500</v>
      </c>
      <c r="I193" s="19">
        <v>2015</v>
      </c>
      <c r="J193" s="19" t="s">
        <v>99</v>
      </c>
      <c r="K193" s="19" t="s">
        <v>23</v>
      </c>
      <c r="L193" s="19">
        <v>115</v>
      </c>
      <c r="M193" s="19" t="s">
        <v>53</v>
      </c>
      <c r="N193" s="19">
        <v>1560</v>
      </c>
      <c r="O193" s="4" t="str">
        <f t="shared" si="19"/>
        <v>1560</v>
      </c>
      <c r="P193" s="20">
        <v>41877</v>
      </c>
      <c r="Q193" s="5" t="str">
        <f t="shared" si="17"/>
        <v>2014</v>
      </c>
      <c r="R193" s="4">
        <f t="shared" si="18"/>
        <v>11</v>
      </c>
      <c r="S193" s="19" t="s">
        <v>477</v>
      </c>
      <c r="T193" s="19" t="s">
        <v>32</v>
      </c>
      <c r="U193" s="19" t="s">
        <v>478</v>
      </c>
    </row>
    <row r="194" spans="1:21">
      <c r="A194" s="18" t="s">
        <v>528</v>
      </c>
      <c r="B194" s="19">
        <v>198000</v>
      </c>
      <c r="C194" s="4">
        <f t="shared" si="15"/>
        <v>198000</v>
      </c>
      <c r="D194" s="19" t="s">
        <v>18</v>
      </c>
      <c r="E194" s="19" t="s">
        <v>19</v>
      </c>
      <c r="F194" s="19" t="s">
        <v>20</v>
      </c>
      <c r="G194" s="19">
        <v>15500</v>
      </c>
      <c r="H194" s="4">
        <f t="shared" si="16"/>
        <v>15500</v>
      </c>
      <c r="I194" s="19">
        <v>2014</v>
      </c>
      <c r="J194" s="19" t="s">
        <v>476</v>
      </c>
      <c r="K194" s="19" t="s">
        <v>42</v>
      </c>
      <c r="L194" s="19">
        <v>215</v>
      </c>
      <c r="M194" s="19" t="s">
        <v>43</v>
      </c>
      <c r="N194" s="19">
        <v>2400</v>
      </c>
      <c r="O194" s="4" t="str">
        <f t="shared" si="19"/>
        <v>2400</v>
      </c>
      <c r="P194" s="20">
        <v>41495</v>
      </c>
      <c r="Q194" s="5" t="str">
        <f t="shared" si="17"/>
        <v>2013</v>
      </c>
      <c r="R194" s="4">
        <f t="shared" si="18"/>
        <v>12</v>
      </c>
      <c r="S194" s="19" t="s">
        <v>477</v>
      </c>
      <c r="T194" s="19" t="s">
        <v>151</v>
      </c>
      <c r="U194" s="19" t="s">
        <v>478</v>
      </c>
    </row>
    <row r="195" spans="1:21">
      <c r="A195" s="18" t="s">
        <v>529</v>
      </c>
      <c r="B195" s="19">
        <v>129800</v>
      </c>
      <c r="C195" s="4">
        <f t="shared" si="15"/>
        <v>129800</v>
      </c>
      <c r="D195" s="19" t="s">
        <v>18</v>
      </c>
      <c r="E195" s="19" t="s">
        <v>19</v>
      </c>
      <c r="F195" s="19" t="s">
        <v>58</v>
      </c>
      <c r="G195" s="19">
        <v>15884</v>
      </c>
      <c r="H195" s="4">
        <f t="shared" si="16"/>
        <v>15884</v>
      </c>
      <c r="I195" s="19">
        <v>2012</v>
      </c>
      <c r="J195" s="19" t="s">
        <v>476</v>
      </c>
      <c r="K195" s="19" t="s">
        <v>23</v>
      </c>
      <c r="L195" s="19">
        <v>164</v>
      </c>
      <c r="M195" s="19" t="s">
        <v>108</v>
      </c>
      <c r="N195" s="19">
        <v>1984</v>
      </c>
      <c r="O195" s="4" t="str">
        <f t="shared" si="19"/>
        <v>1984</v>
      </c>
      <c r="P195" s="20">
        <v>40981</v>
      </c>
      <c r="Q195" s="5" t="str">
        <f t="shared" si="17"/>
        <v>2012</v>
      </c>
      <c r="R195" s="4">
        <f t="shared" si="18"/>
        <v>13</v>
      </c>
      <c r="S195" s="19" t="s">
        <v>477</v>
      </c>
      <c r="T195" s="19" t="s">
        <v>44</v>
      </c>
      <c r="U195" s="19" t="s">
        <v>478</v>
      </c>
    </row>
    <row r="196" spans="1:21">
      <c r="A196" s="18" t="s">
        <v>530</v>
      </c>
      <c r="B196" s="19">
        <v>135100</v>
      </c>
      <c r="C196" s="4">
        <f t="shared" si="15"/>
        <v>135100</v>
      </c>
      <c r="D196" s="19" t="s">
        <v>18</v>
      </c>
      <c r="E196" s="19" t="s">
        <v>19</v>
      </c>
      <c r="F196" s="19" t="s">
        <v>20</v>
      </c>
      <c r="G196" s="19">
        <v>21378</v>
      </c>
      <c r="H196" s="4">
        <f t="shared" si="16"/>
        <v>21378</v>
      </c>
      <c r="I196" s="19">
        <v>2014</v>
      </c>
      <c r="J196" s="19" t="s">
        <v>476</v>
      </c>
      <c r="K196" s="19" t="s">
        <v>42</v>
      </c>
      <c r="L196" s="19">
        <v>230</v>
      </c>
      <c r="M196" s="19" t="s">
        <v>43</v>
      </c>
      <c r="N196" s="19">
        <v>2400</v>
      </c>
      <c r="O196" s="4" t="str">
        <f t="shared" si="19"/>
        <v>2400</v>
      </c>
      <c r="P196" s="20">
        <v>41661</v>
      </c>
      <c r="Q196" s="5" t="str">
        <f t="shared" si="17"/>
        <v>2014</v>
      </c>
      <c r="R196" s="4">
        <f t="shared" si="18"/>
        <v>11</v>
      </c>
      <c r="S196" s="19" t="s">
        <v>477</v>
      </c>
      <c r="T196" s="19" t="s">
        <v>38</v>
      </c>
      <c r="U196" s="19" t="s">
        <v>478</v>
      </c>
    </row>
    <row r="197" spans="1:21">
      <c r="A197" s="3" t="s">
        <v>531</v>
      </c>
      <c r="B197" s="7" t="s">
        <v>532</v>
      </c>
      <c r="C197" s="4">
        <f t="shared" si="15"/>
        <v>37900</v>
      </c>
      <c r="D197" s="7" t="s">
        <v>56</v>
      </c>
      <c r="E197" s="7" t="s">
        <v>30</v>
      </c>
      <c r="F197" s="7" t="s">
        <v>20</v>
      </c>
      <c r="G197" s="7" t="s">
        <v>533</v>
      </c>
      <c r="H197" s="4">
        <f t="shared" si="16"/>
        <v>29900</v>
      </c>
      <c r="I197" s="7">
        <v>2005</v>
      </c>
      <c r="J197" s="7" t="s">
        <v>36</v>
      </c>
      <c r="K197" s="7" t="s">
        <v>23</v>
      </c>
      <c r="L197" s="7">
        <v>170</v>
      </c>
      <c r="M197" s="7" t="s">
        <v>226</v>
      </c>
      <c r="N197" s="7">
        <v>2435</v>
      </c>
      <c r="O197" s="4" t="str">
        <f t="shared" si="19"/>
        <v>2435</v>
      </c>
      <c r="P197" s="5">
        <v>38288</v>
      </c>
      <c r="Q197" s="5" t="str">
        <f t="shared" si="17"/>
        <v>2004</v>
      </c>
      <c r="R197" s="4">
        <f t="shared" si="18"/>
        <v>21</v>
      </c>
      <c r="S197" s="7" t="s">
        <v>25</v>
      </c>
      <c r="T197" s="7" t="s">
        <v>44</v>
      </c>
      <c r="U197" s="7" t="s">
        <v>534</v>
      </c>
    </row>
    <row r="198" spans="1:21">
      <c r="A198" s="3" t="s">
        <v>535</v>
      </c>
      <c r="B198" s="7" t="s">
        <v>536</v>
      </c>
      <c r="C198" s="4">
        <f t="shared" si="15"/>
        <v>55000</v>
      </c>
      <c r="D198" s="7" t="s">
        <v>56</v>
      </c>
      <c r="E198" s="7" t="s">
        <v>19</v>
      </c>
      <c r="F198" s="7" t="s">
        <v>58</v>
      </c>
      <c r="G198" s="7" t="s">
        <v>537</v>
      </c>
      <c r="H198" s="4">
        <f t="shared" si="16"/>
        <v>21200</v>
      </c>
      <c r="I198" s="7">
        <v>2010</v>
      </c>
      <c r="J198" s="7" t="s">
        <v>36</v>
      </c>
      <c r="K198" s="7" t="s">
        <v>23</v>
      </c>
      <c r="L198" s="7">
        <v>136</v>
      </c>
      <c r="M198" s="7" t="s">
        <v>24</v>
      </c>
      <c r="N198" s="7">
        <v>1997</v>
      </c>
      <c r="O198" s="4" t="str">
        <f t="shared" si="19"/>
        <v>1997</v>
      </c>
      <c r="P198" s="5">
        <v>40253</v>
      </c>
      <c r="Q198" s="5" t="str">
        <f t="shared" si="17"/>
        <v>2010</v>
      </c>
      <c r="R198" s="4">
        <f t="shared" si="18"/>
        <v>15</v>
      </c>
      <c r="S198" s="7" t="s">
        <v>25</v>
      </c>
      <c r="T198" s="7" t="s">
        <v>118</v>
      </c>
      <c r="U198" s="7" t="s">
        <v>534</v>
      </c>
    </row>
    <row r="199" spans="1:21">
      <c r="A199" s="3" t="s">
        <v>538</v>
      </c>
      <c r="B199" s="4" t="s">
        <v>539</v>
      </c>
      <c r="C199" s="4">
        <f t="shared" si="15"/>
        <v>95999</v>
      </c>
      <c r="D199" s="7" t="s">
        <v>56</v>
      </c>
      <c r="E199" s="7" t="s">
        <v>19</v>
      </c>
      <c r="F199" s="7" t="s">
        <v>58</v>
      </c>
      <c r="G199" s="21" t="s">
        <v>540</v>
      </c>
      <c r="H199" s="4">
        <f t="shared" si="16"/>
        <v>20077</v>
      </c>
      <c r="I199" s="21">
        <v>2014</v>
      </c>
      <c r="J199" s="21" t="s">
        <v>22</v>
      </c>
      <c r="K199" s="7" t="s">
        <v>23</v>
      </c>
      <c r="L199" s="21">
        <v>116</v>
      </c>
      <c r="M199" s="21" t="s">
        <v>208</v>
      </c>
      <c r="N199" s="21">
        <v>1560</v>
      </c>
      <c r="O199" s="4" t="str">
        <f t="shared" si="19"/>
        <v>1560</v>
      </c>
      <c r="P199" s="22">
        <v>41793</v>
      </c>
      <c r="Q199" s="5" t="str">
        <f t="shared" si="17"/>
        <v>2014</v>
      </c>
      <c r="R199" s="4">
        <f t="shared" si="18"/>
        <v>11</v>
      </c>
      <c r="S199" s="7" t="s">
        <v>25</v>
      </c>
      <c r="T199" s="21" t="s">
        <v>26</v>
      </c>
      <c r="U199" s="7" t="s">
        <v>534</v>
      </c>
    </row>
    <row r="200" spans="1:21">
      <c r="A200" s="3" t="s">
        <v>541</v>
      </c>
      <c r="B200" s="4" t="s">
        <v>380</v>
      </c>
      <c r="C200" s="4">
        <f t="shared" si="15"/>
        <v>238900</v>
      </c>
      <c r="D200" s="7" t="s">
        <v>18</v>
      </c>
      <c r="E200" s="7" t="s">
        <v>30</v>
      </c>
      <c r="F200" s="7" t="s">
        <v>20</v>
      </c>
      <c r="G200" s="21" t="s">
        <v>542</v>
      </c>
      <c r="H200" s="4">
        <f t="shared" si="16"/>
        <v>6201</v>
      </c>
      <c r="I200" s="21">
        <v>2019</v>
      </c>
      <c r="J200" s="7" t="s">
        <v>22</v>
      </c>
      <c r="K200" s="7" t="s">
        <v>23</v>
      </c>
      <c r="L200" s="21">
        <v>153</v>
      </c>
      <c r="M200" s="21" t="s">
        <v>108</v>
      </c>
      <c r="N200" s="21">
        <v>1498</v>
      </c>
      <c r="O200" s="4" t="str">
        <f t="shared" si="19"/>
        <v>1498</v>
      </c>
      <c r="P200" s="22">
        <v>43494</v>
      </c>
      <c r="Q200" s="5" t="str">
        <f t="shared" si="17"/>
        <v>2019</v>
      </c>
      <c r="R200" s="4">
        <f t="shared" si="18"/>
        <v>6</v>
      </c>
      <c r="S200" s="7" t="s">
        <v>25</v>
      </c>
      <c r="T200" s="21" t="s">
        <v>26</v>
      </c>
      <c r="U200" s="7" t="s">
        <v>534</v>
      </c>
    </row>
    <row r="201" spans="1:21">
      <c r="A201" s="3" t="s">
        <v>543</v>
      </c>
      <c r="B201" s="4" t="s">
        <v>544</v>
      </c>
      <c r="C201" s="4">
        <f t="shared" si="15"/>
        <v>298900</v>
      </c>
      <c r="D201" s="7" t="s">
        <v>18</v>
      </c>
      <c r="E201" s="7" t="s">
        <v>19</v>
      </c>
      <c r="F201" s="7" t="s">
        <v>20</v>
      </c>
      <c r="G201" s="21" t="s">
        <v>545</v>
      </c>
      <c r="H201" s="4">
        <f t="shared" si="16"/>
        <v>13287</v>
      </c>
      <c r="I201" s="21">
        <v>2019</v>
      </c>
      <c r="J201" s="21" t="s">
        <v>48</v>
      </c>
      <c r="K201" s="21" t="s">
        <v>42</v>
      </c>
      <c r="L201" s="21">
        <v>191</v>
      </c>
      <c r="M201" s="21" t="s">
        <v>43</v>
      </c>
      <c r="N201" s="21">
        <v>1969</v>
      </c>
      <c r="O201" s="4" t="str">
        <f t="shared" si="19"/>
        <v>1969</v>
      </c>
      <c r="P201" s="22">
        <v>43360</v>
      </c>
      <c r="Q201" s="5" t="str">
        <f t="shared" si="17"/>
        <v>2018</v>
      </c>
      <c r="R201" s="4">
        <f t="shared" si="18"/>
        <v>7</v>
      </c>
      <c r="S201" s="7" t="s">
        <v>25</v>
      </c>
      <c r="T201" s="21" t="s">
        <v>49</v>
      </c>
      <c r="U201" s="7" t="s">
        <v>534</v>
      </c>
    </row>
    <row r="202" spans="1:21">
      <c r="A202" s="3" t="s">
        <v>546</v>
      </c>
      <c r="B202" s="4" t="s">
        <v>547</v>
      </c>
      <c r="C202" s="4">
        <f t="shared" si="15"/>
        <v>235000</v>
      </c>
      <c r="D202" s="7" t="s">
        <v>18</v>
      </c>
      <c r="E202" s="7" t="s">
        <v>19</v>
      </c>
      <c r="F202" s="7" t="s">
        <v>20</v>
      </c>
      <c r="G202" s="21" t="s">
        <v>548</v>
      </c>
      <c r="H202" s="4">
        <f t="shared" si="16"/>
        <v>13500</v>
      </c>
      <c r="I202" s="21">
        <v>2018</v>
      </c>
      <c r="J202" s="7" t="s">
        <v>36</v>
      </c>
      <c r="K202" s="7" t="s">
        <v>42</v>
      </c>
      <c r="L202" s="21">
        <v>150</v>
      </c>
      <c r="M202" s="7" t="s">
        <v>43</v>
      </c>
      <c r="N202" s="7">
        <v>1969</v>
      </c>
      <c r="O202" s="4" t="str">
        <f t="shared" si="19"/>
        <v>1969</v>
      </c>
      <c r="P202" s="22">
        <v>42884</v>
      </c>
      <c r="Q202" s="5" t="str">
        <f t="shared" si="17"/>
        <v>2017</v>
      </c>
      <c r="R202" s="4">
        <f t="shared" si="18"/>
        <v>8</v>
      </c>
      <c r="S202" s="7" t="s">
        <v>25</v>
      </c>
      <c r="T202" s="21" t="s">
        <v>112</v>
      </c>
      <c r="U202" s="7" t="s">
        <v>534</v>
      </c>
    </row>
    <row r="203" spans="1:21">
      <c r="A203" s="3" t="s">
        <v>549</v>
      </c>
      <c r="B203" s="4" t="s">
        <v>309</v>
      </c>
      <c r="C203" s="4">
        <f t="shared" si="15"/>
        <v>299900</v>
      </c>
      <c r="D203" s="7" t="s">
        <v>18</v>
      </c>
      <c r="E203" s="7" t="s">
        <v>19</v>
      </c>
      <c r="F203" s="7" t="s">
        <v>20</v>
      </c>
      <c r="G203" s="21" t="s">
        <v>550</v>
      </c>
      <c r="H203" s="4">
        <f t="shared" si="16"/>
        <v>21860</v>
      </c>
      <c r="I203" s="21">
        <v>2017</v>
      </c>
      <c r="J203" s="7" t="s">
        <v>48</v>
      </c>
      <c r="K203" s="7" t="s">
        <v>42</v>
      </c>
      <c r="L203" s="21">
        <v>236</v>
      </c>
      <c r="M203" s="7" t="s">
        <v>208</v>
      </c>
      <c r="N203" s="21">
        <v>1969</v>
      </c>
      <c r="O203" s="4" t="str">
        <f t="shared" si="19"/>
        <v>1969</v>
      </c>
      <c r="P203" s="22">
        <v>42823</v>
      </c>
      <c r="Q203" s="5" t="str">
        <f t="shared" si="17"/>
        <v>2017</v>
      </c>
      <c r="R203" s="4">
        <f t="shared" si="18"/>
        <v>8</v>
      </c>
      <c r="S203" s="7" t="s">
        <v>25</v>
      </c>
      <c r="T203" s="21" t="s">
        <v>233</v>
      </c>
      <c r="U203" s="7" t="s">
        <v>534</v>
      </c>
    </row>
    <row r="204" spans="1:21">
      <c r="A204" s="3" t="s">
        <v>551</v>
      </c>
      <c r="B204" s="4" t="s">
        <v>552</v>
      </c>
      <c r="C204" s="4">
        <f t="shared" si="15"/>
        <v>220000</v>
      </c>
      <c r="D204" s="7" t="s">
        <v>56</v>
      </c>
      <c r="E204" s="7" t="s">
        <v>19</v>
      </c>
      <c r="F204" s="7" t="s">
        <v>20</v>
      </c>
      <c r="G204" s="21" t="s">
        <v>553</v>
      </c>
      <c r="H204" s="4">
        <f t="shared" si="16"/>
        <v>20500</v>
      </c>
      <c r="I204" s="21">
        <v>2015</v>
      </c>
      <c r="J204" s="21" t="s">
        <v>36</v>
      </c>
      <c r="K204" s="7" t="s">
        <v>42</v>
      </c>
      <c r="L204" s="21">
        <v>181</v>
      </c>
      <c r="M204" s="21" t="s">
        <v>53</v>
      </c>
      <c r="N204" s="21">
        <v>2400</v>
      </c>
      <c r="O204" s="4" t="str">
        <f t="shared" si="19"/>
        <v>2400</v>
      </c>
      <c r="P204" s="22">
        <v>41942</v>
      </c>
      <c r="Q204" s="5" t="str">
        <f t="shared" si="17"/>
        <v>2014</v>
      </c>
      <c r="R204" s="4">
        <f t="shared" si="18"/>
        <v>11</v>
      </c>
      <c r="S204" s="7" t="s">
        <v>25</v>
      </c>
      <c r="T204" s="21" t="s">
        <v>151</v>
      </c>
      <c r="U204" s="7" t="s">
        <v>534</v>
      </c>
    </row>
    <row r="205" spans="1:21">
      <c r="A205" s="3" t="s">
        <v>554</v>
      </c>
      <c r="B205" s="4" t="s">
        <v>555</v>
      </c>
      <c r="C205" s="4">
        <f t="shared" si="15"/>
        <v>344800</v>
      </c>
      <c r="D205" s="7" t="s">
        <v>18</v>
      </c>
      <c r="E205" s="7" t="s">
        <v>19</v>
      </c>
      <c r="F205" s="7" t="s">
        <v>20</v>
      </c>
      <c r="G205" s="21" t="s">
        <v>556</v>
      </c>
      <c r="H205" s="4">
        <f t="shared" si="16"/>
        <v>3050</v>
      </c>
      <c r="I205" s="21">
        <v>2022</v>
      </c>
      <c r="J205" s="7" t="s">
        <v>36</v>
      </c>
      <c r="K205" s="7" t="s">
        <v>23</v>
      </c>
      <c r="L205" s="21">
        <v>198</v>
      </c>
      <c r="M205" s="21" t="s">
        <v>208</v>
      </c>
      <c r="N205" s="21">
        <v>1969</v>
      </c>
      <c r="O205" s="4" t="str">
        <f t="shared" si="19"/>
        <v>1969</v>
      </c>
      <c r="P205" s="22">
        <v>44557</v>
      </c>
      <c r="Q205" s="5" t="str">
        <f t="shared" si="17"/>
        <v>2021</v>
      </c>
      <c r="R205" s="4">
        <f t="shared" si="18"/>
        <v>4</v>
      </c>
      <c r="S205" s="7" t="s">
        <v>25</v>
      </c>
      <c r="T205" s="21" t="s">
        <v>38</v>
      </c>
      <c r="U205" s="7" t="s">
        <v>534</v>
      </c>
    </row>
    <row r="206" spans="1:21">
      <c r="A206" s="3" t="s">
        <v>557</v>
      </c>
      <c r="B206" s="4" t="s">
        <v>558</v>
      </c>
      <c r="C206" s="4">
        <f t="shared" si="15"/>
        <v>474800</v>
      </c>
      <c r="D206" s="7" t="s">
        <v>18</v>
      </c>
      <c r="E206" s="21" t="s">
        <v>57</v>
      </c>
      <c r="F206" s="7" t="s">
        <v>20</v>
      </c>
      <c r="G206" s="21" t="s">
        <v>559</v>
      </c>
      <c r="H206" s="4">
        <f t="shared" si="16"/>
        <v>5794</v>
      </c>
      <c r="I206" s="21">
        <v>2022</v>
      </c>
      <c r="J206" s="7" t="s">
        <v>48</v>
      </c>
      <c r="K206" s="7" t="s">
        <v>42</v>
      </c>
      <c r="L206" s="21">
        <v>253</v>
      </c>
      <c r="M206" s="21" t="s">
        <v>486</v>
      </c>
      <c r="N206" s="21">
        <v>1969</v>
      </c>
      <c r="O206" s="4" t="str">
        <f t="shared" si="19"/>
        <v>1969</v>
      </c>
      <c r="P206" s="22">
        <v>44610</v>
      </c>
      <c r="Q206" s="5" t="str">
        <f t="shared" si="17"/>
        <v>2022</v>
      </c>
      <c r="R206" s="4">
        <f t="shared" si="18"/>
        <v>3</v>
      </c>
      <c r="S206" s="7" t="s">
        <v>25</v>
      </c>
      <c r="T206" s="21" t="s">
        <v>49</v>
      </c>
      <c r="U206" s="7" t="s">
        <v>534</v>
      </c>
    </row>
    <row r="207" spans="1:21">
      <c r="A207" s="3" t="s">
        <v>560</v>
      </c>
      <c r="B207" s="4" t="s">
        <v>561</v>
      </c>
      <c r="C207" s="4">
        <f t="shared" si="15"/>
        <v>259000</v>
      </c>
      <c r="D207" s="7" t="s">
        <v>18</v>
      </c>
      <c r="E207" s="7" t="s">
        <v>30</v>
      </c>
      <c r="F207" s="7" t="s">
        <v>58</v>
      </c>
      <c r="G207" s="21" t="s">
        <v>562</v>
      </c>
      <c r="H207" s="4">
        <f t="shared" si="16"/>
        <v>3928</v>
      </c>
      <c r="I207" s="21">
        <v>2022</v>
      </c>
      <c r="J207" s="7" t="s">
        <v>48</v>
      </c>
      <c r="K207" s="7" t="s">
        <v>23</v>
      </c>
      <c r="L207" s="21">
        <v>130</v>
      </c>
      <c r="M207" s="21" t="s">
        <v>43</v>
      </c>
      <c r="N207" s="21">
        <v>1477</v>
      </c>
      <c r="O207" s="4" t="str">
        <f t="shared" si="19"/>
        <v>1477</v>
      </c>
      <c r="P207" s="22">
        <v>44603</v>
      </c>
      <c r="Q207" s="5" t="str">
        <f t="shared" si="17"/>
        <v>2022</v>
      </c>
      <c r="R207" s="4">
        <f t="shared" si="18"/>
        <v>3</v>
      </c>
      <c r="S207" s="7" t="s">
        <v>25</v>
      </c>
      <c r="T207" s="21" t="s">
        <v>122</v>
      </c>
      <c r="U207" s="7" t="s">
        <v>534</v>
      </c>
    </row>
    <row r="208" spans="1:21">
      <c r="A208" s="3" t="s">
        <v>563</v>
      </c>
      <c r="B208" s="4" t="s">
        <v>564</v>
      </c>
      <c r="C208" s="4">
        <f t="shared" si="15"/>
        <v>539000</v>
      </c>
      <c r="D208" s="7" t="s">
        <v>18</v>
      </c>
      <c r="E208" s="7" t="s">
        <v>57</v>
      </c>
      <c r="F208" s="7" t="s">
        <v>20</v>
      </c>
      <c r="G208" s="21">
        <v>656</v>
      </c>
      <c r="H208" s="4">
        <f t="shared" si="16"/>
        <v>656</v>
      </c>
      <c r="I208" s="21">
        <v>2023</v>
      </c>
      <c r="J208" s="21" t="s">
        <v>99</v>
      </c>
      <c r="K208" s="7" t="s">
        <v>42</v>
      </c>
      <c r="L208" s="21">
        <v>310</v>
      </c>
      <c r="M208" s="7" t="s">
        <v>43</v>
      </c>
      <c r="N208" s="21">
        <v>1969</v>
      </c>
      <c r="O208" s="4" t="str">
        <f t="shared" si="19"/>
        <v>1969</v>
      </c>
      <c r="P208" s="22">
        <v>45436</v>
      </c>
      <c r="Q208" s="5" t="str">
        <f t="shared" si="17"/>
        <v>2024</v>
      </c>
      <c r="R208" s="4">
        <f t="shared" si="18"/>
        <v>1</v>
      </c>
      <c r="S208" s="7" t="s">
        <v>25</v>
      </c>
      <c r="T208" s="21" t="s">
        <v>101</v>
      </c>
      <c r="U208" s="7" t="s">
        <v>534</v>
      </c>
    </row>
    <row r="209" spans="1:21">
      <c r="A209" s="3" t="s">
        <v>565</v>
      </c>
      <c r="B209" s="4" t="s">
        <v>566</v>
      </c>
      <c r="C209" s="4">
        <f t="shared" si="15"/>
        <v>212800</v>
      </c>
      <c r="D209" s="7" t="s">
        <v>18</v>
      </c>
      <c r="E209" s="7" t="s">
        <v>19</v>
      </c>
      <c r="F209" s="7" t="s">
        <v>58</v>
      </c>
      <c r="G209" s="21" t="s">
        <v>567</v>
      </c>
      <c r="H209" s="4">
        <f t="shared" si="16"/>
        <v>8279</v>
      </c>
      <c r="I209" s="21">
        <v>2019</v>
      </c>
      <c r="J209" s="7" t="s">
        <v>36</v>
      </c>
      <c r="K209" s="7" t="s">
        <v>23</v>
      </c>
      <c r="L209" s="21">
        <v>150</v>
      </c>
      <c r="M209" s="21" t="s">
        <v>24</v>
      </c>
      <c r="N209" s="21">
        <v>1969</v>
      </c>
      <c r="O209" s="4" t="str">
        <f t="shared" si="19"/>
        <v>1969</v>
      </c>
      <c r="P209" s="22">
        <v>43278</v>
      </c>
      <c r="Q209" s="5" t="str">
        <f t="shared" si="17"/>
        <v>2018</v>
      </c>
      <c r="R209" s="4">
        <f t="shared" si="18"/>
        <v>7</v>
      </c>
      <c r="S209" s="7" t="s">
        <v>25</v>
      </c>
      <c r="T209" s="21" t="s">
        <v>32</v>
      </c>
      <c r="U209" s="7" t="s">
        <v>534</v>
      </c>
    </row>
    <row r="210" spans="1:21">
      <c r="A210" s="3" t="s">
        <v>568</v>
      </c>
      <c r="B210" s="4" t="s">
        <v>259</v>
      </c>
      <c r="C210" s="4">
        <f t="shared" si="15"/>
        <v>334900</v>
      </c>
      <c r="D210" s="7" t="s">
        <v>18</v>
      </c>
      <c r="E210" s="7" t="s">
        <v>30</v>
      </c>
      <c r="F210" s="7" t="s">
        <v>20</v>
      </c>
      <c r="G210" s="21" t="s">
        <v>569</v>
      </c>
      <c r="H210" s="4">
        <f t="shared" si="16"/>
        <v>5044</v>
      </c>
      <c r="I210" s="21">
        <v>2024</v>
      </c>
      <c r="J210" s="7" t="s">
        <v>36</v>
      </c>
      <c r="K210" s="7" t="s">
        <v>23</v>
      </c>
      <c r="L210" s="21">
        <v>198</v>
      </c>
      <c r="M210" s="21" t="s">
        <v>43</v>
      </c>
      <c r="N210" s="21">
        <v>1969</v>
      </c>
      <c r="O210" s="4" t="str">
        <f t="shared" si="19"/>
        <v>1969</v>
      </c>
      <c r="P210" s="22">
        <v>45104</v>
      </c>
      <c r="Q210" s="5" t="str">
        <f t="shared" si="17"/>
        <v>2023</v>
      </c>
      <c r="R210" s="4">
        <f t="shared" si="18"/>
        <v>2</v>
      </c>
      <c r="S210" s="7" t="s">
        <v>25</v>
      </c>
      <c r="T210" s="21" t="s">
        <v>38</v>
      </c>
      <c r="U210" s="7" t="s">
        <v>534</v>
      </c>
    </row>
    <row r="211" spans="1:21">
      <c r="A211" s="3" t="s">
        <v>570</v>
      </c>
      <c r="B211" s="7" t="s">
        <v>571</v>
      </c>
      <c r="C211" s="4">
        <f t="shared" si="15"/>
        <v>359500</v>
      </c>
      <c r="D211" s="7" t="s">
        <v>18</v>
      </c>
      <c r="E211" s="7" t="s">
        <v>77</v>
      </c>
      <c r="F211" s="7" t="s">
        <v>20</v>
      </c>
      <c r="G211" s="21" t="s">
        <v>572</v>
      </c>
      <c r="H211" s="4">
        <f t="shared" si="16"/>
        <v>6343</v>
      </c>
      <c r="I211" s="21">
        <v>2023</v>
      </c>
      <c r="J211" s="7" t="s">
        <v>48</v>
      </c>
      <c r="K211" s="7" t="s">
        <v>23</v>
      </c>
      <c r="L211" s="21">
        <v>232</v>
      </c>
      <c r="M211" s="21" t="s">
        <v>226</v>
      </c>
      <c r="N211" s="7">
        <v>0</v>
      </c>
      <c r="O211" s="4" t="str">
        <f t="shared" si="19"/>
        <v>0</v>
      </c>
      <c r="P211" s="22">
        <v>44890</v>
      </c>
      <c r="Q211" s="5" t="str">
        <f t="shared" si="17"/>
        <v>2022</v>
      </c>
      <c r="R211" s="4">
        <f t="shared" si="18"/>
        <v>3</v>
      </c>
      <c r="S211" s="7" t="s">
        <v>25</v>
      </c>
      <c r="T211" s="21" t="s">
        <v>122</v>
      </c>
      <c r="U211" s="7" t="s">
        <v>534</v>
      </c>
    </row>
    <row r="212" spans="1:21">
      <c r="A212" s="3" t="s">
        <v>573</v>
      </c>
      <c r="B212" s="7" t="s">
        <v>574</v>
      </c>
      <c r="C212" s="4">
        <f t="shared" si="15"/>
        <v>12500</v>
      </c>
      <c r="D212" s="7" t="s">
        <v>56</v>
      </c>
      <c r="E212" s="7" t="s">
        <v>57</v>
      </c>
      <c r="F212" s="7" t="s">
        <v>58</v>
      </c>
      <c r="G212" s="21" t="s">
        <v>575</v>
      </c>
      <c r="H212" s="4">
        <f t="shared" si="16"/>
        <v>24693</v>
      </c>
      <c r="I212" s="21">
        <v>2008</v>
      </c>
      <c r="J212" s="7" t="s">
        <v>36</v>
      </c>
      <c r="K212" s="7" t="s">
        <v>23</v>
      </c>
      <c r="L212" s="21">
        <v>126</v>
      </c>
      <c r="M212" s="21" t="s">
        <v>159</v>
      </c>
      <c r="N212" s="21">
        <v>1798</v>
      </c>
      <c r="O212" s="4" t="str">
        <f t="shared" si="19"/>
        <v>1798</v>
      </c>
      <c r="P212" s="22">
        <v>39588</v>
      </c>
      <c r="Q212" s="5" t="str">
        <f t="shared" si="17"/>
        <v>2008</v>
      </c>
      <c r="R212" s="4">
        <f t="shared" si="18"/>
        <v>17</v>
      </c>
      <c r="S212" s="7" t="s">
        <v>25</v>
      </c>
      <c r="T212" s="21" t="s">
        <v>118</v>
      </c>
      <c r="U212" s="7" t="s">
        <v>534</v>
      </c>
    </row>
    <row r="213" spans="1:21">
      <c r="A213" s="3" t="s">
        <v>576</v>
      </c>
      <c r="B213" s="7" t="s">
        <v>577</v>
      </c>
      <c r="C213" s="4">
        <f t="shared" si="15"/>
        <v>459800</v>
      </c>
      <c r="D213" s="7" t="s">
        <v>18</v>
      </c>
      <c r="E213" s="7" t="s">
        <v>19</v>
      </c>
      <c r="F213" s="7" t="s">
        <v>20</v>
      </c>
      <c r="G213" s="21" t="s">
        <v>578</v>
      </c>
      <c r="H213" s="4">
        <f t="shared" si="16"/>
        <v>7194</v>
      </c>
      <c r="I213" s="21">
        <v>2022</v>
      </c>
      <c r="J213" s="7" t="s">
        <v>48</v>
      </c>
      <c r="K213" s="7" t="s">
        <v>23</v>
      </c>
      <c r="L213" s="21">
        <v>198</v>
      </c>
      <c r="M213" s="21" t="s">
        <v>486</v>
      </c>
      <c r="N213" s="21">
        <v>1969</v>
      </c>
      <c r="O213" s="4" t="str">
        <f t="shared" si="19"/>
        <v>1969</v>
      </c>
      <c r="P213" s="22">
        <v>44377</v>
      </c>
      <c r="Q213" s="5" t="str">
        <f t="shared" si="17"/>
        <v>2021</v>
      </c>
      <c r="R213" s="4">
        <f t="shared" si="18"/>
        <v>4</v>
      </c>
      <c r="S213" s="7" t="s">
        <v>25</v>
      </c>
      <c r="T213" s="21" t="s">
        <v>49</v>
      </c>
      <c r="U213" s="7" t="s">
        <v>534</v>
      </c>
    </row>
    <row r="214" spans="1:21">
      <c r="A214" s="3" t="s">
        <v>579</v>
      </c>
      <c r="B214" s="7" t="s">
        <v>580</v>
      </c>
      <c r="C214" s="4">
        <f t="shared" si="15"/>
        <v>299500</v>
      </c>
      <c r="D214" s="7" t="s">
        <v>18</v>
      </c>
      <c r="E214" s="7" t="s">
        <v>30</v>
      </c>
      <c r="F214" s="7" t="s">
        <v>20</v>
      </c>
      <c r="G214" s="21" t="s">
        <v>581</v>
      </c>
      <c r="H214" s="4">
        <f t="shared" si="16"/>
        <v>7687</v>
      </c>
      <c r="I214" s="21">
        <v>2022</v>
      </c>
      <c r="J214" s="7" t="s">
        <v>48</v>
      </c>
      <c r="K214" s="7" t="s">
        <v>23</v>
      </c>
      <c r="L214" s="21">
        <v>198</v>
      </c>
      <c r="M214" s="21" t="s">
        <v>486</v>
      </c>
      <c r="N214" s="21">
        <v>1969</v>
      </c>
      <c r="O214" s="4" t="str">
        <f t="shared" si="19"/>
        <v>1969</v>
      </c>
      <c r="P214" s="22">
        <v>44586</v>
      </c>
      <c r="Q214" s="5" t="str">
        <f t="shared" si="17"/>
        <v>2022</v>
      </c>
      <c r="R214" s="4">
        <f t="shared" si="18"/>
        <v>3</v>
      </c>
      <c r="S214" s="7" t="s">
        <v>25</v>
      </c>
      <c r="T214" s="21" t="s">
        <v>122</v>
      </c>
      <c r="U214" s="7" t="s">
        <v>534</v>
      </c>
    </row>
    <row r="215" spans="1:21">
      <c r="A215" s="3" t="s">
        <v>582</v>
      </c>
      <c r="B215" s="4" t="s">
        <v>583</v>
      </c>
      <c r="C215" s="4">
        <f t="shared" si="15"/>
        <v>30000</v>
      </c>
      <c r="D215" s="7" t="s">
        <v>56</v>
      </c>
      <c r="E215" s="7" t="s">
        <v>30</v>
      </c>
      <c r="F215" s="7" t="s">
        <v>58</v>
      </c>
      <c r="G215" s="7" t="s">
        <v>584</v>
      </c>
      <c r="H215" s="4">
        <f t="shared" si="16"/>
        <v>42112</v>
      </c>
      <c r="I215" s="21">
        <v>1997</v>
      </c>
      <c r="J215" s="7" t="s">
        <v>99</v>
      </c>
      <c r="K215" s="7" t="s">
        <v>23</v>
      </c>
      <c r="L215" s="21">
        <v>135</v>
      </c>
      <c r="M215" s="21" t="s">
        <v>108</v>
      </c>
      <c r="N215" s="21">
        <v>2316</v>
      </c>
      <c r="O215" s="4" t="str">
        <f t="shared" si="19"/>
        <v>2316</v>
      </c>
      <c r="P215" s="8">
        <v>35388</v>
      </c>
      <c r="Q215" s="5" t="str">
        <f t="shared" si="17"/>
        <v>1996</v>
      </c>
      <c r="R215" s="4">
        <f t="shared" si="18"/>
        <v>29</v>
      </c>
      <c r="S215" s="7" t="s">
        <v>25</v>
      </c>
      <c r="T215" s="21">
        <v>940</v>
      </c>
      <c r="U215" s="7" t="s">
        <v>534</v>
      </c>
    </row>
    <row r="216" spans="1:21">
      <c r="A216" s="3" t="s">
        <v>585</v>
      </c>
      <c r="B216" s="7" t="s">
        <v>586</v>
      </c>
      <c r="C216" s="4">
        <f t="shared" si="15"/>
        <v>26000</v>
      </c>
      <c r="D216" s="7" t="s">
        <v>56</v>
      </c>
      <c r="E216" s="7" t="s">
        <v>19</v>
      </c>
      <c r="F216" s="7" t="s">
        <v>58</v>
      </c>
      <c r="G216" s="7" t="s">
        <v>587</v>
      </c>
      <c r="H216" s="4">
        <f t="shared" si="16"/>
        <v>29800</v>
      </c>
      <c r="I216" s="21">
        <v>2012</v>
      </c>
      <c r="J216" s="7" t="s">
        <v>36</v>
      </c>
      <c r="K216" s="7" t="s">
        <v>23</v>
      </c>
      <c r="L216" s="7">
        <v>116</v>
      </c>
      <c r="M216" s="21" t="s">
        <v>53</v>
      </c>
      <c r="N216" s="7">
        <v>1560</v>
      </c>
      <c r="O216" s="4" t="str">
        <f t="shared" si="19"/>
        <v>1560</v>
      </c>
      <c r="P216" s="22">
        <v>40676</v>
      </c>
      <c r="Q216" s="5" t="str">
        <f t="shared" si="17"/>
        <v>2011</v>
      </c>
      <c r="R216" s="4">
        <f t="shared" si="18"/>
        <v>14</v>
      </c>
      <c r="S216" s="7" t="s">
        <v>25</v>
      </c>
      <c r="T216" s="21" t="s">
        <v>118</v>
      </c>
      <c r="U216" s="7" t="s">
        <v>534</v>
      </c>
    </row>
    <row r="217" spans="1:21">
      <c r="A217" s="16" t="s">
        <v>588</v>
      </c>
      <c r="B217" s="7" t="s">
        <v>589</v>
      </c>
      <c r="C217" s="4">
        <f t="shared" si="15"/>
        <v>199900</v>
      </c>
      <c r="D217" s="7" t="s">
        <v>18</v>
      </c>
      <c r="E217" s="7" t="s">
        <v>19</v>
      </c>
      <c r="F217" s="7" t="s">
        <v>20</v>
      </c>
      <c r="G217" s="21" t="s">
        <v>590</v>
      </c>
      <c r="H217" s="4">
        <f t="shared" si="16"/>
        <v>9280</v>
      </c>
      <c r="I217" s="21">
        <v>2014</v>
      </c>
      <c r="J217" s="7" t="s">
        <v>48</v>
      </c>
      <c r="K217" s="7" t="s">
        <v>23</v>
      </c>
      <c r="L217" s="21">
        <v>164</v>
      </c>
      <c r="M217" s="21" t="s">
        <v>159</v>
      </c>
      <c r="N217" s="21">
        <v>1984</v>
      </c>
      <c r="O217" s="4" t="str">
        <f t="shared" si="19"/>
        <v>1984</v>
      </c>
      <c r="P217" s="22">
        <v>41698</v>
      </c>
      <c r="Q217" s="5" t="str">
        <f t="shared" si="17"/>
        <v>2014</v>
      </c>
      <c r="R217" s="4">
        <f t="shared" si="18"/>
        <v>11</v>
      </c>
      <c r="S217" s="7" t="s">
        <v>25</v>
      </c>
      <c r="T217" s="21" t="s">
        <v>49</v>
      </c>
      <c r="U217" s="7" t="s">
        <v>534</v>
      </c>
    </row>
    <row r="218" spans="1:21">
      <c r="A218" s="3" t="s">
        <v>591</v>
      </c>
      <c r="B218" s="7" t="s">
        <v>592</v>
      </c>
      <c r="C218" s="4">
        <f t="shared" si="15"/>
        <v>69900</v>
      </c>
      <c r="D218" s="7" t="s">
        <v>18</v>
      </c>
      <c r="E218" s="7" t="s">
        <v>19</v>
      </c>
      <c r="F218" s="7" t="s">
        <v>58</v>
      </c>
      <c r="G218" s="21" t="s">
        <v>593</v>
      </c>
      <c r="H218" s="4">
        <f t="shared" si="16"/>
        <v>19000</v>
      </c>
      <c r="I218" s="21">
        <v>2011</v>
      </c>
      <c r="J218" s="7" t="s">
        <v>36</v>
      </c>
      <c r="K218" s="7" t="s">
        <v>23</v>
      </c>
      <c r="L218" s="21">
        <v>116</v>
      </c>
      <c r="M218" s="21" t="s">
        <v>24</v>
      </c>
      <c r="N218" s="21">
        <v>1560</v>
      </c>
      <c r="O218" s="4" t="str">
        <f t="shared" si="19"/>
        <v>1560</v>
      </c>
      <c r="P218" s="22">
        <v>40659</v>
      </c>
      <c r="Q218" s="5" t="str">
        <f t="shared" si="17"/>
        <v>2011</v>
      </c>
      <c r="R218" s="4">
        <f t="shared" si="18"/>
        <v>14</v>
      </c>
      <c r="S218" s="7" t="s">
        <v>25</v>
      </c>
      <c r="T218" s="21" t="s">
        <v>38</v>
      </c>
      <c r="U218" s="7" t="s">
        <v>534</v>
      </c>
    </row>
    <row r="219" spans="1:21">
      <c r="A219" s="3" t="s">
        <v>594</v>
      </c>
      <c r="B219" s="7" t="s">
        <v>595</v>
      </c>
      <c r="C219" s="4">
        <f t="shared" si="15"/>
        <v>358900</v>
      </c>
      <c r="D219" s="7" t="s">
        <v>18</v>
      </c>
      <c r="E219" s="7" t="s">
        <v>30</v>
      </c>
      <c r="F219" s="7" t="s">
        <v>20</v>
      </c>
      <c r="G219" s="21" t="s">
        <v>596</v>
      </c>
      <c r="H219" s="4">
        <f t="shared" si="16"/>
        <v>4534</v>
      </c>
      <c r="I219" s="21">
        <v>2024</v>
      </c>
      <c r="J219" s="7" t="s">
        <v>48</v>
      </c>
      <c r="K219" s="7" t="s">
        <v>23</v>
      </c>
      <c r="L219" s="21">
        <v>164</v>
      </c>
      <c r="M219" s="21" t="s">
        <v>43</v>
      </c>
      <c r="N219" s="21">
        <v>1969</v>
      </c>
      <c r="O219" s="4" t="str">
        <f t="shared" si="19"/>
        <v>1969</v>
      </c>
      <c r="P219" s="22">
        <v>45188</v>
      </c>
      <c r="Q219" s="5" t="str">
        <f t="shared" si="17"/>
        <v>2023</v>
      </c>
      <c r="R219" s="4">
        <f t="shared" si="18"/>
        <v>2</v>
      </c>
      <c r="S219" s="7" t="s">
        <v>25</v>
      </c>
      <c r="T219" s="21" t="s">
        <v>122</v>
      </c>
      <c r="U219" s="7" t="s">
        <v>534</v>
      </c>
    </row>
    <row r="220" spans="1:21">
      <c r="A220" s="3" t="s">
        <v>597</v>
      </c>
      <c r="B220" s="7" t="s">
        <v>598</v>
      </c>
      <c r="C220" s="4">
        <f t="shared" si="15"/>
        <v>529000</v>
      </c>
      <c r="D220" s="7" t="s">
        <v>18</v>
      </c>
      <c r="E220" s="7" t="s">
        <v>57</v>
      </c>
      <c r="F220" s="7" t="s">
        <v>20</v>
      </c>
      <c r="G220" s="21" t="s">
        <v>599</v>
      </c>
      <c r="H220" s="4">
        <f t="shared" si="16"/>
        <v>5692</v>
      </c>
      <c r="I220" s="21">
        <v>2020</v>
      </c>
      <c r="J220" s="7" t="s">
        <v>48</v>
      </c>
      <c r="K220" s="7" t="s">
        <v>42</v>
      </c>
      <c r="L220" s="21">
        <v>304</v>
      </c>
      <c r="M220" s="21" t="s">
        <v>288</v>
      </c>
      <c r="N220" s="21">
        <v>1969</v>
      </c>
      <c r="O220" s="4" t="str">
        <f t="shared" si="19"/>
        <v>1969</v>
      </c>
      <c r="P220" s="22">
        <v>43795</v>
      </c>
      <c r="Q220" s="5" t="str">
        <f t="shared" si="17"/>
        <v>2019</v>
      </c>
      <c r="R220" s="4">
        <f t="shared" si="18"/>
        <v>6</v>
      </c>
      <c r="S220" s="7" t="s">
        <v>25</v>
      </c>
      <c r="T220" s="21" t="s">
        <v>233</v>
      </c>
      <c r="U220" s="7" t="s">
        <v>534</v>
      </c>
    </row>
    <row r="221" spans="1:21">
      <c r="A221" s="3" t="s">
        <v>600</v>
      </c>
      <c r="B221" s="7" t="s">
        <v>601</v>
      </c>
      <c r="C221" s="4">
        <f t="shared" si="15"/>
        <v>349800</v>
      </c>
      <c r="D221" s="7" t="s">
        <v>18</v>
      </c>
      <c r="E221" s="7" t="s">
        <v>19</v>
      </c>
      <c r="F221" s="7" t="s">
        <v>20</v>
      </c>
      <c r="G221" s="21" t="s">
        <v>602</v>
      </c>
      <c r="H221" s="4">
        <f t="shared" si="16"/>
        <v>8605</v>
      </c>
      <c r="I221" s="21">
        <v>2021</v>
      </c>
      <c r="J221" s="7" t="s">
        <v>36</v>
      </c>
      <c r="K221" s="7" t="s">
        <v>23</v>
      </c>
      <c r="L221" s="21">
        <v>198</v>
      </c>
      <c r="M221" s="21" t="s">
        <v>24</v>
      </c>
      <c r="N221" s="21">
        <v>1969</v>
      </c>
      <c r="O221" s="4" t="str">
        <f t="shared" si="19"/>
        <v>1969</v>
      </c>
      <c r="P221" s="8">
        <v>44284</v>
      </c>
      <c r="Q221" s="5" t="str">
        <f t="shared" si="17"/>
        <v>2021</v>
      </c>
      <c r="R221" s="4">
        <f t="shared" si="18"/>
        <v>4</v>
      </c>
      <c r="S221" s="7" t="s">
        <v>25</v>
      </c>
      <c r="T221" s="21" t="s">
        <v>112</v>
      </c>
      <c r="U221" s="7" t="s">
        <v>534</v>
      </c>
    </row>
    <row r="222" spans="1:21">
      <c r="A222" s="3" t="s">
        <v>603</v>
      </c>
      <c r="B222" s="7" t="s">
        <v>604</v>
      </c>
      <c r="C222" s="4">
        <f t="shared" si="15"/>
        <v>489900</v>
      </c>
      <c r="D222" s="7" t="s">
        <v>18</v>
      </c>
      <c r="E222" s="7" t="s">
        <v>57</v>
      </c>
      <c r="F222" s="7" t="s">
        <v>20</v>
      </c>
      <c r="G222" s="21" t="s">
        <v>605</v>
      </c>
      <c r="H222" s="4">
        <f t="shared" si="16"/>
        <v>2092</v>
      </c>
      <c r="I222" s="21">
        <v>2022</v>
      </c>
      <c r="J222" s="7" t="s">
        <v>36</v>
      </c>
      <c r="K222" s="7" t="s">
        <v>42</v>
      </c>
      <c r="L222" s="21">
        <v>310</v>
      </c>
      <c r="M222" s="21" t="s">
        <v>53</v>
      </c>
      <c r="N222" s="21">
        <v>1969</v>
      </c>
      <c r="O222" s="4" t="str">
        <f t="shared" si="19"/>
        <v>1969</v>
      </c>
      <c r="P222" s="22">
        <v>44637</v>
      </c>
      <c r="Q222" s="5" t="str">
        <f t="shared" si="17"/>
        <v>2022</v>
      </c>
      <c r="R222" s="4">
        <f t="shared" si="18"/>
        <v>3</v>
      </c>
      <c r="S222" s="7" t="s">
        <v>25</v>
      </c>
      <c r="T222" s="21" t="s">
        <v>38</v>
      </c>
      <c r="U222" s="7" t="s">
        <v>534</v>
      </c>
    </row>
    <row r="223" spans="1:21">
      <c r="A223" s="3" t="s">
        <v>606</v>
      </c>
      <c r="B223" s="7" t="s">
        <v>268</v>
      </c>
      <c r="C223" s="4">
        <f t="shared" si="15"/>
        <v>499900</v>
      </c>
      <c r="D223" s="7" t="s">
        <v>18</v>
      </c>
      <c r="E223" s="7" t="s">
        <v>19</v>
      </c>
      <c r="F223" s="7" t="s">
        <v>20</v>
      </c>
      <c r="G223" s="21" t="s">
        <v>607</v>
      </c>
      <c r="H223" s="4">
        <f t="shared" si="16"/>
        <v>8845</v>
      </c>
      <c r="I223" s="21">
        <v>2023</v>
      </c>
      <c r="J223" s="7" t="s">
        <v>36</v>
      </c>
      <c r="K223" s="7" t="s">
        <v>42</v>
      </c>
      <c r="L223" s="21">
        <v>198</v>
      </c>
      <c r="M223" s="21" t="s">
        <v>43</v>
      </c>
      <c r="N223" s="21">
        <v>1969</v>
      </c>
      <c r="O223" s="4" t="str">
        <f t="shared" si="19"/>
        <v>1969</v>
      </c>
      <c r="P223" s="22">
        <v>44971</v>
      </c>
      <c r="Q223" s="5" t="str">
        <f t="shared" si="17"/>
        <v>2023</v>
      </c>
      <c r="R223" s="4">
        <f t="shared" si="18"/>
        <v>2</v>
      </c>
      <c r="S223" s="7" t="s">
        <v>25</v>
      </c>
      <c r="T223" s="21" t="s">
        <v>334</v>
      </c>
      <c r="U223" s="7" t="s">
        <v>534</v>
      </c>
    </row>
    <row r="224" spans="1:21">
      <c r="A224" s="3" t="s">
        <v>608</v>
      </c>
      <c r="B224" s="7" t="s">
        <v>609</v>
      </c>
      <c r="C224" s="4">
        <f t="shared" si="15"/>
        <v>50000</v>
      </c>
      <c r="D224" s="7" t="s">
        <v>56</v>
      </c>
      <c r="E224" s="7" t="s">
        <v>19</v>
      </c>
      <c r="F224" s="7" t="s">
        <v>58</v>
      </c>
      <c r="G224" s="21" t="s">
        <v>610</v>
      </c>
      <c r="H224" s="4">
        <f t="shared" si="16"/>
        <v>28049</v>
      </c>
      <c r="I224" s="21">
        <v>2006</v>
      </c>
      <c r="J224" s="7" t="s">
        <v>36</v>
      </c>
      <c r="K224" s="7" t="s">
        <v>23</v>
      </c>
      <c r="L224" s="21">
        <v>164</v>
      </c>
      <c r="M224" s="21" t="s">
        <v>37</v>
      </c>
      <c r="N224" s="21">
        <v>2400</v>
      </c>
      <c r="O224" s="4" t="str">
        <f t="shared" si="19"/>
        <v>2400</v>
      </c>
      <c r="P224" s="22">
        <v>38947</v>
      </c>
      <c r="Q224" s="5" t="str">
        <f t="shared" si="17"/>
        <v>2006</v>
      </c>
      <c r="R224" s="4">
        <f t="shared" si="18"/>
        <v>19</v>
      </c>
      <c r="S224" s="7" t="s">
        <v>25</v>
      </c>
      <c r="T224" s="21" t="s">
        <v>44</v>
      </c>
      <c r="U224" s="7" t="s">
        <v>534</v>
      </c>
    </row>
    <row r="225" spans="1:21">
      <c r="A225" s="3" t="s">
        <v>611</v>
      </c>
      <c r="B225" s="7" t="s">
        <v>166</v>
      </c>
      <c r="C225" s="4">
        <f t="shared" si="15"/>
        <v>99900</v>
      </c>
      <c r="D225" s="7" t="s">
        <v>18</v>
      </c>
      <c r="E225" s="7" t="s">
        <v>19</v>
      </c>
      <c r="F225" s="7" t="s">
        <v>20</v>
      </c>
      <c r="G225" s="21" t="s">
        <v>612</v>
      </c>
      <c r="H225" s="4">
        <f t="shared" si="16"/>
        <v>22286</v>
      </c>
      <c r="I225" s="21">
        <v>2012</v>
      </c>
      <c r="J225" s="7" t="s">
        <v>36</v>
      </c>
      <c r="K225" s="7" t="s">
        <v>23</v>
      </c>
      <c r="L225" s="21">
        <v>164</v>
      </c>
      <c r="M225" s="21" t="s">
        <v>216</v>
      </c>
      <c r="N225" s="21">
        <v>1984</v>
      </c>
      <c r="O225" s="4" t="str">
        <f t="shared" si="19"/>
        <v>1984</v>
      </c>
      <c r="P225" s="22">
        <v>40731</v>
      </c>
      <c r="Q225" s="5" t="str">
        <f t="shared" si="17"/>
        <v>2011</v>
      </c>
      <c r="R225" s="4">
        <f t="shared" si="18"/>
        <v>14</v>
      </c>
      <c r="S225" s="7" t="s">
        <v>25</v>
      </c>
      <c r="T225" s="21" t="s">
        <v>38</v>
      </c>
      <c r="U225" s="7" t="s">
        <v>534</v>
      </c>
    </row>
    <row r="226" spans="1:21">
      <c r="A226" s="16" t="s">
        <v>613</v>
      </c>
      <c r="B226" s="7" t="s">
        <v>614</v>
      </c>
      <c r="C226" s="4">
        <f t="shared" si="15"/>
        <v>279800</v>
      </c>
      <c r="D226" s="7" t="s">
        <v>18</v>
      </c>
      <c r="E226" s="7" t="s">
        <v>57</v>
      </c>
      <c r="F226" s="7" t="s">
        <v>20</v>
      </c>
      <c r="G226" s="21" t="s">
        <v>615</v>
      </c>
      <c r="H226" s="4">
        <f t="shared" si="16"/>
        <v>12000</v>
      </c>
      <c r="I226" s="21">
        <v>2021</v>
      </c>
      <c r="J226" s="7" t="s">
        <v>36</v>
      </c>
      <c r="K226" s="7" t="s">
        <v>42</v>
      </c>
      <c r="L226" s="21">
        <v>253</v>
      </c>
      <c r="M226" s="21" t="s">
        <v>53</v>
      </c>
      <c r="N226" s="21">
        <v>1969</v>
      </c>
      <c r="O226" s="4" t="str">
        <f t="shared" si="19"/>
        <v>1969</v>
      </c>
      <c r="P226" s="22">
        <v>44085</v>
      </c>
      <c r="Q226" s="5" t="str">
        <f t="shared" si="17"/>
        <v>2020</v>
      </c>
      <c r="R226" s="4">
        <f t="shared" si="18"/>
        <v>5</v>
      </c>
      <c r="S226" s="7" t="s">
        <v>25</v>
      </c>
      <c r="T226" s="21" t="s">
        <v>38</v>
      </c>
      <c r="U226" s="7" t="s">
        <v>534</v>
      </c>
    </row>
    <row r="227" spans="1:21">
      <c r="A227" s="3" t="s">
        <v>616</v>
      </c>
      <c r="B227" s="7" t="s">
        <v>580</v>
      </c>
      <c r="C227" s="4">
        <f t="shared" si="15"/>
        <v>299500</v>
      </c>
      <c r="D227" s="7" t="s">
        <v>18</v>
      </c>
      <c r="E227" s="7" t="s">
        <v>30</v>
      </c>
      <c r="F227" s="7" t="s">
        <v>20</v>
      </c>
      <c r="G227" s="21" t="s">
        <v>617</v>
      </c>
      <c r="H227" s="4">
        <f t="shared" si="16"/>
        <v>12699</v>
      </c>
      <c r="I227" s="21">
        <v>2020</v>
      </c>
      <c r="J227" s="7" t="s">
        <v>36</v>
      </c>
      <c r="K227" s="7" t="s">
        <v>42</v>
      </c>
      <c r="L227" s="21">
        <v>253</v>
      </c>
      <c r="M227" s="21" t="s">
        <v>43</v>
      </c>
      <c r="N227" s="21">
        <v>1969</v>
      </c>
      <c r="O227" s="4" t="str">
        <f t="shared" si="19"/>
        <v>1969</v>
      </c>
      <c r="P227" s="22">
        <v>43776</v>
      </c>
      <c r="Q227" s="5" t="str">
        <f t="shared" si="17"/>
        <v>2019</v>
      </c>
      <c r="R227" s="4">
        <f t="shared" si="18"/>
        <v>6</v>
      </c>
      <c r="S227" s="7" t="s">
        <v>25</v>
      </c>
      <c r="T227" s="21" t="s">
        <v>38</v>
      </c>
      <c r="U227" s="7" t="s">
        <v>534</v>
      </c>
    </row>
    <row r="228" spans="1:21">
      <c r="A228" s="3" t="s">
        <v>618</v>
      </c>
      <c r="B228" s="7" t="s">
        <v>365</v>
      </c>
      <c r="C228" s="4">
        <f t="shared" si="15"/>
        <v>145000</v>
      </c>
      <c r="D228" s="7" t="s">
        <v>56</v>
      </c>
      <c r="E228" s="7" t="s">
        <v>19</v>
      </c>
      <c r="F228" s="7" t="s">
        <v>58</v>
      </c>
      <c r="G228" s="21" t="s">
        <v>619</v>
      </c>
      <c r="H228" s="4">
        <f t="shared" si="16"/>
        <v>18939</v>
      </c>
      <c r="I228" s="21">
        <v>2018</v>
      </c>
      <c r="J228" s="7" t="s">
        <v>22</v>
      </c>
      <c r="K228" s="7" t="s">
        <v>23</v>
      </c>
      <c r="L228" s="21">
        <v>150</v>
      </c>
      <c r="M228" s="21" t="s">
        <v>159</v>
      </c>
      <c r="N228" s="21">
        <v>1969</v>
      </c>
      <c r="O228" s="4" t="str">
        <f t="shared" si="19"/>
        <v>1969</v>
      </c>
      <c r="P228" s="22">
        <v>42916</v>
      </c>
      <c r="Q228" s="5" t="str">
        <f t="shared" si="17"/>
        <v>2017</v>
      </c>
      <c r="R228" s="4">
        <f t="shared" si="18"/>
        <v>8</v>
      </c>
      <c r="S228" s="7" t="s">
        <v>25</v>
      </c>
      <c r="T228" s="21" t="s">
        <v>32</v>
      </c>
      <c r="U228" s="7" t="s">
        <v>534</v>
      </c>
    </row>
    <row r="229" spans="1:21">
      <c r="A229" s="3" t="s">
        <v>620</v>
      </c>
      <c r="B229" s="4" t="s">
        <v>621</v>
      </c>
      <c r="C229" s="4">
        <f t="shared" si="15"/>
        <v>22900</v>
      </c>
      <c r="D229" s="7" t="s">
        <v>56</v>
      </c>
      <c r="E229" s="7" t="s">
        <v>19</v>
      </c>
      <c r="F229" s="7" t="s">
        <v>58</v>
      </c>
      <c r="G229" s="21" t="s">
        <v>622</v>
      </c>
      <c r="H229" s="4">
        <f t="shared" si="16"/>
        <v>35223</v>
      </c>
      <c r="I229" s="21">
        <v>2010</v>
      </c>
      <c r="J229" s="7" t="s">
        <v>36</v>
      </c>
      <c r="K229" s="7" t="s">
        <v>23</v>
      </c>
      <c r="L229" s="21">
        <v>109</v>
      </c>
      <c r="M229" s="7" t="s">
        <v>24</v>
      </c>
      <c r="N229" s="21">
        <v>1560</v>
      </c>
      <c r="O229" s="4" t="str">
        <f t="shared" si="19"/>
        <v>1560</v>
      </c>
      <c r="P229" s="22">
        <v>40226</v>
      </c>
      <c r="Q229" s="5" t="str">
        <f t="shared" si="17"/>
        <v>2010</v>
      </c>
      <c r="R229" s="4">
        <f t="shared" si="18"/>
        <v>15</v>
      </c>
      <c r="S229" s="7" t="s">
        <v>25</v>
      </c>
      <c r="T229" s="21" t="s">
        <v>118</v>
      </c>
      <c r="U229" s="7" t="s">
        <v>534</v>
      </c>
    </row>
    <row r="230" spans="1:21">
      <c r="A230" s="3" t="s">
        <v>623</v>
      </c>
      <c r="B230" s="7" t="s">
        <v>62</v>
      </c>
      <c r="C230" s="4">
        <f t="shared" si="15"/>
        <v>74900</v>
      </c>
      <c r="D230" s="7" t="s">
        <v>18</v>
      </c>
      <c r="E230" s="7" t="s">
        <v>19</v>
      </c>
      <c r="F230" s="7" t="s">
        <v>58</v>
      </c>
      <c r="G230" s="7" t="s">
        <v>624</v>
      </c>
      <c r="H230" s="4">
        <f t="shared" si="16"/>
        <v>11800</v>
      </c>
      <c r="I230" s="21">
        <v>2010</v>
      </c>
      <c r="J230" s="7" t="s">
        <v>36</v>
      </c>
      <c r="K230" s="7" t="s">
        <v>23</v>
      </c>
      <c r="L230" s="21">
        <v>109</v>
      </c>
      <c r="M230" s="7" t="s">
        <v>53</v>
      </c>
      <c r="N230" s="21">
        <v>1560</v>
      </c>
      <c r="O230" s="4" t="str">
        <f t="shared" si="19"/>
        <v>1560</v>
      </c>
      <c r="P230" s="22">
        <v>40142</v>
      </c>
      <c r="Q230" s="5" t="str">
        <f t="shared" si="17"/>
        <v>2009</v>
      </c>
      <c r="R230" s="4">
        <f t="shared" si="18"/>
        <v>16</v>
      </c>
      <c r="S230" s="7" t="s">
        <v>25</v>
      </c>
      <c r="T230" s="21" t="s">
        <v>118</v>
      </c>
      <c r="U230" s="7" t="s">
        <v>534</v>
      </c>
    </row>
    <row r="231" spans="1:21">
      <c r="A231" s="3" t="s">
        <v>625</v>
      </c>
      <c r="B231" s="7" t="s">
        <v>626</v>
      </c>
      <c r="C231" s="4">
        <f t="shared" si="15"/>
        <v>219500</v>
      </c>
      <c r="D231" s="7" t="s">
        <v>18</v>
      </c>
      <c r="E231" s="7" t="s">
        <v>30</v>
      </c>
      <c r="F231" s="7" t="s">
        <v>20</v>
      </c>
      <c r="G231" s="21" t="s">
        <v>627</v>
      </c>
      <c r="H231" s="4">
        <f t="shared" si="16"/>
        <v>14223</v>
      </c>
      <c r="I231" s="21">
        <v>2019</v>
      </c>
      <c r="J231" s="7" t="s">
        <v>36</v>
      </c>
      <c r="K231" s="7" t="s">
        <v>23</v>
      </c>
      <c r="L231" s="21">
        <v>191</v>
      </c>
      <c r="M231" s="21" t="s">
        <v>208</v>
      </c>
      <c r="N231" s="21">
        <v>1969</v>
      </c>
      <c r="O231" s="4" t="str">
        <f t="shared" si="19"/>
        <v>1969</v>
      </c>
      <c r="P231" s="22">
        <v>43588</v>
      </c>
      <c r="Q231" s="5" t="str">
        <f t="shared" si="17"/>
        <v>2019</v>
      </c>
      <c r="R231" s="4">
        <f t="shared" si="18"/>
        <v>6</v>
      </c>
      <c r="S231" s="7" t="s">
        <v>25</v>
      </c>
      <c r="T231" s="21" t="s">
        <v>112</v>
      </c>
      <c r="U231" s="7" t="s">
        <v>534</v>
      </c>
    </row>
    <row r="232" spans="1:21">
      <c r="A232" s="3" t="s">
        <v>628</v>
      </c>
      <c r="B232" s="7" t="s">
        <v>629</v>
      </c>
      <c r="C232" s="4">
        <f t="shared" si="15"/>
        <v>39990</v>
      </c>
      <c r="D232" s="7" t="s">
        <v>18</v>
      </c>
      <c r="E232" s="7" t="s">
        <v>19</v>
      </c>
      <c r="F232" s="7" t="s">
        <v>58</v>
      </c>
      <c r="G232" s="21" t="s">
        <v>630</v>
      </c>
      <c r="H232" s="4">
        <f t="shared" si="16"/>
        <v>23100</v>
      </c>
      <c r="I232" s="21">
        <v>2010</v>
      </c>
      <c r="J232" s="7" t="s">
        <v>36</v>
      </c>
      <c r="K232" s="7" t="s">
        <v>23</v>
      </c>
      <c r="L232" s="21">
        <v>109</v>
      </c>
      <c r="M232" s="21" t="s">
        <v>108</v>
      </c>
      <c r="N232" s="21">
        <v>1560</v>
      </c>
      <c r="O232" s="4" t="str">
        <f t="shared" si="19"/>
        <v>1560</v>
      </c>
      <c r="P232" s="22">
        <v>40101</v>
      </c>
      <c r="Q232" s="5" t="str">
        <f t="shared" si="17"/>
        <v>2009</v>
      </c>
      <c r="R232" s="4">
        <f t="shared" si="18"/>
        <v>16</v>
      </c>
      <c r="S232" s="7" t="s">
        <v>25</v>
      </c>
      <c r="T232" s="21" t="s">
        <v>118</v>
      </c>
      <c r="U232" s="7" t="s">
        <v>534</v>
      </c>
    </row>
    <row r="233" spans="1:21">
      <c r="A233" s="3" t="s">
        <v>631</v>
      </c>
      <c r="B233" s="7" t="s">
        <v>632</v>
      </c>
      <c r="C233" s="4">
        <f t="shared" si="15"/>
        <v>49990</v>
      </c>
      <c r="D233" s="7" t="s">
        <v>18</v>
      </c>
      <c r="E233" s="7" t="s">
        <v>19</v>
      </c>
      <c r="F233" s="7" t="s">
        <v>20</v>
      </c>
      <c r="G233" s="7" t="s">
        <v>633</v>
      </c>
      <c r="H233" s="4">
        <f t="shared" si="16"/>
        <v>30310</v>
      </c>
      <c r="I233" s="21">
        <v>2009</v>
      </c>
      <c r="J233" s="7" t="s">
        <v>36</v>
      </c>
      <c r="K233" s="7" t="s">
        <v>23</v>
      </c>
      <c r="L233" s="21">
        <v>164</v>
      </c>
      <c r="M233" s="21" t="s">
        <v>216</v>
      </c>
      <c r="N233" s="21">
        <v>2400</v>
      </c>
      <c r="O233" s="4" t="str">
        <f t="shared" si="19"/>
        <v>2400</v>
      </c>
      <c r="P233" s="22">
        <v>39639</v>
      </c>
      <c r="Q233" s="5" t="str">
        <f t="shared" si="17"/>
        <v>2008</v>
      </c>
      <c r="R233" s="4">
        <f t="shared" si="18"/>
        <v>17</v>
      </c>
      <c r="S233" s="7" t="s">
        <v>25</v>
      </c>
      <c r="T233" s="21" t="s">
        <v>44</v>
      </c>
      <c r="U233" s="7" t="s">
        <v>534</v>
      </c>
    </row>
    <row r="234" spans="1:21">
      <c r="A234" s="3" t="s">
        <v>634</v>
      </c>
      <c r="B234" s="7" t="s">
        <v>592</v>
      </c>
      <c r="C234" s="4">
        <f t="shared" si="15"/>
        <v>69900</v>
      </c>
      <c r="D234" s="7" t="s">
        <v>56</v>
      </c>
      <c r="E234" s="7" t="s">
        <v>19</v>
      </c>
      <c r="F234" s="7" t="s">
        <v>58</v>
      </c>
      <c r="G234" s="21" t="s">
        <v>635</v>
      </c>
      <c r="H234" s="4">
        <f t="shared" si="16"/>
        <v>25795</v>
      </c>
      <c r="I234" s="21">
        <v>2011</v>
      </c>
      <c r="J234" s="7" t="s">
        <v>36</v>
      </c>
      <c r="K234" s="7" t="s">
        <v>23</v>
      </c>
      <c r="L234" s="21">
        <v>109</v>
      </c>
      <c r="M234" s="21" t="s">
        <v>43</v>
      </c>
      <c r="N234" s="21">
        <v>1560</v>
      </c>
      <c r="O234" s="4" t="str">
        <f t="shared" si="19"/>
        <v>1560</v>
      </c>
      <c r="P234" s="22">
        <v>40540</v>
      </c>
      <c r="Q234" s="5" t="str">
        <f t="shared" si="17"/>
        <v>2010</v>
      </c>
      <c r="R234" s="4">
        <f t="shared" si="18"/>
        <v>15</v>
      </c>
      <c r="S234" s="7" t="s">
        <v>25</v>
      </c>
      <c r="T234" s="21" t="s">
        <v>44</v>
      </c>
      <c r="U234" s="7" t="s">
        <v>534</v>
      </c>
    </row>
    <row r="235" spans="1:21">
      <c r="A235" s="3" t="s">
        <v>636</v>
      </c>
      <c r="B235" s="7" t="s">
        <v>62</v>
      </c>
      <c r="C235" s="4">
        <f t="shared" si="15"/>
        <v>74900</v>
      </c>
      <c r="D235" s="7" t="s">
        <v>18</v>
      </c>
      <c r="E235" s="7" t="s">
        <v>57</v>
      </c>
      <c r="F235" s="7" t="s">
        <v>20</v>
      </c>
      <c r="G235" s="21" t="s">
        <v>637</v>
      </c>
      <c r="H235" s="4">
        <f t="shared" si="16"/>
        <v>22416</v>
      </c>
      <c r="I235" s="21">
        <v>2010</v>
      </c>
      <c r="J235" s="7" t="s">
        <v>36</v>
      </c>
      <c r="K235" s="7" t="s">
        <v>23</v>
      </c>
      <c r="L235" s="21">
        <v>232</v>
      </c>
      <c r="M235" s="7" t="s">
        <v>24</v>
      </c>
      <c r="N235" s="21">
        <v>2521</v>
      </c>
      <c r="O235" s="4" t="str">
        <f t="shared" si="19"/>
        <v>2521</v>
      </c>
      <c r="P235" s="22">
        <v>40002</v>
      </c>
      <c r="Q235" s="5" t="str">
        <f t="shared" si="17"/>
        <v>2009</v>
      </c>
      <c r="R235" s="4">
        <f t="shared" si="18"/>
        <v>16</v>
      </c>
      <c r="S235" s="7" t="s">
        <v>25</v>
      </c>
      <c r="T235" s="7" t="s">
        <v>44</v>
      </c>
      <c r="U235" s="7" t="s">
        <v>534</v>
      </c>
    </row>
    <row r="236" spans="1:21">
      <c r="A236" s="3" t="s">
        <v>638</v>
      </c>
      <c r="B236" s="7" t="s">
        <v>639</v>
      </c>
      <c r="C236" s="4">
        <f t="shared" si="15"/>
        <v>289000</v>
      </c>
      <c r="D236" s="7" t="s">
        <v>18</v>
      </c>
      <c r="E236" s="7" t="s">
        <v>19</v>
      </c>
      <c r="F236" s="7" t="s">
        <v>20</v>
      </c>
      <c r="G236" s="21" t="s">
        <v>640</v>
      </c>
      <c r="H236" s="4">
        <f t="shared" si="16"/>
        <v>11752</v>
      </c>
      <c r="I236" s="21">
        <v>2020</v>
      </c>
      <c r="J236" s="7" t="s">
        <v>48</v>
      </c>
      <c r="K236" s="7" t="s">
        <v>23</v>
      </c>
      <c r="L236" s="21">
        <v>191</v>
      </c>
      <c r="M236" s="7" t="s">
        <v>641</v>
      </c>
      <c r="N236" s="21">
        <v>1969</v>
      </c>
      <c r="O236" s="4" t="str">
        <f t="shared" si="19"/>
        <v>1969</v>
      </c>
      <c r="P236" s="22">
        <v>43922</v>
      </c>
      <c r="Q236" s="5" t="str">
        <f t="shared" si="17"/>
        <v>2020</v>
      </c>
      <c r="R236" s="4">
        <f t="shared" si="18"/>
        <v>5</v>
      </c>
      <c r="S236" s="7" t="s">
        <v>25</v>
      </c>
      <c r="T236" s="21" t="s">
        <v>49</v>
      </c>
      <c r="U236" s="7" t="s">
        <v>534</v>
      </c>
    </row>
    <row r="237" spans="1:21">
      <c r="A237" s="3" t="s">
        <v>642</v>
      </c>
      <c r="B237" s="7" t="s">
        <v>643</v>
      </c>
      <c r="C237" s="4">
        <f t="shared" si="15"/>
        <v>559000</v>
      </c>
      <c r="D237" s="7" t="s">
        <v>18</v>
      </c>
      <c r="E237" s="7" t="s">
        <v>77</v>
      </c>
      <c r="F237" s="7" t="s">
        <v>20</v>
      </c>
      <c r="G237" s="21">
        <v>759</v>
      </c>
      <c r="H237" s="4">
        <f t="shared" si="16"/>
        <v>759</v>
      </c>
      <c r="I237" s="21">
        <v>2025</v>
      </c>
      <c r="J237" s="7" t="s">
        <v>48</v>
      </c>
      <c r="K237" s="7" t="s">
        <v>23</v>
      </c>
      <c r="L237" s="21">
        <v>256</v>
      </c>
      <c r="M237" s="7" t="s">
        <v>216</v>
      </c>
      <c r="N237" s="7">
        <v>0</v>
      </c>
      <c r="O237" s="4" t="str">
        <f t="shared" si="19"/>
        <v>0</v>
      </c>
      <c r="P237" s="22">
        <v>45415</v>
      </c>
      <c r="Q237" s="5" t="str">
        <f t="shared" si="17"/>
        <v>2024</v>
      </c>
      <c r="R237" s="4">
        <f t="shared" si="18"/>
        <v>1</v>
      </c>
      <c r="S237" s="7" t="s">
        <v>25</v>
      </c>
      <c r="T237" s="21" t="s">
        <v>282</v>
      </c>
      <c r="U237" s="7" t="s">
        <v>534</v>
      </c>
    </row>
    <row r="238" spans="1:21">
      <c r="A238" s="16" t="s">
        <v>644</v>
      </c>
      <c r="B238" s="7" t="s">
        <v>643</v>
      </c>
      <c r="C238" s="4">
        <f t="shared" si="15"/>
        <v>559000</v>
      </c>
      <c r="D238" s="7" t="s">
        <v>18</v>
      </c>
      <c r="E238" s="7" t="s">
        <v>77</v>
      </c>
      <c r="F238" s="7" t="s">
        <v>20</v>
      </c>
      <c r="G238" s="21">
        <v>670</v>
      </c>
      <c r="H238" s="4">
        <f t="shared" si="16"/>
        <v>670</v>
      </c>
      <c r="I238" s="21">
        <v>2025</v>
      </c>
      <c r="J238" s="7" t="s">
        <v>48</v>
      </c>
      <c r="K238" s="7" t="s">
        <v>23</v>
      </c>
      <c r="L238" s="21">
        <v>256</v>
      </c>
      <c r="M238" s="21" t="s">
        <v>216</v>
      </c>
      <c r="N238" s="7">
        <v>0</v>
      </c>
      <c r="O238" s="4" t="str">
        <f t="shared" si="19"/>
        <v>0</v>
      </c>
      <c r="P238" s="22">
        <v>45441</v>
      </c>
      <c r="Q238" s="5" t="str">
        <f t="shared" si="17"/>
        <v>2024</v>
      </c>
      <c r="R238" s="4">
        <f t="shared" si="18"/>
        <v>1</v>
      </c>
      <c r="S238" s="7" t="s">
        <v>25</v>
      </c>
      <c r="T238" s="21" t="s">
        <v>328</v>
      </c>
      <c r="U238" s="7" t="s">
        <v>534</v>
      </c>
    </row>
    <row r="239" spans="1:21">
      <c r="A239" s="3" t="s">
        <v>645</v>
      </c>
      <c r="B239" s="7" t="s">
        <v>646</v>
      </c>
      <c r="C239" s="4">
        <f t="shared" si="15"/>
        <v>499000</v>
      </c>
      <c r="D239" s="7" t="s">
        <v>18</v>
      </c>
      <c r="E239" s="7" t="s">
        <v>30</v>
      </c>
      <c r="F239" s="7" t="s">
        <v>20</v>
      </c>
      <c r="G239" s="21" t="s">
        <v>647</v>
      </c>
      <c r="H239" s="4">
        <f t="shared" si="16"/>
        <v>9916</v>
      </c>
      <c r="I239" s="21">
        <v>2021</v>
      </c>
      <c r="J239" s="7" t="s">
        <v>48</v>
      </c>
      <c r="K239" s="7" t="s">
        <v>42</v>
      </c>
      <c r="L239" s="21">
        <v>253</v>
      </c>
      <c r="M239" s="21" t="s">
        <v>43</v>
      </c>
      <c r="N239" s="21">
        <v>1969</v>
      </c>
      <c r="O239" s="4" t="str">
        <f t="shared" si="19"/>
        <v>1969</v>
      </c>
      <c r="P239" s="22">
        <v>44032</v>
      </c>
      <c r="Q239" s="5" t="str">
        <f t="shared" si="17"/>
        <v>2020</v>
      </c>
      <c r="R239" s="4">
        <f t="shared" si="18"/>
        <v>5</v>
      </c>
      <c r="S239" s="7" t="s">
        <v>25</v>
      </c>
      <c r="T239" s="21" t="s">
        <v>233</v>
      </c>
      <c r="U239" s="7" t="s">
        <v>534</v>
      </c>
    </row>
    <row r="240" spans="1:21">
      <c r="A240" s="3" t="s">
        <v>648</v>
      </c>
      <c r="B240" s="7" t="s">
        <v>649</v>
      </c>
      <c r="C240" s="4">
        <f t="shared" si="15"/>
        <v>509000</v>
      </c>
      <c r="D240" s="7" t="s">
        <v>18</v>
      </c>
      <c r="E240" s="7" t="s">
        <v>77</v>
      </c>
      <c r="F240" s="7" t="s">
        <v>20</v>
      </c>
      <c r="G240" s="21">
        <v>800</v>
      </c>
      <c r="H240" s="4">
        <f t="shared" si="16"/>
        <v>800</v>
      </c>
      <c r="I240" s="21">
        <v>2024</v>
      </c>
      <c r="J240" s="7" t="s">
        <v>48</v>
      </c>
      <c r="K240" s="7" t="s">
        <v>23</v>
      </c>
      <c r="L240" s="21">
        <v>256</v>
      </c>
      <c r="M240" s="21" t="s">
        <v>53</v>
      </c>
      <c r="N240" s="7">
        <v>0</v>
      </c>
      <c r="O240" s="4" t="str">
        <f t="shared" si="19"/>
        <v>0</v>
      </c>
      <c r="P240" s="22">
        <v>45288</v>
      </c>
      <c r="Q240" s="5" t="str">
        <f t="shared" si="17"/>
        <v>2023</v>
      </c>
      <c r="R240" s="4">
        <f t="shared" si="18"/>
        <v>2</v>
      </c>
      <c r="S240" s="7" t="s">
        <v>25</v>
      </c>
      <c r="T240" s="21" t="s">
        <v>254</v>
      </c>
      <c r="U240" s="7" t="s">
        <v>534</v>
      </c>
    </row>
    <row r="241" spans="1:21">
      <c r="A241" s="3" t="s">
        <v>650</v>
      </c>
      <c r="B241" s="7" t="s">
        <v>651</v>
      </c>
      <c r="C241" s="4">
        <f t="shared" si="15"/>
        <v>609000</v>
      </c>
      <c r="D241" s="7" t="s">
        <v>18</v>
      </c>
      <c r="E241" s="7" t="s">
        <v>77</v>
      </c>
      <c r="F241" s="7" t="s">
        <v>20</v>
      </c>
      <c r="G241" s="21" t="s">
        <v>652</v>
      </c>
      <c r="H241" s="4">
        <f t="shared" si="16"/>
        <v>1225</v>
      </c>
      <c r="I241" s="21">
        <v>2025</v>
      </c>
      <c r="J241" s="7" t="s">
        <v>48</v>
      </c>
      <c r="K241" s="7" t="s">
        <v>42</v>
      </c>
      <c r="L241" s="21">
        <v>414</v>
      </c>
      <c r="M241" s="21" t="s">
        <v>53</v>
      </c>
      <c r="N241" s="7">
        <v>0</v>
      </c>
      <c r="O241" s="4" t="str">
        <f t="shared" si="19"/>
        <v>0</v>
      </c>
      <c r="P241" s="22">
        <v>45440</v>
      </c>
      <c r="Q241" s="5" t="str">
        <f t="shared" si="17"/>
        <v>2024</v>
      </c>
      <c r="R241" s="4">
        <f t="shared" si="18"/>
        <v>1</v>
      </c>
      <c r="S241" s="7" t="s">
        <v>25</v>
      </c>
      <c r="T241" s="21" t="s">
        <v>328</v>
      </c>
      <c r="U241" s="7" t="s">
        <v>534</v>
      </c>
    </row>
    <row r="242" spans="1:21">
      <c r="A242" s="3" t="s">
        <v>653</v>
      </c>
      <c r="B242" s="7" t="s">
        <v>654</v>
      </c>
      <c r="C242" s="4">
        <f t="shared" si="15"/>
        <v>679000</v>
      </c>
      <c r="D242" s="7" t="s">
        <v>18</v>
      </c>
      <c r="E242" s="7" t="s">
        <v>57</v>
      </c>
      <c r="F242" s="7" t="s">
        <v>20</v>
      </c>
      <c r="G242" s="21">
        <v>975</v>
      </c>
      <c r="H242" s="4">
        <f t="shared" si="16"/>
        <v>975</v>
      </c>
      <c r="I242" s="21">
        <v>2025</v>
      </c>
      <c r="J242" s="7" t="s">
        <v>48</v>
      </c>
      <c r="K242" s="7" t="s">
        <v>42</v>
      </c>
      <c r="L242" s="21">
        <v>463</v>
      </c>
      <c r="M242" s="21" t="s">
        <v>43</v>
      </c>
      <c r="N242" s="21">
        <v>1969</v>
      </c>
      <c r="O242" s="4" t="str">
        <f t="shared" si="19"/>
        <v>1969</v>
      </c>
      <c r="P242" s="22">
        <v>45471</v>
      </c>
      <c r="Q242" s="5" t="str">
        <f t="shared" si="17"/>
        <v>2024</v>
      </c>
      <c r="R242" s="4">
        <f t="shared" si="18"/>
        <v>1</v>
      </c>
      <c r="S242" s="7" t="s">
        <v>25</v>
      </c>
      <c r="T242" s="21" t="s">
        <v>49</v>
      </c>
      <c r="U242" s="7" t="s">
        <v>534</v>
      </c>
    </row>
    <row r="243" spans="1:21">
      <c r="A243" s="3" t="s">
        <v>655</v>
      </c>
      <c r="B243" s="7" t="s">
        <v>656</v>
      </c>
      <c r="C243" s="4">
        <f t="shared" si="15"/>
        <v>99800</v>
      </c>
      <c r="D243" s="7" t="s">
        <v>18</v>
      </c>
      <c r="E243" s="7" t="s">
        <v>19</v>
      </c>
      <c r="F243" s="7" t="s">
        <v>58</v>
      </c>
      <c r="G243" s="21" t="s">
        <v>657</v>
      </c>
      <c r="H243" s="4">
        <f t="shared" si="16"/>
        <v>27070</v>
      </c>
      <c r="I243" s="21">
        <v>2014</v>
      </c>
      <c r="J243" s="7" t="s">
        <v>99</v>
      </c>
      <c r="K243" s="7" t="s">
        <v>23</v>
      </c>
      <c r="L243" s="21">
        <v>116</v>
      </c>
      <c r="M243" s="21" t="s">
        <v>43</v>
      </c>
      <c r="N243" s="21">
        <v>1560</v>
      </c>
      <c r="O243" s="4" t="str">
        <f t="shared" si="19"/>
        <v>1560</v>
      </c>
      <c r="P243" s="22">
        <v>41745</v>
      </c>
      <c r="Q243" s="5" t="str">
        <f t="shared" si="17"/>
        <v>2014</v>
      </c>
      <c r="R243" s="4">
        <f t="shared" si="18"/>
        <v>11</v>
      </c>
      <c r="S243" s="7" t="s">
        <v>25</v>
      </c>
      <c r="T243" s="21" t="s">
        <v>101</v>
      </c>
      <c r="U243" s="7" t="s">
        <v>534</v>
      </c>
    </row>
    <row r="244" spans="1:21">
      <c r="A244" s="3" t="s">
        <v>658</v>
      </c>
      <c r="B244" s="7" t="s">
        <v>106</v>
      </c>
      <c r="C244" s="4">
        <f t="shared" si="15"/>
        <v>69000</v>
      </c>
      <c r="D244" s="7" t="s">
        <v>56</v>
      </c>
      <c r="E244" s="7" t="s">
        <v>19</v>
      </c>
      <c r="F244" s="7" t="s">
        <v>58</v>
      </c>
      <c r="G244" s="21" t="s">
        <v>659</v>
      </c>
      <c r="H244" s="4">
        <f t="shared" si="16"/>
        <v>27161</v>
      </c>
      <c r="I244" s="21">
        <v>2011</v>
      </c>
      <c r="J244" s="7" t="s">
        <v>36</v>
      </c>
      <c r="K244" s="7" t="s">
        <v>23</v>
      </c>
      <c r="L244" s="21">
        <v>109</v>
      </c>
      <c r="M244" s="21" t="s">
        <v>37</v>
      </c>
      <c r="N244" s="21">
        <v>1560</v>
      </c>
      <c r="O244" s="4" t="str">
        <f t="shared" si="19"/>
        <v>1560</v>
      </c>
      <c r="P244" s="22">
        <v>40409</v>
      </c>
      <c r="Q244" s="5" t="str">
        <f t="shared" si="17"/>
        <v>2010</v>
      </c>
      <c r="R244" s="4">
        <f t="shared" si="18"/>
        <v>15</v>
      </c>
      <c r="S244" s="7" t="s">
        <v>25</v>
      </c>
      <c r="T244" s="21" t="s">
        <v>44</v>
      </c>
      <c r="U244" s="7" t="s">
        <v>534</v>
      </c>
    </row>
    <row r="245" spans="1:21">
      <c r="A245" s="3" t="s">
        <v>660</v>
      </c>
      <c r="B245" s="7" t="s">
        <v>661</v>
      </c>
      <c r="C245" s="4">
        <f t="shared" si="15"/>
        <v>208800</v>
      </c>
      <c r="D245" s="7" t="s">
        <v>18</v>
      </c>
      <c r="E245" s="7" t="s">
        <v>19</v>
      </c>
      <c r="F245" s="7" t="s">
        <v>20</v>
      </c>
      <c r="G245" s="21" t="s">
        <v>662</v>
      </c>
      <c r="H245" s="4">
        <f t="shared" si="16"/>
        <v>11189</v>
      </c>
      <c r="I245" s="21">
        <v>2018</v>
      </c>
      <c r="J245" s="7" t="s">
        <v>99</v>
      </c>
      <c r="K245" s="7" t="s">
        <v>23</v>
      </c>
      <c r="L245" s="21">
        <v>150</v>
      </c>
      <c r="M245" s="21" t="s">
        <v>24</v>
      </c>
      <c r="N245" s="21">
        <v>1969</v>
      </c>
      <c r="O245" s="4" t="str">
        <f t="shared" si="19"/>
        <v>1969</v>
      </c>
      <c r="P245" s="22">
        <v>43018</v>
      </c>
      <c r="Q245" s="5" t="str">
        <f t="shared" si="17"/>
        <v>2017</v>
      </c>
      <c r="R245" s="4">
        <f t="shared" si="18"/>
        <v>8</v>
      </c>
      <c r="S245" s="7" t="s">
        <v>25</v>
      </c>
      <c r="T245" s="21" t="s">
        <v>456</v>
      </c>
      <c r="U245" s="7" t="s">
        <v>534</v>
      </c>
    </row>
    <row r="246" spans="1:21">
      <c r="A246" s="3" t="s">
        <v>663</v>
      </c>
      <c r="B246" s="7" t="s">
        <v>664</v>
      </c>
      <c r="C246" s="4">
        <f t="shared" si="15"/>
        <v>168900</v>
      </c>
      <c r="D246" s="7" t="s">
        <v>18</v>
      </c>
      <c r="E246" s="7" t="s">
        <v>30</v>
      </c>
      <c r="F246" s="7" t="s">
        <v>20</v>
      </c>
      <c r="G246" s="7" t="s">
        <v>665</v>
      </c>
      <c r="H246" s="4">
        <f t="shared" si="16"/>
        <v>11368</v>
      </c>
      <c r="I246" s="21">
        <v>2017</v>
      </c>
      <c r="J246" s="7" t="s">
        <v>22</v>
      </c>
      <c r="K246" s="7" t="s">
        <v>23</v>
      </c>
      <c r="L246" s="21">
        <v>123</v>
      </c>
      <c r="M246" s="21" t="s">
        <v>43</v>
      </c>
      <c r="N246" s="21">
        <v>1498</v>
      </c>
      <c r="O246" s="4" t="str">
        <f t="shared" si="19"/>
        <v>1498</v>
      </c>
      <c r="P246" s="22">
        <v>42734</v>
      </c>
      <c r="Q246" s="5" t="str">
        <f t="shared" si="17"/>
        <v>2016</v>
      </c>
      <c r="R246" s="4">
        <f t="shared" si="18"/>
        <v>9</v>
      </c>
      <c r="S246" s="7" t="s">
        <v>25</v>
      </c>
      <c r="T246" s="21" t="s">
        <v>26</v>
      </c>
      <c r="U246" s="7" t="s">
        <v>534</v>
      </c>
    </row>
    <row r="247" spans="1:21">
      <c r="A247" s="16" t="s">
        <v>666</v>
      </c>
      <c r="B247" s="23">
        <v>79500</v>
      </c>
      <c r="C247" s="4">
        <f t="shared" si="15"/>
        <v>79500</v>
      </c>
      <c r="D247" s="7" t="s">
        <v>18</v>
      </c>
      <c r="E247" s="9" t="s">
        <v>19</v>
      </c>
      <c r="F247" s="7" t="s">
        <v>58</v>
      </c>
      <c r="G247" s="7">
        <v>25369</v>
      </c>
      <c r="H247" s="4">
        <f t="shared" si="16"/>
        <v>25369</v>
      </c>
      <c r="I247" s="9">
        <v>2012</v>
      </c>
      <c r="J247" s="7" t="s">
        <v>48</v>
      </c>
      <c r="K247" s="7" t="s">
        <v>42</v>
      </c>
      <c r="L247" s="7">
        <v>215</v>
      </c>
      <c r="M247" s="7" t="s">
        <v>159</v>
      </c>
      <c r="N247" s="7">
        <v>2400</v>
      </c>
      <c r="O247" s="4" t="str">
        <f t="shared" si="19"/>
        <v>2400</v>
      </c>
      <c r="P247" s="8">
        <v>42115</v>
      </c>
      <c r="Q247" s="5" t="str">
        <f t="shared" si="17"/>
        <v>2015</v>
      </c>
      <c r="R247" s="4">
        <f t="shared" si="18"/>
        <v>10</v>
      </c>
      <c r="S247" s="7" t="s">
        <v>25</v>
      </c>
      <c r="T247" s="7" t="s">
        <v>49</v>
      </c>
      <c r="U247" s="7" t="s">
        <v>667</v>
      </c>
    </row>
    <row r="248" spans="1:21">
      <c r="A248" s="16" t="s">
        <v>668</v>
      </c>
      <c r="B248" s="23">
        <v>389900</v>
      </c>
      <c r="C248" s="4">
        <f t="shared" si="15"/>
        <v>389900</v>
      </c>
      <c r="D248" s="7" t="s">
        <v>18</v>
      </c>
      <c r="E248" s="9" t="s">
        <v>30</v>
      </c>
      <c r="F248" s="7" t="s">
        <v>20</v>
      </c>
      <c r="G248" s="7">
        <v>4185</v>
      </c>
      <c r="H248" s="4">
        <f t="shared" si="16"/>
        <v>4185</v>
      </c>
      <c r="I248" s="9">
        <v>2024</v>
      </c>
      <c r="J248" s="7" t="s">
        <v>48</v>
      </c>
      <c r="K248" s="7" t="s">
        <v>23</v>
      </c>
      <c r="L248" s="7">
        <v>165</v>
      </c>
      <c r="M248" s="7" t="s">
        <v>100</v>
      </c>
      <c r="N248" s="7">
        <v>1969</v>
      </c>
      <c r="O248" s="4" t="str">
        <f t="shared" si="19"/>
        <v>1969</v>
      </c>
      <c r="P248" s="8">
        <v>45222</v>
      </c>
      <c r="Q248" s="5" t="str">
        <f t="shared" si="17"/>
        <v>2023</v>
      </c>
      <c r="R248" s="4">
        <f t="shared" si="18"/>
        <v>2</v>
      </c>
      <c r="S248" s="7" t="s">
        <v>25</v>
      </c>
      <c r="T248" s="7" t="s">
        <v>122</v>
      </c>
      <c r="U248" s="7" t="s">
        <v>667</v>
      </c>
    </row>
    <row r="249" spans="1:21">
      <c r="A249" s="16" t="s">
        <v>669</v>
      </c>
      <c r="B249" s="23">
        <v>379000</v>
      </c>
      <c r="C249" s="4">
        <f t="shared" si="15"/>
        <v>379000</v>
      </c>
      <c r="D249" s="7" t="s">
        <v>18</v>
      </c>
      <c r="E249" s="9" t="s">
        <v>19</v>
      </c>
      <c r="F249" s="7" t="s">
        <v>20</v>
      </c>
      <c r="G249" s="7">
        <v>6375</v>
      </c>
      <c r="H249" s="4">
        <f t="shared" si="16"/>
        <v>6375</v>
      </c>
      <c r="I249" s="9">
        <v>2020</v>
      </c>
      <c r="J249" s="7" t="s">
        <v>48</v>
      </c>
      <c r="K249" s="7" t="s">
        <v>42</v>
      </c>
      <c r="L249" s="7">
        <v>192</v>
      </c>
      <c r="M249" s="7" t="s">
        <v>24</v>
      </c>
      <c r="N249" s="7">
        <v>1969</v>
      </c>
      <c r="O249" s="4" t="str">
        <f t="shared" si="19"/>
        <v>1969</v>
      </c>
      <c r="P249" s="8">
        <v>43980</v>
      </c>
      <c r="Q249" s="5" t="str">
        <f t="shared" si="17"/>
        <v>2020</v>
      </c>
      <c r="R249" s="4">
        <f t="shared" si="18"/>
        <v>5</v>
      </c>
      <c r="S249" s="7" t="s">
        <v>25</v>
      </c>
      <c r="T249" s="7" t="s">
        <v>334</v>
      </c>
      <c r="U249" s="7" t="s">
        <v>667</v>
      </c>
    </row>
    <row r="250" spans="1:21">
      <c r="A250" s="16" t="s">
        <v>670</v>
      </c>
      <c r="B250" s="23">
        <v>289900</v>
      </c>
      <c r="C250" s="4">
        <f t="shared" si="15"/>
        <v>289900</v>
      </c>
      <c r="D250" s="7" t="s">
        <v>18</v>
      </c>
      <c r="E250" s="9" t="s">
        <v>19</v>
      </c>
      <c r="F250" s="7" t="s">
        <v>20</v>
      </c>
      <c r="G250" s="7">
        <v>13800</v>
      </c>
      <c r="H250" s="4">
        <f t="shared" si="16"/>
        <v>13800</v>
      </c>
      <c r="I250" s="9">
        <v>2021</v>
      </c>
      <c r="J250" s="7" t="s">
        <v>36</v>
      </c>
      <c r="K250" s="7" t="s">
        <v>42</v>
      </c>
      <c r="L250" s="7">
        <v>198</v>
      </c>
      <c r="M250" s="7" t="s">
        <v>37</v>
      </c>
      <c r="N250" s="7">
        <v>1969</v>
      </c>
      <c r="O250" s="4" t="str">
        <f t="shared" si="19"/>
        <v>1969</v>
      </c>
      <c r="P250" s="8">
        <v>44270</v>
      </c>
      <c r="Q250" s="5" t="str">
        <f t="shared" si="17"/>
        <v>2021</v>
      </c>
      <c r="R250" s="4">
        <f t="shared" si="18"/>
        <v>4</v>
      </c>
      <c r="S250" s="7" t="s">
        <v>25</v>
      </c>
      <c r="T250" s="7" t="s">
        <v>74</v>
      </c>
      <c r="U250" s="7" t="s">
        <v>667</v>
      </c>
    </row>
    <row r="251" spans="1:21">
      <c r="A251" s="16" t="s">
        <v>671</v>
      </c>
      <c r="B251" s="23">
        <v>12900</v>
      </c>
      <c r="C251" s="4">
        <f t="shared" si="15"/>
        <v>12900</v>
      </c>
      <c r="D251" s="9" t="s">
        <v>56</v>
      </c>
      <c r="E251" s="9" t="s">
        <v>30</v>
      </c>
      <c r="F251" s="7" t="s">
        <v>58</v>
      </c>
      <c r="G251" s="7">
        <v>39425</v>
      </c>
      <c r="H251" s="4">
        <f t="shared" si="16"/>
        <v>39425</v>
      </c>
      <c r="I251" s="9">
        <v>2000</v>
      </c>
      <c r="J251" s="7" t="s">
        <v>36</v>
      </c>
      <c r="K251" s="7" t="s">
        <v>23</v>
      </c>
      <c r="L251" s="7">
        <v>141</v>
      </c>
      <c r="M251" s="7" t="s">
        <v>24</v>
      </c>
      <c r="N251" s="7">
        <v>2435</v>
      </c>
      <c r="O251" s="4" t="str">
        <f t="shared" si="19"/>
        <v>2435</v>
      </c>
      <c r="P251" s="8">
        <v>36692</v>
      </c>
      <c r="Q251" s="5" t="str">
        <f t="shared" si="17"/>
        <v>2000</v>
      </c>
      <c r="R251" s="4">
        <f t="shared" si="18"/>
        <v>25</v>
      </c>
      <c r="S251" s="7" t="s">
        <v>25</v>
      </c>
      <c r="T251" s="7" t="s">
        <v>44</v>
      </c>
      <c r="U251" s="7" t="s">
        <v>667</v>
      </c>
    </row>
    <row r="252" spans="1:21">
      <c r="A252" s="16" t="s">
        <v>672</v>
      </c>
      <c r="B252" s="23">
        <v>229900</v>
      </c>
      <c r="C252" s="4">
        <f t="shared" si="15"/>
        <v>229900</v>
      </c>
      <c r="D252" s="7" t="s">
        <v>18</v>
      </c>
      <c r="E252" s="9" t="s">
        <v>30</v>
      </c>
      <c r="F252" s="7" t="s">
        <v>20</v>
      </c>
      <c r="G252" s="7">
        <v>12300</v>
      </c>
      <c r="H252" s="4">
        <f t="shared" si="16"/>
        <v>12300</v>
      </c>
      <c r="I252" s="9">
        <v>2018</v>
      </c>
      <c r="J252" s="7" t="s">
        <v>36</v>
      </c>
      <c r="K252" s="7" t="s">
        <v>23</v>
      </c>
      <c r="L252" s="7">
        <v>192</v>
      </c>
      <c r="M252" s="7" t="s">
        <v>673</v>
      </c>
      <c r="N252" s="7">
        <v>1969</v>
      </c>
      <c r="O252" s="4" t="str">
        <f t="shared" si="19"/>
        <v>1969</v>
      </c>
      <c r="P252" s="8">
        <v>43200</v>
      </c>
      <c r="Q252" s="5" t="str">
        <f t="shared" si="17"/>
        <v>2018</v>
      </c>
      <c r="R252" s="4">
        <f t="shared" si="18"/>
        <v>7</v>
      </c>
      <c r="S252" s="7" t="s">
        <v>25</v>
      </c>
      <c r="T252" s="7" t="s">
        <v>112</v>
      </c>
      <c r="U252" s="7" t="s">
        <v>667</v>
      </c>
    </row>
    <row r="253" spans="1:21" ht="30">
      <c r="A253" s="16" t="s">
        <v>674</v>
      </c>
      <c r="B253" s="23">
        <v>295000</v>
      </c>
      <c r="C253" s="4">
        <f t="shared" si="15"/>
        <v>295000</v>
      </c>
      <c r="D253" s="7" t="s">
        <v>18</v>
      </c>
      <c r="E253" s="9" t="s">
        <v>675</v>
      </c>
      <c r="F253" s="7" t="s">
        <v>20</v>
      </c>
      <c r="G253" s="7">
        <v>15210</v>
      </c>
      <c r="H253" s="4">
        <f t="shared" si="16"/>
        <v>15210</v>
      </c>
      <c r="I253" s="9">
        <v>2022</v>
      </c>
      <c r="J253" s="7" t="s">
        <v>36</v>
      </c>
      <c r="K253" s="7" t="s">
        <v>42</v>
      </c>
      <c r="L253" s="7">
        <v>340</v>
      </c>
      <c r="M253" s="7" t="s">
        <v>673</v>
      </c>
      <c r="N253" s="7">
        <v>1969</v>
      </c>
      <c r="O253" s="4" t="str">
        <f t="shared" si="19"/>
        <v>1969</v>
      </c>
      <c r="P253" s="8">
        <v>44615</v>
      </c>
      <c r="Q253" s="5" t="str">
        <f t="shared" si="17"/>
        <v>2022</v>
      </c>
      <c r="R253" s="4">
        <f t="shared" si="18"/>
        <v>3</v>
      </c>
      <c r="S253" s="7" t="s">
        <v>25</v>
      </c>
      <c r="T253" s="7" t="s">
        <v>112</v>
      </c>
      <c r="U253" s="7" t="s">
        <v>667</v>
      </c>
    </row>
    <row r="254" spans="1:21">
      <c r="A254" s="16" t="s">
        <v>676</v>
      </c>
      <c r="B254" s="23">
        <v>7500</v>
      </c>
      <c r="C254" s="4">
        <f t="shared" si="15"/>
        <v>7500</v>
      </c>
      <c r="D254" s="7" t="s">
        <v>56</v>
      </c>
      <c r="E254" s="9" t="s">
        <v>30</v>
      </c>
      <c r="F254" s="7" t="s">
        <v>20</v>
      </c>
      <c r="G254" s="7">
        <v>32799</v>
      </c>
      <c r="H254" s="4">
        <f t="shared" si="16"/>
        <v>32799</v>
      </c>
      <c r="I254" s="9">
        <v>2001</v>
      </c>
      <c r="J254" s="7" t="s">
        <v>99</v>
      </c>
      <c r="K254" s="7" t="s">
        <v>23</v>
      </c>
      <c r="L254" s="7">
        <v>200</v>
      </c>
      <c r="M254" s="7" t="s">
        <v>108</v>
      </c>
      <c r="N254" s="7">
        <v>2435</v>
      </c>
      <c r="O254" s="4" t="str">
        <f t="shared" si="19"/>
        <v>2435</v>
      </c>
      <c r="P254" s="8">
        <v>36861</v>
      </c>
      <c r="Q254" s="5" t="str">
        <f t="shared" si="17"/>
        <v>2000</v>
      </c>
      <c r="R254" s="4">
        <f t="shared" si="18"/>
        <v>25</v>
      </c>
      <c r="S254" s="7" t="s">
        <v>25</v>
      </c>
      <c r="T254" s="7" t="s">
        <v>101</v>
      </c>
      <c r="U254" s="7" t="s">
        <v>667</v>
      </c>
    </row>
    <row r="255" spans="1:21">
      <c r="A255" s="16" t="s">
        <v>677</v>
      </c>
      <c r="B255" s="23">
        <v>128000</v>
      </c>
      <c r="C255" s="4">
        <f t="shared" ref="C255:C317" si="20">VALUE(SUBSTITUTE(SUBSTITUTE(B255, " ", ""), CHAR(160), ""))</f>
        <v>128000</v>
      </c>
      <c r="D255" s="7" t="s">
        <v>18</v>
      </c>
      <c r="E255" s="9" t="s">
        <v>19</v>
      </c>
      <c r="F255" s="7" t="s">
        <v>58</v>
      </c>
      <c r="G255" s="23">
        <v>17641</v>
      </c>
      <c r="H255" s="4">
        <f t="shared" ref="H255:H317" si="21">VALUE(SUBSTITUTE(SUBSTITUTE(G255, " ", ""), CHAR(160), ""))</f>
        <v>17641</v>
      </c>
      <c r="I255" s="9">
        <v>2014</v>
      </c>
      <c r="J255" s="7" t="s">
        <v>36</v>
      </c>
      <c r="K255" s="7" t="s">
        <v>23</v>
      </c>
      <c r="L255" s="7">
        <v>164</v>
      </c>
      <c r="M255" s="7" t="s">
        <v>37</v>
      </c>
      <c r="N255" s="7">
        <v>1984</v>
      </c>
      <c r="O255" s="4" t="str">
        <f t="shared" si="19"/>
        <v>1984</v>
      </c>
      <c r="P255" s="8">
        <v>41571</v>
      </c>
      <c r="Q255" s="5" t="str">
        <f t="shared" ref="Q255:Q317" si="22">RIGHT(TEXT(P255,"DD-MM-YYYY"),4)</f>
        <v>2013</v>
      </c>
      <c r="R255" s="4">
        <f t="shared" ref="R255:R317" si="23">2025-Q255</f>
        <v>12</v>
      </c>
      <c r="S255" s="7" t="s">
        <v>25</v>
      </c>
      <c r="T255" s="7" t="s">
        <v>44</v>
      </c>
      <c r="U255" s="7" t="s">
        <v>667</v>
      </c>
    </row>
    <row r="256" spans="1:21">
      <c r="A256" s="16" t="s">
        <v>678</v>
      </c>
      <c r="B256" s="23">
        <v>148000</v>
      </c>
      <c r="C256" s="4">
        <f t="shared" si="20"/>
        <v>148000</v>
      </c>
      <c r="D256" s="7" t="s">
        <v>18</v>
      </c>
      <c r="E256" s="9" t="s">
        <v>19</v>
      </c>
      <c r="F256" s="7" t="s">
        <v>20</v>
      </c>
      <c r="G256" s="7">
        <v>20449</v>
      </c>
      <c r="H256" s="4">
        <f t="shared" si="21"/>
        <v>20449</v>
      </c>
      <c r="I256" s="9">
        <v>2015</v>
      </c>
      <c r="J256" s="7" t="s">
        <v>36</v>
      </c>
      <c r="K256" s="7" t="s">
        <v>42</v>
      </c>
      <c r="L256" s="7">
        <v>181</v>
      </c>
      <c r="M256" s="7" t="s">
        <v>208</v>
      </c>
      <c r="N256" s="7">
        <v>2400</v>
      </c>
      <c r="O256" s="4" t="str">
        <f t="shared" ref="O256:O319" si="24">TRIM(N256)</f>
        <v>2400</v>
      </c>
      <c r="P256" s="8">
        <v>41934</v>
      </c>
      <c r="Q256" s="5" t="str">
        <f t="shared" si="22"/>
        <v>2014</v>
      </c>
      <c r="R256" s="4">
        <f t="shared" si="23"/>
        <v>11</v>
      </c>
      <c r="S256" s="7" t="s">
        <v>25</v>
      </c>
      <c r="T256" s="7" t="s">
        <v>44</v>
      </c>
      <c r="U256" s="7" t="s">
        <v>667</v>
      </c>
    </row>
    <row r="257" spans="1:21">
      <c r="A257" s="16" t="s">
        <v>679</v>
      </c>
      <c r="B257" s="23">
        <v>429000</v>
      </c>
      <c r="C257" s="4">
        <f t="shared" si="20"/>
        <v>429000</v>
      </c>
      <c r="D257" s="7" t="s">
        <v>18</v>
      </c>
      <c r="E257" s="9" t="s">
        <v>19</v>
      </c>
      <c r="F257" s="7" t="s">
        <v>20</v>
      </c>
      <c r="G257" s="7">
        <v>16800</v>
      </c>
      <c r="H257" s="4">
        <f t="shared" si="21"/>
        <v>16800</v>
      </c>
      <c r="I257" s="9">
        <v>2021</v>
      </c>
      <c r="J257" s="7" t="s">
        <v>48</v>
      </c>
      <c r="K257" s="7" t="s">
        <v>42</v>
      </c>
      <c r="L257" s="7">
        <v>236</v>
      </c>
      <c r="M257" s="7" t="s">
        <v>24</v>
      </c>
      <c r="N257" s="7">
        <v>1969</v>
      </c>
      <c r="O257" s="4" t="str">
        <f t="shared" si="24"/>
        <v>1969</v>
      </c>
      <c r="P257" s="8">
        <v>44145</v>
      </c>
      <c r="Q257" s="5" t="str">
        <f t="shared" si="22"/>
        <v>2020</v>
      </c>
      <c r="R257" s="4">
        <f t="shared" si="23"/>
        <v>5</v>
      </c>
      <c r="S257" s="7" t="s">
        <v>25</v>
      </c>
      <c r="T257" s="7" t="s">
        <v>233</v>
      </c>
      <c r="U257" s="7" t="s">
        <v>667</v>
      </c>
    </row>
    <row r="258" spans="1:21">
      <c r="A258" s="16" t="s">
        <v>680</v>
      </c>
      <c r="B258" s="23">
        <v>59000</v>
      </c>
      <c r="C258" s="4">
        <f t="shared" si="20"/>
        <v>59000</v>
      </c>
      <c r="D258" s="7" t="s">
        <v>56</v>
      </c>
      <c r="E258" s="9" t="s">
        <v>30</v>
      </c>
      <c r="F258" s="7" t="s">
        <v>58</v>
      </c>
      <c r="G258" s="7">
        <v>21650</v>
      </c>
      <c r="H258" s="4">
        <f t="shared" si="21"/>
        <v>21650</v>
      </c>
      <c r="I258" s="9">
        <v>2008</v>
      </c>
      <c r="J258" s="7" t="s">
        <v>36</v>
      </c>
      <c r="K258" s="7" t="s">
        <v>23</v>
      </c>
      <c r="L258" s="7">
        <v>200</v>
      </c>
      <c r="M258" s="7" t="s">
        <v>37</v>
      </c>
      <c r="N258" s="7">
        <v>2521</v>
      </c>
      <c r="O258" s="4" t="str">
        <f t="shared" si="24"/>
        <v>2521</v>
      </c>
      <c r="P258" s="8">
        <v>39479</v>
      </c>
      <c r="Q258" s="5" t="str">
        <f t="shared" si="22"/>
        <v>2008</v>
      </c>
      <c r="R258" s="4">
        <f t="shared" si="23"/>
        <v>17</v>
      </c>
      <c r="S258" s="7" t="s">
        <v>25</v>
      </c>
      <c r="T258" s="7" t="s">
        <v>44</v>
      </c>
      <c r="U258" s="7" t="s">
        <v>667</v>
      </c>
    </row>
    <row r="259" spans="1:21">
      <c r="A259" s="16" t="s">
        <v>681</v>
      </c>
      <c r="B259" s="23">
        <v>399000</v>
      </c>
      <c r="C259" s="4">
        <f t="shared" si="20"/>
        <v>399000</v>
      </c>
      <c r="D259" s="7" t="s">
        <v>18</v>
      </c>
      <c r="E259" s="9" t="s">
        <v>19</v>
      </c>
      <c r="F259" s="7" t="s">
        <v>20</v>
      </c>
      <c r="G259" s="7">
        <v>12800</v>
      </c>
      <c r="H259" s="4">
        <f t="shared" si="21"/>
        <v>12800</v>
      </c>
      <c r="I259" s="9">
        <v>2018</v>
      </c>
      <c r="J259" s="7" t="s">
        <v>48</v>
      </c>
      <c r="K259" s="7" t="s">
        <v>42</v>
      </c>
      <c r="L259" s="7">
        <v>236</v>
      </c>
      <c r="M259" s="7" t="s">
        <v>24</v>
      </c>
      <c r="N259" s="7">
        <v>1969</v>
      </c>
      <c r="O259" s="4" t="str">
        <f t="shared" si="24"/>
        <v>1969</v>
      </c>
      <c r="P259" s="8">
        <v>42993</v>
      </c>
      <c r="Q259" s="5" t="str">
        <f t="shared" si="22"/>
        <v>2017</v>
      </c>
      <c r="R259" s="4">
        <f t="shared" si="23"/>
        <v>8</v>
      </c>
      <c r="S259" s="7" t="s">
        <v>25</v>
      </c>
      <c r="T259" s="7" t="s">
        <v>49</v>
      </c>
      <c r="U259" s="7" t="s">
        <v>667</v>
      </c>
    </row>
    <row r="260" spans="1:21">
      <c r="A260" s="16" t="s">
        <v>682</v>
      </c>
      <c r="B260" s="23">
        <v>238000</v>
      </c>
      <c r="C260" s="4">
        <f t="shared" si="20"/>
        <v>238000</v>
      </c>
      <c r="D260" s="7" t="s">
        <v>18</v>
      </c>
      <c r="E260" s="9" t="s">
        <v>19</v>
      </c>
      <c r="F260" s="7" t="s">
        <v>20</v>
      </c>
      <c r="G260" s="7">
        <v>19033</v>
      </c>
      <c r="H260" s="4">
        <f t="shared" si="21"/>
        <v>19033</v>
      </c>
      <c r="I260" s="9">
        <v>2021</v>
      </c>
      <c r="J260" s="7" t="s">
        <v>36</v>
      </c>
      <c r="K260" s="7" t="s">
        <v>23</v>
      </c>
      <c r="L260" s="7">
        <v>198</v>
      </c>
      <c r="M260" s="7" t="s">
        <v>486</v>
      </c>
      <c r="N260" s="7">
        <v>1969</v>
      </c>
      <c r="O260" s="4" t="str">
        <f t="shared" si="24"/>
        <v>1969</v>
      </c>
      <c r="P260" s="8">
        <v>44249</v>
      </c>
      <c r="Q260" s="5" t="str">
        <f t="shared" si="22"/>
        <v>2021</v>
      </c>
      <c r="R260" s="4">
        <f t="shared" si="23"/>
        <v>4</v>
      </c>
      <c r="S260" s="7" t="s">
        <v>25</v>
      </c>
      <c r="T260" s="7" t="s">
        <v>683</v>
      </c>
      <c r="U260" s="7" t="s">
        <v>667</v>
      </c>
    </row>
    <row r="261" spans="1:21">
      <c r="A261" s="16" t="s">
        <v>684</v>
      </c>
      <c r="B261" s="23">
        <v>289800</v>
      </c>
      <c r="C261" s="4">
        <f t="shared" si="20"/>
        <v>289800</v>
      </c>
      <c r="D261" s="7" t="s">
        <v>18</v>
      </c>
      <c r="E261" s="9" t="s">
        <v>19</v>
      </c>
      <c r="F261" s="7" t="s">
        <v>20</v>
      </c>
      <c r="G261" s="7">
        <v>16624</v>
      </c>
      <c r="H261" s="4">
        <f t="shared" si="21"/>
        <v>16624</v>
      </c>
      <c r="I261" s="9">
        <v>2021</v>
      </c>
      <c r="J261" s="7" t="s">
        <v>36</v>
      </c>
      <c r="K261" s="7" t="s">
        <v>42</v>
      </c>
      <c r="L261" s="7">
        <v>198</v>
      </c>
      <c r="M261" s="7" t="s">
        <v>43</v>
      </c>
      <c r="N261" s="7">
        <v>1969</v>
      </c>
      <c r="O261" s="4" t="str">
        <f t="shared" si="24"/>
        <v>1969</v>
      </c>
      <c r="P261" s="8">
        <v>44302</v>
      </c>
      <c r="Q261" s="5" t="str">
        <f t="shared" si="22"/>
        <v>2021</v>
      </c>
      <c r="R261" s="4">
        <f t="shared" si="23"/>
        <v>4</v>
      </c>
      <c r="S261" s="7" t="s">
        <v>25</v>
      </c>
      <c r="T261" s="7" t="s">
        <v>334</v>
      </c>
      <c r="U261" s="7" t="s">
        <v>667</v>
      </c>
    </row>
    <row r="262" spans="1:21">
      <c r="A262" s="16" t="s">
        <v>685</v>
      </c>
      <c r="B262" s="23">
        <v>162900</v>
      </c>
      <c r="C262" s="4">
        <f t="shared" si="20"/>
        <v>162900</v>
      </c>
      <c r="D262" s="7" t="s">
        <v>18</v>
      </c>
      <c r="E262" s="9" t="s">
        <v>19</v>
      </c>
      <c r="F262" s="7" t="s">
        <v>20</v>
      </c>
      <c r="G262" s="7">
        <v>21800</v>
      </c>
      <c r="H262" s="4">
        <f t="shared" si="21"/>
        <v>21800</v>
      </c>
      <c r="I262" s="9">
        <v>2018</v>
      </c>
      <c r="J262" s="7" t="s">
        <v>36</v>
      </c>
      <c r="K262" s="7" t="s">
        <v>42</v>
      </c>
      <c r="L262" s="7">
        <v>191</v>
      </c>
      <c r="M262" s="7" t="s">
        <v>673</v>
      </c>
      <c r="N262" s="7">
        <v>2400</v>
      </c>
      <c r="O262" s="4" t="str">
        <f t="shared" si="24"/>
        <v>2400</v>
      </c>
      <c r="P262" s="8">
        <v>43143</v>
      </c>
      <c r="Q262" s="5" t="str">
        <f t="shared" si="22"/>
        <v>2018</v>
      </c>
      <c r="R262" s="4">
        <f t="shared" si="23"/>
        <v>7</v>
      </c>
      <c r="S262" s="7" t="s">
        <v>25</v>
      </c>
      <c r="T262" s="7" t="s">
        <v>74</v>
      </c>
      <c r="U262" s="7" t="s">
        <v>667</v>
      </c>
    </row>
    <row r="263" spans="1:21">
      <c r="A263" s="16" t="s">
        <v>686</v>
      </c>
      <c r="B263" s="23">
        <v>324900</v>
      </c>
      <c r="C263" s="4">
        <f t="shared" si="20"/>
        <v>324900</v>
      </c>
      <c r="D263" s="7" t="s">
        <v>18</v>
      </c>
      <c r="E263" s="9" t="s">
        <v>30</v>
      </c>
      <c r="F263" s="7" t="s">
        <v>20</v>
      </c>
      <c r="G263" s="7">
        <v>3300</v>
      </c>
      <c r="H263" s="4">
        <f t="shared" si="21"/>
        <v>3300</v>
      </c>
      <c r="I263" s="9">
        <v>2022</v>
      </c>
      <c r="J263" s="7" t="s">
        <v>48</v>
      </c>
      <c r="K263" s="7" t="s">
        <v>23</v>
      </c>
      <c r="L263" s="7">
        <v>165</v>
      </c>
      <c r="M263" s="7" t="s">
        <v>43</v>
      </c>
      <c r="N263" s="7">
        <v>1477</v>
      </c>
      <c r="O263" s="4" t="str">
        <f t="shared" si="24"/>
        <v>1477</v>
      </c>
      <c r="P263" s="8">
        <v>44712</v>
      </c>
      <c r="Q263" s="5" t="str">
        <f t="shared" si="22"/>
        <v>2022</v>
      </c>
      <c r="R263" s="4">
        <f t="shared" si="23"/>
        <v>3</v>
      </c>
      <c r="S263" s="7" t="s">
        <v>25</v>
      </c>
      <c r="T263" s="7" t="s">
        <v>122</v>
      </c>
      <c r="U263" s="7" t="s">
        <v>667</v>
      </c>
    </row>
    <row r="264" spans="1:21">
      <c r="A264" s="16" t="s">
        <v>687</v>
      </c>
      <c r="B264" s="23">
        <v>269000</v>
      </c>
      <c r="C264" s="4">
        <f t="shared" si="20"/>
        <v>269000</v>
      </c>
      <c r="D264" s="7" t="s">
        <v>18</v>
      </c>
      <c r="E264" s="9" t="s">
        <v>30</v>
      </c>
      <c r="F264" s="7" t="s">
        <v>20</v>
      </c>
      <c r="G264" s="7">
        <v>9987</v>
      </c>
      <c r="H264" s="4">
        <f t="shared" si="21"/>
        <v>9987</v>
      </c>
      <c r="I264" s="9">
        <v>2021</v>
      </c>
      <c r="J264" s="7" t="s">
        <v>36</v>
      </c>
      <c r="K264" s="7" t="s">
        <v>23</v>
      </c>
      <c r="L264" s="7">
        <v>165</v>
      </c>
      <c r="M264" s="7" t="s">
        <v>37</v>
      </c>
      <c r="N264" s="7">
        <v>1969</v>
      </c>
      <c r="O264" s="4" t="str">
        <f t="shared" si="24"/>
        <v>1969</v>
      </c>
      <c r="P264" s="8">
        <v>44186</v>
      </c>
      <c r="Q264" s="5" t="str">
        <f t="shared" si="22"/>
        <v>2020</v>
      </c>
      <c r="R264" s="4">
        <f t="shared" si="23"/>
        <v>5</v>
      </c>
      <c r="S264" s="7" t="s">
        <v>25</v>
      </c>
      <c r="T264" s="7" t="s">
        <v>38</v>
      </c>
      <c r="U264" s="7" t="s">
        <v>667</v>
      </c>
    </row>
    <row r="265" spans="1:21">
      <c r="A265" s="16" t="s">
        <v>688</v>
      </c>
      <c r="B265" s="23">
        <v>164900</v>
      </c>
      <c r="C265" s="4">
        <f t="shared" si="20"/>
        <v>164900</v>
      </c>
      <c r="D265" s="7" t="s">
        <v>18</v>
      </c>
      <c r="E265" s="9" t="s">
        <v>19</v>
      </c>
      <c r="F265" s="7" t="s">
        <v>20</v>
      </c>
      <c r="G265" s="7">
        <v>19700</v>
      </c>
      <c r="H265" s="4">
        <f t="shared" si="21"/>
        <v>19700</v>
      </c>
      <c r="I265" s="9">
        <v>2014</v>
      </c>
      <c r="J265" s="7" t="s">
        <v>48</v>
      </c>
      <c r="K265" s="7" t="s">
        <v>42</v>
      </c>
      <c r="L265" s="7">
        <v>200</v>
      </c>
      <c r="M265" s="7" t="s">
        <v>673</v>
      </c>
      <c r="N265" s="7">
        <v>2400</v>
      </c>
      <c r="O265" s="4" t="str">
        <f t="shared" si="24"/>
        <v>2400</v>
      </c>
      <c r="P265" s="8">
        <v>41794</v>
      </c>
      <c r="Q265" s="5" t="str">
        <f t="shared" si="22"/>
        <v>2014</v>
      </c>
      <c r="R265" s="4">
        <f t="shared" si="23"/>
        <v>11</v>
      </c>
      <c r="S265" s="7" t="s">
        <v>25</v>
      </c>
      <c r="T265" s="7" t="s">
        <v>233</v>
      </c>
      <c r="U265" s="7" t="s">
        <v>667</v>
      </c>
    </row>
    <row r="266" spans="1:21" ht="30">
      <c r="A266" s="16" t="s">
        <v>689</v>
      </c>
      <c r="B266" s="23">
        <v>249500</v>
      </c>
      <c r="C266" s="4">
        <f t="shared" si="20"/>
        <v>249500</v>
      </c>
      <c r="D266" s="7" t="s">
        <v>18</v>
      </c>
      <c r="E266" s="9" t="s">
        <v>675</v>
      </c>
      <c r="F266" s="7" t="s">
        <v>20</v>
      </c>
      <c r="G266" s="7">
        <v>15900</v>
      </c>
      <c r="H266" s="4">
        <f t="shared" si="21"/>
        <v>15900</v>
      </c>
      <c r="I266" s="9">
        <v>2020</v>
      </c>
      <c r="J266" s="7" t="s">
        <v>36</v>
      </c>
      <c r="K266" s="7" t="s">
        <v>42</v>
      </c>
      <c r="L266" s="7">
        <v>340</v>
      </c>
      <c r="M266" s="7" t="s">
        <v>208</v>
      </c>
      <c r="N266" s="7">
        <v>1969</v>
      </c>
      <c r="O266" s="4" t="str">
        <f t="shared" si="24"/>
        <v>1969</v>
      </c>
      <c r="P266" s="8">
        <v>43987</v>
      </c>
      <c r="Q266" s="5" t="str">
        <f t="shared" si="22"/>
        <v>2020</v>
      </c>
      <c r="R266" s="4">
        <f t="shared" si="23"/>
        <v>5</v>
      </c>
      <c r="S266" s="7" t="s">
        <v>25</v>
      </c>
      <c r="T266" s="7" t="s">
        <v>38</v>
      </c>
      <c r="U266" s="7" t="s">
        <v>667</v>
      </c>
    </row>
    <row r="267" spans="1:21" ht="30">
      <c r="A267" s="16" t="s">
        <v>690</v>
      </c>
      <c r="B267" s="23">
        <v>35750</v>
      </c>
      <c r="C267" s="4">
        <f t="shared" si="20"/>
        <v>35750</v>
      </c>
      <c r="D267" s="7" t="s">
        <v>56</v>
      </c>
      <c r="E267" s="9" t="s">
        <v>675</v>
      </c>
      <c r="F267" s="7" t="s">
        <v>58</v>
      </c>
      <c r="G267" s="7">
        <v>36663</v>
      </c>
      <c r="H267" s="4">
        <f t="shared" si="21"/>
        <v>36663</v>
      </c>
      <c r="I267" s="9">
        <v>2008</v>
      </c>
      <c r="J267" s="7" t="s">
        <v>36</v>
      </c>
      <c r="K267" s="7" t="s">
        <v>23</v>
      </c>
      <c r="L267" s="7">
        <v>146</v>
      </c>
      <c r="M267" s="7" t="s">
        <v>208</v>
      </c>
      <c r="N267" s="7">
        <v>1999</v>
      </c>
      <c r="O267" s="4" t="str">
        <f t="shared" si="24"/>
        <v>1999</v>
      </c>
      <c r="P267" s="8">
        <v>39457</v>
      </c>
      <c r="Q267" s="5" t="str">
        <f t="shared" si="22"/>
        <v>2008</v>
      </c>
      <c r="R267" s="4">
        <f t="shared" si="23"/>
        <v>17</v>
      </c>
      <c r="S267" s="7" t="s">
        <v>25</v>
      </c>
      <c r="T267" s="7" t="s">
        <v>44</v>
      </c>
      <c r="U267" s="7" t="s">
        <v>667</v>
      </c>
    </row>
    <row r="268" spans="1:21">
      <c r="A268" s="16" t="s">
        <v>691</v>
      </c>
      <c r="B268" s="23">
        <v>304500</v>
      </c>
      <c r="C268" s="4">
        <f t="shared" si="20"/>
        <v>304500</v>
      </c>
      <c r="D268" s="7" t="s">
        <v>18</v>
      </c>
      <c r="E268" s="9" t="s">
        <v>19</v>
      </c>
      <c r="F268" s="7" t="s">
        <v>20</v>
      </c>
      <c r="G268" s="7">
        <v>12940</v>
      </c>
      <c r="H268" s="4">
        <f t="shared" si="21"/>
        <v>12940</v>
      </c>
      <c r="I268" s="9">
        <v>2021</v>
      </c>
      <c r="J268" s="7" t="s">
        <v>48</v>
      </c>
      <c r="K268" s="7" t="s">
        <v>23</v>
      </c>
      <c r="L268" s="7">
        <v>198</v>
      </c>
      <c r="M268" s="7" t="s">
        <v>43</v>
      </c>
      <c r="N268" s="7">
        <v>1969</v>
      </c>
      <c r="O268" s="4" t="str">
        <f t="shared" si="24"/>
        <v>1969</v>
      </c>
      <c r="P268" s="8">
        <v>44221</v>
      </c>
      <c r="Q268" s="5" t="str">
        <f t="shared" si="22"/>
        <v>2021</v>
      </c>
      <c r="R268" s="4">
        <f t="shared" si="23"/>
        <v>4</v>
      </c>
      <c r="S268" s="7" t="s">
        <v>25</v>
      </c>
      <c r="T268" s="7" t="s">
        <v>49</v>
      </c>
      <c r="U268" s="7" t="s">
        <v>667</v>
      </c>
    </row>
    <row r="269" spans="1:21">
      <c r="A269" s="16" t="s">
        <v>692</v>
      </c>
      <c r="B269" s="23">
        <v>129900</v>
      </c>
      <c r="C269" s="4">
        <f t="shared" si="20"/>
        <v>129900</v>
      </c>
      <c r="D269" s="7" t="s">
        <v>18</v>
      </c>
      <c r="E269" s="9" t="s">
        <v>19</v>
      </c>
      <c r="F269" s="7" t="s">
        <v>58</v>
      </c>
      <c r="G269" s="7">
        <v>28630</v>
      </c>
      <c r="H269" s="4">
        <f t="shared" si="21"/>
        <v>28630</v>
      </c>
      <c r="I269" s="9">
        <v>2014</v>
      </c>
      <c r="J269" s="7" t="s">
        <v>36</v>
      </c>
      <c r="K269" s="7" t="s">
        <v>23</v>
      </c>
      <c r="L269" s="7">
        <v>181</v>
      </c>
      <c r="M269" s="7" t="s">
        <v>108</v>
      </c>
      <c r="N269" s="7">
        <v>1969</v>
      </c>
      <c r="O269" s="4" t="str">
        <f t="shared" si="24"/>
        <v>1969</v>
      </c>
      <c r="P269" s="8">
        <v>41746</v>
      </c>
      <c r="Q269" s="5" t="str">
        <f t="shared" si="22"/>
        <v>2014</v>
      </c>
      <c r="R269" s="4">
        <f t="shared" si="23"/>
        <v>11</v>
      </c>
      <c r="S269" s="7" t="s">
        <v>25</v>
      </c>
      <c r="T269" s="7" t="s">
        <v>38</v>
      </c>
      <c r="U269" s="7" t="s">
        <v>667</v>
      </c>
    </row>
    <row r="270" spans="1:21">
      <c r="A270" s="16" t="s">
        <v>693</v>
      </c>
      <c r="B270" s="23">
        <v>239000</v>
      </c>
      <c r="C270" s="4">
        <f t="shared" si="20"/>
        <v>239000</v>
      </c>
      <c r="D270" s="7" t="s">
        <v>56</v>
      </c>
      <c r="E270" s="9" t="s">
        <v>30</v>
      </c>
      <c r="F270" s="7" t="s">
        <v>20</v>
      </c>
      <c r="G270" s="7">
        <v>15200</v>
      </c>
      <c r="H270" s="4">
        <f t="shared" si="21"/>
        <v>15200</v>
      </c>
      <c r="I270" s="9">
        <v>2021</v>
      </c>
      <c r="J270" s="7" t="s">
        <v>48</v>
      </c>
      <c r="K270" s="7" t="s">
        <v>23</v>
      </c>
      <c r="L270" s="7">
        <v>198</v>
      </c>
      <c r="M270" s="7" t="s">
        <v>43</v>
      </c>
      <c r="N270" s="7">
        <v>1969</v>
      </c>
      <c r="O270" s="4" t="str">
        <f t="shared" si="24"/>
        <v>1969</v>
      </c>
      <c r="P270" s="8">
        <v>44286</v>
      </c>
      <c r="Q270" s="5" t="str">
        <f t="shared" si="22"/>
        <v>2021</v>
      </c>
      <c r="R270" s="4">
        <f t="shared" si="23"/>
        <v>4</v>
      </c>
      <c r="S270" s="7" t="s">
        <v>25</v>
      </c>
      <c r="T270" s="7" t="s">
        <v>122</v>
      </c>
      <c r="U270" s="7" t="s">
        <v>667</v>
      </c>
    </row>
    <row r="271" spans="1:21">
      <c r="A271" s="16" t="s">
        <v>694</v>
      </c>
      <c r="B271" s="23">
        <v>249500</v>
      </c>
      <c r="C271" s="4">
        <f t="shared" si="20"/>
        <v>249500</v>
      </c>
      <c r="D271" s="7" t="s">
        <v>18</v>
      </c>
      <c r="E271" s="9" t="s">
        <v>19</v>
      </c>
      <c r="F271" s="7" t="s">
        <v>20</v>
      </c>
      <c r="G271" s="7">
        <v>17327</v>
      </c>
      <c r="H271" s="4">
        <f t="shared" si="21"/>
        <v>17327</v>
      </c>
      <c r="I271" s="9">
        <v>2018</v>
      </c>
      <c r="J271" s="7" t="s">
        <v>36</v>
      </c>
      <c r="K271" s="7" t="s">
        <v>42</v>
      </c>
      <c r="L271" s="7">
        <v>191</v>
      </c>
      <c r="M271" s="7" t="s">
        <v>24</v>
      </c>
      <c r="N271" s="7">
        <v>1969</v>
      </c>
      <c r="O271" s="4" t="str">
        <f t="shared" si="24"/>
        <v>1969</v>
      </c>
      <c r="P271" s="8">
        <v>43180</v>
      </c>
      <c r="Q271" s="5" t="str">
        <f t="shared" si="22"/>
        <v>2018</v>
      </c>
      <c r="R271" s="4">
        <f t="shared" si="23"/>
        <v>7</v>
      </c>
      <c r="S271" s="7" t="s">
        <v>25</v>
      </c>
      <c r="T271" s="7" t="s">
        <v>112</v>
      </c>
      <c r="U271" s="7" t="s">
        <v>667</v>
      </c>
    </row>
    <row r="272" spans="1:21">
      <c r="A272" s="16" t="s">
        <v>695</v>
      </c>
      <c r="B272" s="23">
        <v>339900</v>
      </c>
      <c r="C272" s="4">
        <f t="shared" si="20"/>
        <v>339900</v>
      </c>
      <c r="D272" s="7" t="s">
        <v>18</v>
      </c>
      <c r="E272" s="9" t="s">
        <v>19</v>
      </c>
      <c r="F272" s="7" t="s">
        <v>20</v>
      </c>
      <c r="G272" s="7">
        <v>4607</v>
      </c>
      <c r="H272" s="4">
        <f t="shared" si="21"/>
        <v>4607</v>
      </c>
      <c r="I272" s="9">
        <v>2023</v>
      </c>
      <c r="J272" s="7" t="s">
        <v>36</v>
      </c>
      <c r="K272" s="7" t="s">
        <v>23</v>
      </c>
      <c r="L272" s="7">
        <v>200</v>
      </c>
      <c r="M272" s="7" t="s">
        <v>486</v>
      </c>
      <c r="N272" s="7">
        <v>1969</v>
      </c>
      <c r="O272" s="4" t="str">
        <f t="shared" si="24"/>
        <v>1969</v>
      </c>
      <c r="P272" s="8">
        <v>44805</v>
      </c>
      <c r="Q272" s="5" t="str">
        <f t="shared" si="22"/>
        <v>2022</v>
      </c>
      <c r="R272" s="4">
        <f t="shared" si="23"/>
        <v>3</v>
      </c>
      <c r="S272" s="7" t="s">
        <v>25</v>
      </c>
      <c r="T272" s="7" t="s">
        <v>38</v>
      </c>
      <c r="U272" s="7" t="s">
        <v>667</v>
      </c>
    </row>
    <row r="273" spans="1:21">
      <c r="A273" s="16" t="s">
        <v>696</v>
      </c>
      <c r="B273" s="23">
        <v>269000</v>
      </c>
      <c r="C273" s="4">
        <f t="shared" si="20"/>
        <v>269000</v>
      </c>
      <c r="D273" s="7" t="s">
        <v>18</v>
      </c>
      <c r="E273" s="9" t="s">
        <v>19</v>
      </c>
      <c r="F273" s="7" t="s">
        <v>20</v>
      </c>
      <c r="G273" s="7">
        <v>17395</v>
      </c>
      <c r="H273" s="4">
        <f t="shared" si="21"/>
        <v>17395</v>
      </c>
      <c r="I273" s="9">
        <v>2021</v>
      </c>
      <c r="J273" s="7" t="s">
        <v>36</v>
      </c>
      <c r="K273" s="7" t="s">
        <v>42</v>
      </c>
      <c r="L273" s="7">
        <v>198</v>
      </c>
      <c r="M273" s="7" t="s">
        <v>24</v>
      </c>
      <c r="N273" s="7">
        <v>1969</v>
      </c>
      <c r="O273" s="4" t="str">
        <f t="shared" si="24"/>
        <v>1969</v>
      </c>
      <c r="P273" s="8">
        <v>44278</v>
      </c>
      <c r="Q273" s="5" t="str">
        <f t="shared" si="22"/>
        <v>2021</v>
      </c>
      <c r="R273" s="4">
        <f t="shared" si="23"/>
        <v>4</v>
      </c>
      <c r="S273" s="7" t="s">
        <v>25</v>
      </c>
      <c r="T273" s="7" t="s">
        <v>38</v>
      </c>
      <c r="U273" s="7" t="s">
        <v>667</v>
      </c>
    </row>
    <row r="274" spans="1:21" ht="30">
      <c r="A274" s="16" t="s">
        <v>697</v>
      </c>
      <c r="B274" s="23">
        <v>368800</v>
      </c>
      <c r="C274" s="4">
        <f t="shared" si="20"/>
        <v>368800</v>
      </c>
      <c r="D274" s="7" t="s">
        <v>18</v>
      </c>
      <c r="E274" s="9" t="s">
        <v>675</v>
      </c>
      <c r="F274" s="7" t="s">
        <v>20</v>
      </c>
      <c r="G274" s="7">
        <v>8510</v>
      </c>
      <c r="H274" s="4">
        <f t="shared" si="21"/>
        <v>8510</v>
      </c>
      <c r="I274" s="9">
        <v>2020</v>
      </c>
      <c r="J274" s="7" t="s">
        <v>36</v>
      </c>
      <c r="K274" s="7" t="s">
        <v>42</v>
      </c>
      <c r="L274" s="7">
        <v>304</v>
      </c>
      <c r="M274" s="7" t="s">
        <v>673</v>
      </c>
      <c r="N274" s="7">
        <v>1969</v>
      </c>
      <c r="O274" s="4" t="str">
        <f t="shared" si="24"/>
        <v>1969</v>
      </c>
      <c r="P274" s="8">
        <v>43878</v>
      </c>
      <c r="Q274" s="5" t="str">
        <f t="shared" si="22"/>
        <v>2020</v>
      </c>
      <c r="R274" s="4">
        <f t="shared" si="23"/>
        <v>5</v>
      </c>
      <c r="S274" s="7" t="s">
        <v>25</v>
      </c>
      <c r="T274" s="7" t="s">
        <v>38</v>
      </c>
      <c r="U274" s="7" t="s">
        <v>667</v>
      </c>
    </row>
    <row r="275" spans="1:21">
      <c r="A275" s="16" t="s">
        <v>698</v>
      </c>
      <c r="B275" s="23">
        <v>11500</v>
      </c>
      <c r="C275" s="4">
        <f t="shared" si="20"/>
        <v>11500</v>
      </c>
      <c r="D275" s="7" t="s">
        <v>56</v>
      </c>
      <c r="E275" s="9" t="s">
        <v>30</v>
      </c>
      <c r="F275" s="7" t="s">
        <v>58</v>
      </c>
      <c r="G275" s="7">
        <v>29985</v>
      </c>
      <c r="H275" s="4">
        <f t="shared" si="21"/>
        <v>29985</v>
      </c>
      <c r="I275" s="9">
        <v>2007</v>
      </c>
      <c r="J275" s="7" t="s">
        <v>36</v>
      </c>
      <c r="K275" s="7" t="s">
        <v>23</v>
      </c>
      <c r="L275" s="7">
        <v>141</v>
      </c>
      <c r="M275" s="7" t="s">
        <v>37</v>
      </c>
      <c r="N275" s="7">
        <v>2435</v>
      </c>
      <c r="O275" s="4" t="str">
        <f t="shared" si="24"/>
        <v>2435</v>
      </c>
      <c r="P275" s="8">
        <v>39182</v>
      </c>
      <c r="Q275" s="5" t="str">
        <f t="shared" si="22"/>
        <v>2007</v>
      </c>
      <c r="R275" s="4">
        <f t="shared" si="23"/>
        <v>18</v>
      </c>
      <c r="S275" s="7" t="s">
        <v>25</v>
      </c>
      <c r="T275" s="7" t="s">
        <v>44</v>
      </c>
      <c r="U275" s="7" t="s">
        <v>667</v>
      </c>
    </row>
    <row r="276" spans="1:21">
      <c r="A276" s="16" t="s">
        <v>699</v>
      </c>
      <c r="B276" s="23">
        <v>114900</v>
      </c>
      <c r="C276" s="4">
        <f t="shared" si="20"/>
        <v>114900</v>
      </c>
      <c r="D276" s="7" t="s">
        <v>18</v>
      </c>
      <c r="E276" s="9" t="s">
        <v>19</v>
      </c>
      <c r="F276" s="7" t="s">
        <v>20</v>
      </c>
      <c r="G276" s="7">
        <v>19889</v>
      </c>
      <c r="H276" s="4">
        <f t="shared" si="21"/>
        <v>19889</v>
      </c>
      <c r="I276" s="9">
        <v>2012</v>
      </c>
      <c r="J276" s="7" t="s">
        <v>36</v>
      </c>
      <c r="K276" s="7" t="s">
        <v>23</v>
      </c>
      <c r="L276" s="7">
        <v>164</v>
      </c>
      <c r="M276" s="7" t="s">
        <v>37</v>
      </c>
      <c r="N276" s="7">
        <v>1984</v>
      </c>
      <c r="O276" s="4" t="str">
        <f t="shared" si="24"/>
        <v>1984</v>
      </c>
      <c r="P276" s="8">
        <v>40742</v>
      </c>
      <c r="Q276" s="5" t="str">
        <f t="shared" si="22"/>
        <v>2011</v>
      </c>
      <c r="R276" s="4">
        <f t="shared" si="23"/>
        <v>14</v>
      </c>
      <c r="S276" s="7" t="s">
        <v>25</v>
      </c>
      <c r="T276" s="7" t="s">
        <v>38</v>
      </c>
      <c r="U276" s="7" t="s">
        <v>667</v>
      </c>
    </row>
    <row r="277" spans="1:21">
      <c r="A277" s="16" t="s">
        <v>700</v>
      </c>
      <c r="B277" s="23">
        <v>204900</v>
      </c>
      <c r="C277" s="4">
        <f t="shared" si="20"/>
        <v>204900</v>
      </c>
      <c r="D277" s="7" t="s">
        <v>18</v>
      </c>
      <c r="E277" s="9" t="s">
        <v>19</v>
      </c>
      <c r="F277" s="7" t="s">
        <v>20</v>
      </c>
      <c r="G277" s="7">
        <v>20405</v>
      </c>
      <c r="H277" s="4">
        <f t="shared" si="21"/>
        <v>20405</v>
      </c>
      <c r="I277" s="9">
        <v>2020</v>
      </c>
      <c r="J277" s="7" t="s">
        <v>36</v>
      </c>
      <c r="K277" s="7" t="s">
        <v>23</v>
      </c>
      <c r="L277" s="7">
        <v>191</v>
      </c>
      <c r="M277" s="7" t="s">
        <v>208</v>
      </c>
      <c r="N277" s="7">
        <v>1969</v>
      </c>
      <c r="O277" s="4" t="str">
        <f t="shared" si="24"/>
        <v>1969</v>
      </c>
      <c r="P277" s="8">
        <v>43892</v>
      </c>
      <c r="Q277" s="5" t="str">
        <f t="shared" si="22"/>
        <v>2020</v>
      </c>
      <c r="R277" s="4">
        <f t="shared" si="23"/>
        <v>5</v>
      </c>
      <c r="S277" s="7" t="s">
        <v>25</v>
      </c>
      <c r="T277" s="7" t="s">
        <v>38</v>
      </c>
      <c r="U277" s="7" t="s">
        <v>667</v>
      </c>
    </row>
    <row r="278" spans="1:21">
      <c r="A278" s="16" t="s">
        <v>701</v>
      </c>
      <c r="B278" s="23">
        <v>299000</v>
      </c>
      <c r="C278" s="4">
        <f t="shared" si="20"/>
        <v>299000</v>
      </c>
      <c r="D278" s="7" t="s">
        <v>18</v>
      </c>
      <c r="E278" s="9" t="s">
        <v>19</v>
      </c>
      <c r="F278" s="7" t="s">
        <v>20</v>
      </c>
      <c r="G278" s="7">
        <v>16400</v>
      </c>
      <c r="H278" s="4">
        <f t="shared" si="21"/>
        <v>16400</v>
      </c>
      <c r="I278" s="9">
        <v>2021</v>
      </c>
      <c r="J278" s="7" t="s">
        <v>36</v>
      </c>
      <c r="K278" s="7" t="s">
        <v>42</v>
      </c>
      <c r="L278" s="7">
        <v>198</v>
      </c>
      <c r="M278" s="7" t="s">
        <v>673</v>
      </c>
      <c r="N278" s="7">
        <v>1969</v>
      </c>
      <c r="O278" s="4" t="str">
        <f t="shared" si="24"/>
        <v>1969</v>
      </c>
      <c r="P278" s="8">
        <v>44265</v>
      </c>
      <c r="Q278" s="5" t="str">
        <f t="shared" si="22"/>
        <v>2021</v>
      </c>
      <c r="R278" s="4">
        <f t="shared" si="23"/>
        <v>4</v>
      </c>
      <c r="S278" s="7" t="s">
        <v>25</v>
      </c>
      <c r="T278" s="7" t="s">
        <v>334</v>
      </c>
      <c r="U278" s="7" t="s">
        <v>667</v>
      </c>
    </row>
    <row r="279" spans="1:21">
      <c r="A279" s="16" t="s">
        <v>702</v>
      </c>
      <c r="B279" s="23">
        <v>121900</v>
      </c>
      <c r="C279" s="4">
        <f t="shared" si="20"/>
        <v>121900</v>
      </c>
      <c r="D279" s="7" t="s">
        <v>18</v>
      </c>
      <c r="E279" s="9" t="s">
        <v>19</v>
      </c>
      <c r="F279" s="7" t="s">
        <v>58</v>
      </c>
      <c r="G279" s="7">
        <v>23201</v>
      </c>
      <c r="H279" s="4">
        <f t="shared" si="21"/>
        <v>23201</v>
      </c>
      <c r="I279" s="9">
        <v>2017</v>
      </c>
      <c r="J279" s="7" t="s">
        <v>48</v>
      </c>
      <c r="K279" s="7" t="s">
        <v>23</v>
      </c>
      <c r="L279" s="7">
        <v>150</v>
      </c>
      <c r="M279" s="7" t="s">
        <v>53</v>
      </c>
      <c r="N279" s="7">
        <v>1969</v>
      </c>
      <c r="O279" s="4" t="str">
        <f t="shared" si="24"/>
        <v>1969</v>
      </c>
      <c r="P279" s="8">
        <v>42703</v>
      </c>
      <c r="Q279" s="5" t="str">
        <f t="shared" si="22"/>
        <v>2016</v>
      </c>
      <c r="R279" s="4">
        <f t="shared" si="23"/>
        <v>9</v>
      </c>
      <c r="S279" s="7" t="s">
        <v>25</v>
      </c>
      <c r="T279" s="7" t="s">
        <v>49</v>
      </c>
      <c r="U279" s="7" t="s">
        <v>667</v>
      </c>
    </row>
    <row r="280" spans="1:21">
      <c r="A280" s="16" t="s">
        <v>703</v>
      </c>
      <c r="B280" s="23">
        <v>369900</v>
      </c>
      <c r="C280" s="4">
        <f t="shared" si="20"/>
        <v>369900</v>
      </c>
      <c r="D280" s="7" t="s">
        <v>18</v>
      </c>
      <c r="E280" s="9" t="s">
        <v>19</v>
      </c>
      <c r="F280" s="7" t="s">
        <v>20</v>
      </c>
      <c r="G280" s="7">
        <v>4324</v>
      </c>
      <c r="H280" s="4">
        <f t="shared" si="21"/>
        <v>4324</v>
      </c>
      <c r="I280" s="9">
        <v>2022</v>
      </c>
      <c r="J280" s="7" t="s">
        <v>36</v>
      </c>
      <c r="K280" s="7" t="s">
        <v>23</v>
      </c>
      <c r="L280" s="7">
        <v>200</v>
      </c>
      <c r="M280" s="7" t="s">
        <v>43</v>
      </c>
      <c r="N280" s="7">
        <v>1969</v>
      </c>
      <c r="O280" s="4" t="str">
        <f t="shared" si="24"/>
        <v>1969</v>
      </c>
      <c r="P280" s="8">
        <v>44663</v>
      </c>
      <c r="Q280" s="5" t="str">
        <f t="shared" si="22"/>
        <v>2022</v>
      </c>
      <c r="R280" s="4">
        <f t="shared" si="23"/>
        <v>3</v>
      </c>
      <c r="S280" s="7" t="s">
        <v>25</v>
      </c>
      <c r="T280" s="7" t="s">
        <v>112</v>
      </c>
      <c r="U280" s="7" t="s">
        <v>667</v>
      </c>
    </row>
    <row r="281" spans="1:21" ht="30">
      <c r="A281" s="16" t="s">
        <v>704</v>
      </c>
      <c r="B281" s="23">
        <v>419000</v>
      </c>
      <c r="C281" s="4">
        <f t="shared" si="20"/>
        <v>419000</v>
      </c>
      <c r="D281" s="7" t="s">
        <v>18</v>
      </c>
      <c r="E281" s="9" t="s">
        <v>675</v>
      </c>
      <c r="F281" s="7" t="s">
        <v>20</v>
      </c>
      <c r="G281" s="7">
        <v>7140</v>
      </c>
      <c r="H281" s="4">
        <f t="shared" si="21"/>
        <v>7140</v>
      </c>
      <c r="I281" s="9">
        <v>2022</v>
      </c>
      <c r="J281" s="7" t="s">
        <v>36</v>
      </c>
      <c r="K281" s="7" t="s">
        <v>42</v>
      </c>
      <c r="L281" s="7">
        <v>463</v>
      </c>
      <c r="M281" s="7" t="s">
        <v>43</v>
      </c>
      <c r="N281" s="7">
        <v>1969</v>
      </c>
      <c r="O281" s="4" t="str">
        <f t="shared" si="24"/>
        <v>1969</v>
      </c>
      <c r="P281" s="8">
        <v>44641</v>
      </c>
      <c r="Q281" s="5" t="str">
        <f t="shared" si="22"/>
        <v>2022</v>
      </c>
      <c r="R281" s="4">
        <f t="shared" si="23"/>
        <v>3</v>
      </c>
      <c r="S281" s="7" t="s">
        <v>25</v>
      </c>
      <c r="T281" s="7" t="s">
        <v>38</v>
      </c>
      <c r="U281" s="7" t="s">
        <v>667</v>
      </c>
    </row>
    <row r="282" spans="1:21">
      <c r="A282" s="16" t="s">
        <v>705</v>
      </c>
      <c r="B282" s="23">
        <v>479000</v>
      </c>
      <c r="C282" s="4">
        <f t="shared" si="20"/>
        <v>479000</v>
      </c>
      <c r="D282" s="7" t="s">
        <v>18</v>
      </c>
      <c r="E282" s="9" t="s">
        <v>19</v>
      </c>
      <c r="F282" s="7" t="s">
        <v>20</v>
      </c>
      <c r="G282" s="7">
        <v>17800</v>
      </c>
      <c r="H282" s="4">
        <f t="shared" si="21"/>
        <v>17800</v>
      </c>
      <c r="I282" s="9">
        <v>2021</v>
      </c>
      <c r="J282" s="7" t="s">
        <v>48</v>
      </c>
      <c r="K282" s="7" t="s">
        <v>42</v>
      </c>
      <c r="L282" s="7">
        <v>236</v>
      </c>
      <c r="M282" s="7" t="s">
        <v>24</v>
      </c>
      <c r="N282" s="7">
        <v>1969</v>
      </c>
      <c r="O282" s="4" t="str">
        <f t="shared" si="24"/>
        <v>1969</v>
      </c>
      <c r="P282" s="8">
        <v>44173</v>
      </c>
      <c r="Q282" s="5" t="str">
        <f t="shared" si="22"/>
        <v>2020</v>
      </c>
      <c r="R282" s="4">
        <f t="shared" si="23"/>
        <v>5</v>
      </c>
      <c r="S282" s="7" t="s">
        <v>25</v>
      </c>
      <c r="T282" s="7" t="s">
        <v>233</v>
      </c>
      <c r="U282" s="7" t="s">
        <v>667</v>
      </c>
    </row>
    <row r="283" spans="1:21">
      <c r="A283" s="16" t="s">
        <v>706</v>
      </c>
      <c r="B283" s="23">
        <v>279500</v>
      </c>
      <c r="C283" s="4">
        <f t="shared" si="20"/>
        <v>279500</v>
      </c>
      <c r="D283" s="7" t="s">
        <v>18</v>
      </c>
      <c r="E283" s="9" t="s">
        <v>19</v>
      </c>
      <c r="F283" s="7" t="s">
        <v>20</v>
      </c>
      <c r="G283" s="7">
        <v>13900</v>
      </c>
      <c r="H283" s="4">
        <f t="shared" si="21"/>
        <v>13900</v>
      </c>
      <c r="I283" s="9">
        <v>2017</v>
      </c>
      <c r="J283" s="7" t="s">
        <v>36</v>
      </c>
      <c r="K283" s="7" t="s">
        <v>42</v>
      </c>
      <c r="L283" s="7">
        <v>236</v>
      </c>
      <c r="M283" s="7" t="s">
        <v>43</v>
      </c>
      <c r="N283" s="7">
        <v>1969</v>
      </c>
      <c r="O283" s="4" t="str">
        <f t="shared" si="24"/>
        <v>1969</v>
      </c>
      <c r="P283" s="8">
        <v>42712</v>
      </c>
      <c r="Q283" s="5" t="str">
        <f t="shared" si="22"/>
        <v>2016</v>
      </c>
      <c r="R283" s="4">
        <f t="shared" si="23"/>
        <v>9</v>
      </c>
      <c r="S283" s="7" t="s">
        <v>25</v>
      </c>
      <c r="T283" s="7" t="s">
        <v>112</v>
      </c>
      <c r="U283" s="7" t="s">
        <v>667</v>
      </c>
    </row>
    <row r="284" spans="1:21">
      <c r="A284" s="16" t="s">
        <v>707</v>
      </c>
      <c r="B284" s="23">
        <v>15000</v>
      </c>
      <c r="C284" s="4">
        <f t="shared" si="20"/>
        <v>15000</v>
      </c>
      <c r="D284" s="7" t="s">
        <v>56</v>
      </c>
      <c r="E284" s="9" t="s">
        <v>19</v>
      </c>
      <c r="F284" s="7" t="s">
        <v>58</v>
      </c>
      <c r="G284" s="7">
        <v>40951</v>
      </c>
      <c r="H284" s="4">
        <f t="shared" si="21"/>
        <v>40951</v>
      </c>
      <c r="I284" s="9">
        <v>2006</v>
      </c>
      <c r="J284" s="7" t="s">
        <v>36</v>
      </c>
      <c r="K284" s="7" t="s">
        <v>23</v>
      </c>
      <c r="L284" s="7">
        <v>185</v>
      </c>
      <c r="M284" s="7" t="s">
        <v>24</v>
      </c>
      <c r="N284" s="7">
        <v>2400</v>
      </c>
      <c r="O284" s="4" t="str">
        <f t="shared" si="24"/>
        <v>2400</v>
      </c>
      <c r="P284" s="8">
        <v>38688</v>
      </c>
      <c r="Q284" s="5" t="str">
        <f t="shared" si="22"/>
        <v>2005</v>
      </c>
      <c r="R284" s="4">
        <f t="shared" si="23"/>
        <v>20</v>
      </c>
      <c r="S284" s="7" t="s">
        <v>25</v>
      </c>
      <c r="T284" s="7" t="s">
        <v>44</v>
      </c>
      <c r="U284" s="7" t="s">
        <v>667</v>
      </c>
    </row>
    <row r="285" spans="1:21">
      <c r="A285" s="16" t="s">
        <v>708</v>
      </c>
      <c r="B285" s="23">
        <v>239000</v>
      </c>
      <c r="C285" s="4">
        <f t="shared" si="20"/>
        <v>239000</v>
      </c>
      <c r="D285" s="7" t="s">
        <v>18</v>
      </c>
      <c r="E285" s="9" t="s">
        <v>30</v>
      </c>
      <c r="F285" s="7" t="s">
        <v>20</v>
      </c>
      <c r="G285" s="7">
        <v>11672</v>
      </c>
      <c r="H285" s="4">
        <f t="shared" si="21"/>
        <v>11672</v>
      </c>
      <c r="I285" s="9">
        <v>2019</v>
      </c>
      <c r="J285" s="7" t="s">
        <v>36</v>
      </c>
      <c r="K285" s="7" t="s">
        <v>23</v>
      </c>
      <c r="L285" s="7">
        <v>191</v>
      </c>
      <c r="M285" s="7" t="s">
        <v>24</v>
      </c>
      <c r="N285" s="7">
        <v>1969</v>
      </c>
      <c r="O285" s="4" t="str">
        <f t="shared" si="24"/>
        <v>1969</v>
      </c>
      <c r="P285" s="8">
        <v>43300</v>
      </c>
      <c r="Q285" s="5" t="str">
        <f t="shared" si="22"/>
        <v>2018</v>
      </c>
      <c r="R285" s="4">
        <f t="shared" si="23"/>
        <v>7</v>
      </c>
      <c r="S285" s="7" t="s">
        <v>25</v>
      </c>
      <c r="T285" s="7" t="s">
        <v>112</v>
      </c>
      <c r="U285" s="7" t="s">
        <v>667</v>
      </c>
    </row>
    <row r="286" spans="1:21">
      <c r="A286" s="16" t="s">
        <v>709</v>
      </c>
      <c r="B286" s="23">
        <v>139000</v>
      </c>
      <c r="C286" s="4">
        <f t="shared" si="20"/>
        <v>139000</v>
      </c>
      <c r="D286" s="7" t="s">
        <v>56</v>
      </c>
      <c r="E286" s="9" t="s">
        <v>19</v>
      </c>
      <c r="F286" s="7" t="s">
        <v>20</v>
      </c>
      <c r="G286" s="7">
        <v>27829</v>
      </c>
      <c r="H286" s="4">
        <f t="shared" si="21"/>
        <v>27829</v>
      </c>
      <c r="I286" s="9">
        <v>2014</v>
      </c>
      <c r="J286" s="7" t="s">
        <v>36</v>
      </c>
      <c r="K286" s="7" t="s">
        <v>42</v>
      </c>
      <c r="L286" s="7">
        <v>215</v>
      </c>
      <c r="M286" s="7" t="s">
        <v>53</v>
      </c>
      <c r="N286" s="7">
        <v>2400</v>
      </c>
      <c r="O286" s="4" t="str">
        <f t="shared" si="24"/>
        <v>2400</v>
      </c>
      <c r="P286" s="8">
        <v>41691</v>
      </c>
      <c r="Q286" s="5" t="str">
        <f t="shared" si="22"/>
        <v>2014</v>
      </c>
      <c r="R286" s="4">
        <f t="shared" si="23"/>
        <v>11</v>
      </c>
      <c r="S286" s="7" t="s">
        <v>25</v>
      </c>
      <c r="T286" s="7" t="s">
        <v>151</v>
      </c>
      <c r="U286" s="7" t="s">
        <v>667</v>
      </c>
    </row>
    <row r="287" spans="1:21">
      <c r="A287" s="16" t="s">
        <v>710</v>
      </c>
      <c r="B287" s="23">
        <v>34900</v>
      </c>
      <c r="C287" s="4">
        <f t="shared" si="20"/>
        <v>34900</v>
      </c>
      <c r="D287" s="7" t="s">
        <v>56</v>
      </c>
      <c r="E287" s="9" t="s">
        <v>30</v>
      </c>
      <c r="F287" s="7" t="s">
        <v>58</v>
      </c>
      <c r="G287" s="7">
        <v>27247</v>
      </c>
      <c r="H287" s="4">
        <f t="shared" si="21"/>
        <v>27247</v>
      </c>
      <c r="I287" s="9">
        <v>1996</v>
      </c>
      <c r="J287" s="7" t="s">
        <v>99</v>
      </c>
      <c r="K287" s="7" t="s">
        <v>23</v>
      </c>
      <c r="L287" s="7">
        <v>135</v>
      </c>
      <c r="M287" s="7" t="s">
        <v>24</v>
      </c>
      <c r="N287" s="7">
        <v>2316</v>
      </c>
      <c r="O287" s="4" t="str">
        <f t="shared" si="24"/>
        <v>2316</v>
      </c>
      <c r="P287" s="8">
        <v>35027</v>
      </c>
      <c r="Q287" s="5" t="str">
        <f t="shared" si="22"/>
        <v>1995</v>
      </c>
      <c r="R287" s="4">
        <f t="shared" si="23"/>
        <v>30</v>
      </c>
      <c r="S287" s="7" t="s">
        <v>25</v>
      </c>
      <c r="T287" s="7">
        <v>940</v>
      </c>
      <c r="U287" s="7" t="s">
        <v>667</v>
      </c>
    </row>
    <row r="288" spans="1:21" ht="30">
      <c r="A288" s="16" t="s">
        <v>711</v>
      </c>
      <c r="B288" s="23">
        <v>279900</v>
      </c>
      <c r="C288" s="4">
        <f t="shared" si="20"/>
        <v>279900</v>
      </c>
      <c r="D288" s="7" t="s">
        <v>18</v>
      </c>
      <c r="E288" s="9" t="s">
        <v>675</v>
      </c>
      <c r="F288" s="7" t="s">
        <v>20</v>
      </c>
      <c r="G288" s="7">
        <v>11959</v>
      </c>
      <c r="H288" s="4">
        <f t="shared" si="21"/>
        <v>11959</v>
      </c>
      <c r="I288" s="9">
        <v>2022</v>
      </c>
      <c r="J288" s="7" t="s">
        <v>36</v>
      </c>
      <c r="K288" s="7" t="s">
        <v>42</v>
      </c>
      <c r="L288" s="7">
        <v>340</v>
      </c>
      <c r="M288" s="7" t="s">
        <v>43</v>
      </c>
      <c r="N288" s="7">
        <v>1969</v>
      </c>
      <c r="O288" s="4" t="str">
        <f t="shared" si="24"/>
        <v>1969</v>
      </c>
      <c r="P288" s="8">
        <v>44377</v>
      </c>
      <c r="Q288" s="5" t="str">
        <f t="shared" si="22"/>
        <v>2021</v>
      </c>
      <c r="R288" s="4">
        <f t="shared" si="23"/>
        <v>4</v>
      </c>
      <c r="S288" s="7" t="s">
        <v>25</v>
      </c>
      <c r="T288" s="7" t="s">
        <v>38</v>
      </c>
      <c r="U288" s="7" t="s">
        <v>667</v>
      </c>
    </row>
    <row r="289" spans="1:21">
      <c r="A289" s="16" t="s">
        <v>712</v>
      </c>
      <c r="B289" s="23">
        <v>388900</v>
      </c>
      <c r="C289" s="4">
        <f t="shared" si="20"/>
        <v>388900</v>
      </c>
      <c r="D289" s="7" t="s">
        <v>18</v>
      </c>
      <c r="E289" s="9" t="s">
        <v>19</v>
      </c>
      <c r="F289" s="7" t="s">
        <v>20</v>
      </c>
      <c r="G289" s="7">
        <v>5438</v>
      </c>
      <c r="H289" s="4">
        <f t="shared" si="21"/>
        <v>5438</v>
      </c>
      <c r="I289" s="9">
        <v>2022</v>
      </c>
      <c r="J289" s="7" t="s">
        <v>48</v>
      </c>
      <c r="K289" s="7" t="s">
        <v>42</v>
      </c>
      <c r="L289" s="7">
        <v>198</v>
      </c>
      <c r="M289" s="7" t="s">
        <v>486</v>
      </c>
      <c r="N289" s="7">
        <v>1969</v>
      </c>
      <c r="O289" s="4" t="str">
        <f t="shared" si="24"/>
        <v>1969</v>
      </c>
      <c r="P289" s="8">
        <v>44603</v>
      </c>
      <c r="Q289" s="5" t="str">
        <f t="shared" si="22"/>
        <v>2022</v>
      </c>
      <c r="R289" s="4">
        <f t="shared" si="23"/>
        <v>3</v>
      </c>
      <c r="S289" s="7" t="s">
        <v>25</v>
      </c>
      <c r="T289" s="7" t="s">
        <v>49</v>
      </c>
      <c r="U289" s="7" t="s">
        <v>667</v>
      </c>
    </row>
    <row r="290" spans="1:21">
      <c r="A290" s="16" t="s">
        <v>713</v>
      </c>
      <c r="B290" s="23">
        <v>189800</v>
      </c>
      <c r="C290" s="4">
        <f t="shared" si="20"/>
        <v>189800</v>
      </c>
      <c r="D290" s="7" t="s">
        <v>18</v>
      </c>
      <c r="E290" s="9" t="s">
        <v>19</v>
      </c>
      <c r="F290" s="7" t="s">
        <v>20</v>
      </c>
      <c r="G290" s="7">
        <v>18900</v>
      </c>
      <c r="H290" s="4">
        <f t="shared" si="21"/>
        <v>18900</v>
      </c>
      <c r="I290" s="9">
        <v>2017</v>
      </c>
      <c r="J290" s="7" t="s">
        <v>48</v>
      </c>
      <c r="K290" s="7" t="s">
        <v>23</v>
      </c>
      <c r="L290" s="7">
        <v>191</v>
      </c>
      <c r="M290" s="7" t="s">
        <v>208</v>
      </c>
      <c r="N290" s="7">
        <v>1969</v>
      </c>
      <c r="O290" s="4" t="str">
        <f t="shared" si="24"/>
        <v>1969</v>
      </c>
      <c r="P290" s="8">
        <v>42898</v>
      </c>
      <c r="Q290" s="5" t="str">
        <f t="shared" si="22"/>
        <v>2017</v>
      </c>
      <c r="R290" s="4">
        <f t="shared" si="23"/>
        <v>8</v>
      </c>
      <c r="S290" s="7" t="s">
        <v>25</v>
      </c>
      <c r="T290" s="7" t="s">
        <v>49</v>
      </c>
      <c r="U290" s="7" t="s">
        <v>667</v>
      </c>
    </row>
    <row r="291" spans="1:21">
      <c r="A291" s="16" t="s">
        <v>714</v>
      </c>
      <c r="B291" s="23">
        <v>124800</v>
      </c>
      <c r="C291" s="4">
        <f t="shared" si="20"/>
        <v>124800</v>
      </c>
      <c r="D291" s="7" t="s">
        <v>18</v>
      </c>
      <c r="E291" s="9" t="s">
        <v>19</v>
      </c>
      <c r="F291" s="7" t="s">
        <v>20</v>
      </c>
      <c r="G291" s="7">
        <v>21203</v>
      </c>
      <c r="H291" s="4">
        <f t="shared" si="21"/>
        <v>21203</v>
      </c>
      <c r="I291" s="9">
        <v>2013</v>
      </c>
      <c r="J291" s="7" t="s">
        <v>36</v>
      </c>
      <c r="K291" s="7" t="s">
        <v>23</v>
      </c>
      <c r="L291" s="7">
        <v>165</v>
      </c>
      <c r="M291" s="7" t="s">
        <v>108</v>
      </c>
      <c r="N291" s="7">
        <v>1984</v>
      </c>
      <c r="O291" s="4" t="str">
        <f t="shared" si="24"/>
        <v>1984</v>
      </c>
      <c r="P291" s="8">
        <v>41080</v>
      </c>
      <c r="Q291" s="5" t="str">
        <f t="shared" si="22"/>
        <v>2012</v>
      </c>
      <c r="R291" s="4">
        <f t="shared" si="23"/>
        <v>13</v>
      </c>
      <c r="S291" s="7" t="s">
        <v>25</v>
      </c>
      <c r="T291" s="7" t="s">
        <v>38</v>
      </c>
      <c r="U291" s="7" t="s">
        <v>667</v>
      </c>
    </row>
    <row r="292" spans="1:21">
      <c r="A292" s="16" t="s">
        <v>715</v>
      </c>
      <c r="B292" s="23">
        <v>340000</v>
      </c>
      <c r="C292" s="4">
        <f t="shared" si="20"/>
        <v>340000</v>
      </c>
      <c r="D292" s="7" t="s">
        <v>56</v>
      </c>
      <c r="E292" s="9" t="s">
        <v>30</v>
      </c>
      <c r="F292" s="7" t="s">
        <v>20</v>
      </c>
      <c r="G292" s="7">
        <v>7000</v>
      </c>
      <c r="H292" s="4">
        <f t="shared" si="21"/>
        <v>7000</v>
      </c>
      <c r="I292" s="9">
        <v>2021</v>
      </c>
      <c r="J292" s="7" t="s">
        <v>36</v>
      </c>
      <c r="K292" s="7" t="s">
        <v>23</v>
      </c>
      <c r="L292" s="7">
        <v>251</v>
      </c>
      <c r="M292" s="7" t="s">
        <v>24</v>
      </c>
      <c r="N292" s="7">
        <v>1969</v>
      </c>
      <c r="O292" s="4" t="str">
        <f t="shared" si="24"/>
        <v>1969</v>
      </c>
      <c r="P292" s="8">
        <v>44089</v>
      </c>
      <c r="Q292" s="5" t="str">
        <f t="shared" si="22"/>
        <v>2020</v>
      </c>
      <c r="R292" s="4">
        <f t="shared" si="23"/>
        <v>5</v>
      </c>
      <c r="S292" s="7" t="s">
        <v>25</v>
      </c>
      <c r="T292" s="7" t="s">
        <v>112</v>
      </c>
      <c r="U292" s="7" t="s">
        <v>667</v>
      </c>
    </row>
    <row r="293" spans="1:21">
      <c r="A293" s="16" t="s">
        <v>716</v>
      </c>
      <c r="B293" s="23">
        <v>214000</v>
      </c>
      <c r="C293" s="4">
        <f t="shared" si="20"/>
        <v>214000</v>
      </c>
      <c r="D293" s="7" t="s">
        <v>18</v>
      </c>
      <c r="E293" s="9" t="s">
        <v>19</v>
      </c>
      <c r="F293" s="7" t="s">
        <v>20</v>
      </c>
      <c r="G293" s="7">
        <v>14950</v>
      </c>
      <c r="H293" s="4">
        <f t="shared" si="21"/>
        <v>14950</v>
      </c>
      <c r="I293" s="9">
        <v>2019</v>
      </c>
      <c r="J293" s="7" t="s">
        <v>36</v>
      </c>
      <c r="K293" s="7" t="s">
        <v>23</v>
      </c>
      <c r="L293" s="7">
        <v>150</v>
      </c>
      <c r="M293" s="7" t="s">
        <v>673</v>
      </c>
      <c r="N293" s="7">
        <v>1969</v>
      </c>
      <c r="O293" s="4" t="str">
        <f t="shared" si="24"/>
        <v>1969</v>
      </c>
      <c r="P293" s="8">
        <v>43584</v>
      </c>
      <c r="Q293" s="5" t="str">
        <f t="shared" si="22"/>
        <v>2019</v>
      </c>
      <c r="R293" s="4">
        <f t="shared" si="23"/>
        <v>6</v>
      </c>
      <c r="S293" s="7" t="s">
        <v>25</v>
      </c>
      <c r="T293" s="7" t="s">
        <v>38</v>
      </c>
      <c r="U293" s="7" t="s">
        <v>667</v>
      </c>
    </row>
    <row r="294" spans="1:21">
      <c r="A294" s="16" t="s">
        <v>717</v>
      </c>
      <c r="B294" s="23">
        <v>288000</v>
      </c>
      <c r="C294" s="4">
        <f t="shared" si="20"/>
        <v>288000</v>
      </c>
      <c r="D294" s="7" t="s">
        <v>18</v>
      </c>
      <c r="E294" s="9" t="s">
        <v>19</v>
      </c>
      <c r="F294" s="7" t="s">
        <v>20</v>
      </c>
      <c r="G294" s="7">
        <v>17429</v>
      </c>
      <c r="H294" s="4">
        <f t="shared" si="21"/>
        <v>17429</v>
      </c>
      <c r="I294" s="9">
        <v>2020</v>
      </c>
      <c r="J294" s="7" t="s">
        <v>36</v>
      </c>
      <c r="K294" s="7" t="s">
        <v>42</v>
      </c>
      <c r="L294" s="7">
        <v>200</v>
      </c>
      <c r="M294" s="7" t="s">
        <v>43</v>
      </c>
      <c r="N294" s="7">
        <v>1969</v>
      </c>
      <c r="O294" s="4" t="str">
        <f t="shared" si="24"/>
        <v>1969</v>
      </c>
      <c r="P294" s="8">
        <v>43784</v>
      </c>
      <c r="Q294" s="5" t="str">
        <f t="shared" si="22"/>
        <v>2019</v>
      </c>
      <c r="R294" s="4">
        <f t="shared" si="23"/>
        <v>6</v>
      </c>
      <c r="S294" s="7" t="s">
        <v>25</v>
      </c>
      <c r="T294" s="7" t="s">
        <v>112</v>
      </c>
      <c r="U294" s="7" t="s">
        <v>667</v>
      </c>
    </row>
    <row r="295" spans="1:21">
      <c r="A295" s="16" t="s">
        <v>718</v>
      </c>
      <c r="B295" s="7">
        <v>227900</v>
      </c>
      <c r="C295" s="4">
        <f t="shared" si="20"/>
        <v>227900</v>
      </c>
      <c r="D295" s="7" t="s">
        <v>18</v>
      </c>
      <c r="E295" s="9" t="s">
        <v>19</v>
      </c>
      <c r="F295" s="7" t="s">
        <v>20</v>
      </c>
      <c r="G295" s="7">
        <v>12000</v>
      </c>
      <c r="H295" s="4">
        <f t="shared" si="21"/>
        <v>12000</v>
      </c>
      <c r="I295" s="9">
        <v>2017</v>
      </c>
      <c r="J295" s="7" t="s">
        <v>36</v>
      </c>
      <c r="K295" s="7" t="s">
        <v>23</v>
      </c>
      <c r="L295" s="7">
        <v>150</v>
      </c>
      <c r="M295" s="7" t="s">
        <v>208</v>
      </c>
      <c r="N295" s="7">
        <v>1969</v>
      </c>
      <c r="O295" s="4" t="str">
        <f t="shared" si="24"/>
        <v>1969</v>
      </c>
      <c r="P295" s="8">
        <v>42776</v>
      </c>
      <c r="Q295" s="5" t="str">
        <f t="shared" si="22"/>
        <v>2017</v>
      </c>
      <c r="R295" s="4">
        <f t="shared" si="23"/>
        <v>8</v>
      </c>
      <c r="S295" s="7" t="s">
        <v>25</v>
      </c>
      <c r="T295" s="7" t="s">
        <v>112</v>
      </c>
      <c r="U295" s="7" t="s">
        <v>667</v>
      </c>
    </row>
    <row r="296" spans="1:21">
      <c r="A296" s="16" t="s">
        <v>719</v>
      </c>
      <c r="B296" s="7">
        <v>329700</v>
      </c>
      <c r="C296" s="4">
        <f t="shared" si="20"/>
        <v>329700</v>
      </c>
      <c r="D296" s="7" t="s">
        <v>18</v>
      </c>
      <c r="E296" s="9" t="s">
        <v>19</v>
      </c>
      <c r="F296" s="7" t="s">
        <v>20</v>
      </c>
      <c r="G296" s="7">
        <v>13400</v>
      </c>
      <c r="H296" s="4">
        <f t="shared" si="21"/>
        <v>13400</v>
      </c>
      <c r="I296" s="9">
        <v>2017</v>
      </c>
      <c r="J296" s="7" t="s">
        <v>36</v>
      </c>
      <c r="K296" s="7" t="s">
        <v>42</v>
      </c>
      <c r="L296" s="7">
        <v>236</v>
      </c>
      <c r="M296" s="7" t="s">
        <v>720</v>
      </c>
      <c r="N296" s="7">
        <v>1969</v>
      </c>
      <c r="O296" s="4" t="str">
        <f t="shared" si="24"/>
        <v>1969</v>
      </c>
      <c r="P296" s="8">
        <v>42768</v>
      </c>
      <c r="Q296" s="5" t="str">
        <f t="shared" si="22"/>
        <v>2017</v>
      </c>
      <c r="R296" s="4">
        <f t="shared" si="23"/>
        <v>8</v>
      </c>
      <c r="S296" s="7" t="s">
        <v>25</v>
      </c>
      <c r="T296" s="7" t="s">
        <v>334</v>
      </c>
      <c r="U296" s="7" t="s">
        <v>667</v>
      </c>
    </row>
    <row r="297" spans="1:21" ht="30">
      <c r="A297" s="3" t="s">
        <v>721</v>
      </c>
      <c r="B297" s="7">
        <v>223900</v>
      </c>
      <c r="C297" s="4">
        <f t="shared" si="20"/>
        <v>223900</v>
      </c>
      <c r="D297" s="7" t="s">
        <v>56</v>
      </c>
      <c r="E297" s="7" t="s">
        <v>19</v>
      </c>
      <c r="F297" s="7" t="s">
        <v>20</v>
      </c>
      <c r="G297" s="7">
        <v>13490</v>
      </c>
      <c r="H297" s="4">
        <f t="shared" si="21"/>
        <v>13490</v>
      </c>
      <c r="I297" s="7">
        <v>2019</v>
      </c>
      <c r="J297" s="7" t="s">
        <v>36</v>
      </c>
      <c r="K297" s="7" t="s">
        <v>23</v>
      </c>
      <c r="L297" s="7">
        <v>150</v>
      </c>
      <c r="M297" s="7" t="s">
        <v>43</v>
      </c>
      <c r="N297" s="7">
        <v>1969</v>
      </c>
      <c r="O297" s="4" t="str">
        <f t="shared" si="24"/>
        <v>1969</v>
      </c>
      <c r="P297" s="8">
        <v>43374</v>
      </c>
      <c r="Q297" s="5" t="str">
        <f t="shared" si="22"/>
        <v>2018</v>
      </c>
      <c r="R297" s="4">
        <f t="shared" si="23"/>
        <v>7</v>
      </c>
      <c r="S297" s="7" t="s">
        <v>25</v>
      </c>
      <c r="T297" s="7" t="s">
        <v>38</v>
      </c>
      <c r="U297" s="9" t="s">
        <v>722</v>
      </c>
    </row>
    <row r="298" spans="1:21" ht="30">
      <c r="A298" s="3" t="s">
        <v>723</v>
      </c>
      <c r="B298" s="7">
        <v>458900</v>
      </c>
      <c r="C298" s="4">
        <f t="shared" si="20"/>
        <v>458900</v>
      </c>
      <c r="D298" s="7" t="s">
        <v>18</v>
      </c>
      <c r="E298" s="9" t="s">
        <v>724</v>
      </c>
      <c r="F298" s="7" t="s">
        <v>20</v>
      </c>
      <c r="G298" s="7">
        <v>6748</v>
      </c>
      <c r="H298" s="4">
        <f t="shared" si="21"/>
        <v>6748</v>
      </c>
      <c r="I298" s="7">
        <v>2023</v>
      </c>
      <c r="J298" s="7" t="s">
        <v>48</v>
      </c>
      <c r="K298" s="7" t="s">
        <v>42</v>
      </c>
      <c r="L298" s="7">
        <v>350</v>
      </c>
      <c r="M298" s="7" t="s">
        <v>43</v>
      </c>
      <c r="N298" s="7">
        <v>1969</v>
      </c>
      <c r="O298" s="4" t="str">
        <f t="shared" si="24"/>
        <v>1969</v>
      </c>
      <c r="P298" s="8">
        <v>44880</v>
      </c>
      <c r="Q298" s="5" t="str">
        <f t="shared" si="22"/>
        <v>2022</v>
      </c>
      <c r="R298" s="4">
        <f t="shared" si="23"/>
        <v>3</v>
      </c>
      <c r="S298" s="7" t="s">
        <v>25</v>
      </c>
      <c r="T298" s="7" t="s">
        <v>49</v>
      </c>
      <c r="U298" s="9" t="s">
        <v>722</v>
      </c>
    </row>
    <row r="299" spans="1:21" ht="30">
      <c r="A299" s="3" t="s">
        <v>725</v>
      </c>
      <c r="B299" s="7">
        <v>129900</v>
      </c>
      <c r="C299" s="4">
        <f t="shared" si="20"/>
        <v>129900</v>
      </c>
      <c r="D299" s="7" t="s">
        <v>18</v>
      </c>
      <c r="E299" s="7" t="s">
        <v>19</v>
      </c>
      <c r="F299" s="7" t="s">
        <v>58</v>
      </c>
      <c r="G299" s="7">
        <v>24200</v>
      </c>
      <c r="H299" s="4">
        <f t="shared" si="21"/>
        <v>24200</v>
      </c>
      <c r="I299" s="7">
        <v>2012</v>
      </c>
      <c r="J299" s="7" t="s">
        <v>48</v>
      </c>
      <c r="K299" s="7" t="s">
        <v>42</v>
      </c>
      <c r="L299" s="7">
        <v>164</v>
      </c>
      <c r="M299" s="7" t="s">
        <v>43</v>
      </c>
      <c r="N299" s="7">
        <v>2400</v>
      </c>
      <c r="O299" s="4" t="str">
        <f t="shared" si="24"/>
        <v>2400</v>
      </c>
      <c r="P299" s="8">
        <v>40724</v>
      </c>
      <c r="Q299" s="5" t="str">
        <f t="shared" si="22"/>
        <v>2011</v>
      </c>
      <c r="R299" s="4">
        <f t="shared" si="23"/>
        <v>14</v>
      </c>
      <c r="S299" s="7" t="s">
        <v>25</v>
      </c>
      <c r="T299" s="7" t="s">
        <v>49</v>
      </c>
      <c r="U299" s="9" t="s">
        <v>722</v>
      </c>
    </row>
    <row r="300" spans="1:21" ht="30">
      <c r="A300" s="3" t="s">
        <v>726</v>
      </c>
      <c r="B300" s="7">
        <v>349800</v>
      </c>
      <c r="C300" s="4">
        <f t="shared" si="20"/>
        <v>349800</v>
      </c>
      <c r="D300" s="7" t="s">
        <v>18</v>
      </c>
      <c r="E300" s="7" t="s">
        <v>19</v>
      </c>
      <c r="F300" s="7" t="s">
        <v>20</v>
      </c>
      <c r="G300" s="7">
        <v>13188</v>
      </c>
      <c r="H300" s="4">
        <f t="shared" si="21"/>
        <v>13188</v>
      </c>
      <c r="I300" s="7">
        <v>2022</v>
      </c>
      <c r="J300" s="7" t="s">
        <v>48</v>
      </c>
      <c r="K300" s="7" t="s">
        <v>42</v>
      </c>
      <c r="L300" s="24">
        <v>198</v>
      </c>
      <c r="M300" s="7" t="s">
        <v>53</v>
      </c>
      <c r="N300" s="7">
        <v>1969</v>
      </c>
      <c r="O300" s="4" t="str">
        <f t="shared" si="24"/>
        <v>1969</v>
      </c>
      <c r="P300" s="8">
        <v>44477</v>
      </c>
      <c r="Q300" s="5" t="str">
        <f t="shared" si="22"/>
        <v>2021</v>
      </c>
      <c r="R300" s="4">
        <f t="shared" si="23"/>
        <v>4</v>
      </c>
      <c r="S300" s="7" t="s">
        <v>25</v>
      </c>
      <c r="T300" s="7" t="s">
        <v>49</v>
      </c>
      <c r="U300" s="9" t="s">
        <v>722</v>
      </c>
    </row>
    <row r="301" spans="1:21" ht="30">
      <c r="A301" s="3" t="s">
        <v>727</v>
      </c>
      <c r="B301" s="7">
        <v>369800</v>
      </c>
      <c r="C301" s="4">
        <f t="shared" si="20"/>
        <v>369800</v>
      </c>
      <c r="D301" s="7" t="s">
        <v>18</v>
      </c>
      <c r="E301" s="7" t="s">
        <v>19</v>
      </c>
      <c r="F301" s="7" t="s">
        <v>20</v>
      </c>
      <c r="G301" s="7">
        <v>3687</v>
      </c>
      <c r="H301" s="4">
        <f t="shared" si="21"/>
        <v>3687</v>
      </c>
      <c r="I301" s="7">
        <v>2021</v>
      </c>
      <c r="J301" s="7" t="s">
        <v>36</v>
      </c>
      <c r="K301" s="7" t="s">
        <v>23</v>
      </c>
      <c r="L301" s="7">
        <v>198</v>
      </c>
      <c r="M301" s="7" t="s">
        <v>486</v>
      </c>
      <c r="N301" s="7">
        <v>1969</v>
      </c>
      <c r="O301" s="4" t="str">
        <f t="shared" si="24"/>
        <v>1969</v>
      </c>
      <c r="P301" s="8">
        <v>44348</v>
      </c>
      <c r="Q301" s="5" t="str">
        <f t="shared" si="22"/>
        <v>2021</v>
      </c>
      <c r="R301" s="4">
        <f t="shared" si="23"/>
        <v>4</v>
      </c>
      <c r="S301" s="7" t="s">
        <v>25</v>
      </c>
      <c r="T301" s="7" t="s">
        <v>112</v>
      </c>
      <c r="U301" s="9" t="s">
        <v>722</v>
      </c>
    </row>
    <row r="302" spans="1:21" ht="30">
      <c r="A302" s="3" t="s">
        <v>728</v>
      </c>
      <c r="B302" s="7">
        <v>16999</v>
      </c>
      <c r="C302" s="4">
        <f t="shared" si="20"/>
        <v>16999</v>
      </c>
      <c r="D302" s="7" t="s">
        <v>56</v>
      </c>
      <c r="E302" s="7" t="s">
        <v>19</v>
      </c>
      <c r="F302" s="7" t="s">
        <v>58</v>
      </c>
      <c r="G302" s="7">
        <v>47000</v>
      </c>
      <c r="H302" s="4">
        <f t="shared" si="21"/>
        <v>47000</v>
      </c>
      <c r="I302" s="7">
        <v>2005</v>
      </c>
      <c r="J302" s="7" t="s">
        <v>99</v>
      </c>
      <c r="K302" s="7" t="s">
        <v>23</v>
      </c>
      <c r="L302" s="7">
        <v>164</v>
      </c>
      <c r="M302" s="7" t="s">
        <v>159</v>
      </c>
      <c r="N302" s="7">
        <v>2401</v>
      </c>
      <c r="O302" s="4" t="str">
        <f t="shared" si="24"/>
        <v>2401</v>
      </c>
      <c r="P302" s="8">
        <v>38329</v>
      </c>
      <c r="Q302" s="5" t="str">
        <f t="shared" si="22"/>
        <v>2004</v>
      </c>
      <c r="R302" s="4">
        <f t="shared" si="23"/>
        <v>21</v>
      </c>
      <c r="S302" s="7" t="s">
        <v>25</v>
      </c>
      <c r="T302" s="7" t="s">
        <v>101</v>
      </c>
      <c r="U302" s="9" t="s">
        <v>722</v>
      </c>
    </row>
    <row r="303" spans="1:21" ht="30">
      <c r="A303" s="3" t="s">
        <v>729</v>
      </c>
      <c r="B303" s="7">
        <v>338900</v>
      </c>
      <c r="C303" s="4">
        <f t="shared" si="20"/>
        <v>338900</v>
      </c>
      <c r="D303" s="7" t="s">
        <v>18</v>
      </c>
      <c r="E303" s="7" t="s">
        <v>19</v>
      </c>
      <c r="F303" s="7" t="s">
        <v>20</v>
      </c>
      <c r="G303" s="7">
        <v>7450</v>
      </c>
      <c r="H303" s="4">
        <f t="shared" si="21"/>
        <v>7450</v>
      </c>
      <c r="I303" s="7">
        <v>2021</v>
      </c>
      <c r="J303" s="7" t="s">
        <v>36</v>
      </c>
      <c r="K303" s="7" t="s">
        <v>42</v>
      </c>
      <c r="L303" s="7">
        <v>191</v>
      </c>
      <c r="M303" s="7" t="s">
        <v>208</v>
      </c>
      <c r="N303" s="7">
        <v>1969</v>
      </c>
      <c r="O303" s="4" t="str">
        <f t="shared" si="24"/>
        <v>1969</v>
      </c>
      <c r="P303" s="8">
        <v>44131</v>
      </c>
      <c r="Q303" s="5" t="str">
        <f t="shared" si="22"/>
        <v>2020</v>
      </c>
      <c r="R303" s="4">
        <f t="shared" si="23"/>
        <v>5</v>
      </c>
      <c r="S303" s="7" t="s">
        <v>25</v>
      </c>
      <c r="T303" s="9" t="s">
        <v>74</v>
      </c>
      <c r="U303" s="9" t="s">
        <v>722</v>
      </c>
    </row>
    <row r="304" spans="1:21" ht="30">
      <c r="A304" s="3" t="s">
        <v>730</v>
      </c>
      <c r="B304" s="7">
        <v>478900</v>
      </c>
      <c r="C304" s="4">
        <f t="shared" si="20"/>
        <v>478900</v>
      </c>
      <c r="D304" s="7" t="s">
        <v>18</v>
      </c>
      <c r="E304" s="9" t="s">
        <v>724</v>
      </c>
      <c r="F304" s="7" t="s">
        <v>20</v>
      </c>
      <c r="G304" s="7">
        <v>8034</v>
      </c>
      <c r="H304" s="4">
        <f t="shared" si="21"/>
        <v>8034</v>
      </c>
      <c r="I304" s="7">
        <v>2021</v>
      </c>
      <c r="J304" s="7" t="s">
        <v>36</v>
      </c>
      <c r="K304" s="7" t="s">
        <v>42</v>
      </c>
      <c r="L304" s="7">
        <v>406</v>
      </c>
      <c r="M304" s="7" t="s">
        <v>24</v>
      </c>
      <c r="N304" s="7">
        <v>1969</v>
      </c>
      <c r="O304" s="4" t="str">
        <f t="shared" si="24"/>
        <v>1969</v>
      </c>
      <c r="P304" s="8">
        <v>44284</v>
      </c>
      <c r="Q304" s="5" t="str">
        <f t="shared" si="22"/>
        <v>2021</v>
      </c>
      <c r="R304" s="4">
        <f t="shared" si="23"/>
        <v>4</v>
      </c>
      <c r="S304" s="7" t="s">
        <v>25</v>
      </c>
      <c r="T304" s="7" t="s">
        <v>38</v>
      </c>
      <c r="U304" s="9" t="s">
        <v>722</v>
      </c>
    </row>
    <row r="305" spans="1:21" ht="30">
      <c r="A305" s="3" t="s">
        <v>731</v>
      </c>
      <c r="B305" s="7">
        <v>234800</v>
      </c>
      <c r="C305" s="4">
        <f t="shared" si="20"/>
        <v>234800</v>
      </c>
      <c r="D305" s="7" t="s">
        <v>18</v>
      </c>
      <c r="E305" s="7" t="s">
        <v>19</v>
      </c>
      <c r="F305" s="7" t="s">
        <v>20</v>
      </c>
      <c r="G305" s="7">
        <v>19221</v>
      </c>
      <c r="H305" s="4">
        <f t="shared" si="21"/>
        <v>19221</v>
      </c>
      <c r="I305" s="7">
        <v>2017</v>
      </c>
      <c r="J305" s="7" t="s">
        <v>36</v>
      </c>
      <c r="K305" s="7" t="s">
        <v>42</v>
      </c>
      <c r="L305" s="7">
        <v>191</v>
      </c>
      <c r="M305" s="7" t="s">
        <v>43</v>
      </c>
      <c r="N305" s="7">
        <v>1969</v>
      </c>
      <c r="O305" s="4" t="str">
        <f t="shared" si="24"/>
        <v>1969</v>
      </c>
      <c r="P305" s="8">
        <v>42789</v>
      </c>
      <c r="Q305" s="5" t="str">
        <f t="shared" si="22"/>
        <v>2017</v>
      </c>
      <c r="R305" s="4">
        <f t="shared" si="23"/>
        <v>8</v>
      </c>
      <c r="S305" s="7" t="s">
        <v>25</v>
      </c>
      <c r="T305" s="9" t="s">
        <v>334</v>
      </c>
      <c r="U305" s="9" t="s">
        <v>722</v>
      </c>
    </row>
    <row r="306" spans="1:21" ht="30">
      <c r="A306" s="3" t="s">
        <v>732</v>
      </c>
      <c r="B306" s="7">
        <v>199900</v>
      </c>
      <c r="C306" s="4">
        <f t="shared" si="20"/>
        <v>199900</v>
      </c>
      <c r="D306" s="7" t="s">
        <v>18</v>
      </c>
      <c r="E306" s="7" t="s">
        <v>19</v>
      </c>
      <c r="F306" s="7" t="s">
        <v>20</v>
      </c>
      <c r="G306" s="7">
        <v>5873</v>
      </c>
      <c r="H306" s="4">
        <f t="shared" si="21"/>
        <v>5873</v>
      </c>
      <c r="I306" s="7">
        <v>2014</v>
      </c>
      <c r="J306" s="7" t="s">
        <v>36</v>
      </c>
      <c r="K306" s="7" t="s">
        <v>42</v>
      </c>
      <c r="L306" s="7">
        <v>164</v>
      </c>
      <c r="M306" s="7" t="s">
        <v>53</v>
      </c>
      <c r="N306" s="7">
        <v>2400</v>
      </c>
      <c r="O306" s="4" t="str">
        <f t="shared" si="24"/>
        <v>2400</v>
      </c>
      <c r="P306" s="8">
        <v>41613</v>
      </c>
      <c r="Q306" s="5" t="str">
        <f t="shared" si="22"/>
        <v>2013</v>
      </c>
      <c r="R306" s="4">
        <f t="shared" si="23"/>
        <v>12</v>
      </c>
      <c r="S306" s="7" t="s">
        <v>25</v>
      </c>
      <c r="T306" s="7" t="s">
        <v>38</v>
      </c>
      <c r="U306" s="9" t="s">
        <v>722</v>
      </c>
    </row>
    <row r="307" spans="1:21" ht="30">
      <c r="A307" s="3" t="s">
        <v>733</v>
      </c>
      <c r="B307" s="7">
        <v>329800</v>
      </c>
      <c r="C307" s="4">
        <f t="shared" si="20"/>
        <v>329800</v>
      </c>
      <c r="D307" s="7" t="s">
        <v>18</v>
      </c>
      <c r="E307" s="7" t="s">
        <v>19</v>
      </c>
      <c r="F307" s="7" t="s">
        <v>20</v>
      </c>
      <c r="G307" s="7">
        <v>8266</v>
      </c>
      <c r="H307" s="4">
        <f t="shared" si="21"/>
        <v>8266</v>
      </c>
      <c r="I307" s="7">
        <v>2021</v>
      </c>
      <c r="J307" s="7" t="s">
        <v>36</v>
      </c>
      <c r="K307" s="7" t="s">
        <v>42</v>
      </c>
      <c r="L307" s="7">
        <v>198</v>
      </c>
      <c r="M307" s="7" t="s">
        <v>43</v>
      </c>
      <c r="N307" s="7">
        <v>1969</v>
      </c>
      <c r="O307" s="4" t="str">
        <f t="shared" si="24"/>
        <v>1969</v>
      </c>
      <c r="P307" s="8">
        <v>44210</v>
      </c>
      <c r="Q307" s="5" t="str">
        <f t="shared" si="22"/>
        <v>2021</v>
      </c>
      <c r="R307" s="4">
        <f t="shared" si="23"/>
        <v>4</v>
      </c>
      <c r="S307" s="7" t="s">
        <v>25</v>
      </c>
      <c r="T307" s="7" t="s">
        <v>112</v>
      </c>
      <c r="U307" s="9" t="s">
        <v>722</v>
      </c>
    </row>
    <row r="308" spans="1:21" ht="30">
      <c r="A308" s="3" t="s">
        <v>734</v>
      </c>
      <c r="B308" s="7">
        <v>378700</v>
      </c>
      <c r="C308" s="4">
        <f t="shared" si="20"/>
        <v>378700</v>
      </c>
      <c r="D308" s="7" t="s">
        <v>18</v>
      </c>
      <c r="E308" s="9" t="s">
        <v>724</v>
      </c>
      <c r="F308" s="7" t="s">
        <v>20</v>
      </c>
      <c r="G308" s="7">
        <v>9330</v>
      </c>
      <c r="H308" s="4">
        <f t="shared" si="21"/>
        <v>9330</v>
      </c>
      <c r="I308" s="7">
        <v>2022</v>
      </c>
      <c r="J308" s="7" t="s">
        <v>48</v>
      </c>
      <c r="K308" s="7" t="s">
        <v>42</v>
      </c>
      <c r="L308" s="7">
        <v>198</v>
      </c>
      <c r="M308" s="7" t="s">
        <v>43</v>
      </c>
      <c r="N308" s="7">
        <v>1969</v>
      </c>
      <c r="O308" s="4" t="str">
        <f t="shared" si="24"/>
        <v>1969</v>
      </c>
      <c r="P308" s="8">
        <v>44602</v>
      </c>
      <c r="Q308" s="5" t="str">
        <f t="shared" si="22"/>
        <v>2022</v>
      </c>
      <c r="R308" s="4">
        <f t="shared" si="23"/>
        <v>3</v>
      </c>
      <c r="S308" s="7" t="s">
        <v>25</v>
      </c>
      <c r="T308" s="7" t="s">
        <v>49</v>
      </c>
      <c r="U308" s="9" t="s">
        <v>722</v>
      </c>
    </row>
    <row r="309" spans="1:21" ht="30">
      <c r="A309" s="3" t="s">
        <v>735</v>
      </c>
      <c r="B309" s="7">
        <v>5000</v>
      </c>
      <c r="C309" s="4">
        <f t="shared" si="20"/>
        <v>5000</v>
      </c>
      <c r="D309" s="7" t="s">
        <v>56</v>
      </c>
      <c r="E309" s="7" t="s">
        <v>30</v>
      </c>
      <c r="F309" s="7" t="s">
        <v>58</v>
      </c>
      <c r="G309" s="7">
        <v>36176</v>
      </c>
      <c r="H309" s="4">
        <f t="shared" si="21"/>
        <v>36176</v>
      </c>
      <c r="I309" s="7">
        <v>2004</v>
      </c>
      <c r="J309" s="7" t="s">
        <v>36</v>
      </c>
      <c r="K309" s="7" t="s">
        <v>23</v>
      </c>
      <c r="L309" s="7">
        <v>141</v>
      </c>
      <c r="M309" s="7" t="s">
        <v>108</v>
      </c>
      <c r="N309" s="7">
        <v>2435</v>
      </c>
      <c r="O309" s="4" t="str">
        <f t="shared" si="24"/>
        <v>2435</v>
      </c>
      <c r="P309" s="8">
        <v>38154</v>
      </c>
      <c r="Q309" s="5" t="str">
        <f t="shared" si="22"/>
        <v>2004</v>
      </c>
      <c r="R309" s="4">
        <f t="shared" si="23"/>
        <v>21</v>
      </c>
      <c r="S309" s="7" t="s">
        <v>25</v>
      </c>
      <c r="T309" s="7" t="s">
        <v>118</v>
      </c>
      <c r="U309" s="9" t="s">
        <v>722</v>
      </c>
    </row>
    <row r="310" spans="1:21" ht="30">
      <c r="A310" s="3" t="s">
        <v>736</v>
      </c>
      <c r="B310" s="7">
        <v>519800</v>
      </c>
      <c r="C310" s="4">
        <f t="shared" si="20"/>
        <v>519800</v>
      </c>
      <c r="D310" s="7" t="s">
        <v>18</v>
      </c>
      <c r="E310" s="7" t="s">
        <v>30</v>
      </c>
      <c r="F310" s="7" t="s">
        <v>20</v>
      </c>
      <c r="G310" s="7">
        <v>0</v>
      </c>
      <c r="H310" s="4">
        <f t="shared" si="21"/>
        <v>0</v>
      </c>
      <c r="I310" s="7">
        <v>2024</v>
      </c>
      <c r="J310" s="7" t="s">
        <v>36</v>
      </c>
      <c r="K310" s="7" t="s">
        <v>42</v>
      </c>
      <c r="L310" s="7">
        <v>253</v>
      </c>
      <c r="M310" s="7" t="s">
        <v>24</v>
      </c>
      <c r="N310" s="7">
        <v>1969</v>
      </c>
      <c r="O310" s="4" t="str">
        <f t="shared" si="24"/>
        <v>1969</v>
      </c>
      <c r="P310" s="8">
        <v>45532</v>
      </c>
      <c r="Q310" s="5" t="str">
        <f t="shared" si="22"/>
        <v>2024</v>
      </c>
      <c r="R310" s="4">
        <f t="shared" si="23"/>
        <v>1</v>
      </c>
      <c r="S310" s="7" t="s">
        <v>25</v>
      </c>
      <c r="T310" s="9" t="s">
        <v>74</v>
      </c>
      <c r="U310" s="9" t="s">
        <v>722</v>
      </c>
    </row>
    <row r="311" spans="1:21" ht="30">
      <c r="A311" s="3" t="s">
        <v>737</v>
      </c>
      <c r="B311" s="7">
        <v>460000</v>
      </c>
      <c r="C311" s="4">
        <f t="shared" si="20"/>
        <v>460000</v>
      </c>
      <c r="D311" s="7" t="s">
        <v>18</v>
      </c>
      <c r="E311" s="9" t="s">
        <v>724</v>
      </c>
      <c r="F311" s="7" t="s">
        <v>20</v>
      </c>
      <c r="G311" s="7">
        <v>10300</v>
      </c>
      <c r="H311" s="4">
        <f t="shared" si="21"/>
        <v>10300</v>
      </c>
      <c r="I311" s="7">
        <v>2023</v>
      </c>
      <c r="J311" s="7" t="s">
        <v>48</v>
      </c>
      <c r="K311" s="7" t="s">
        <v>42</v>
      </c>
      <c r="L311" s="7">
        <v>355</v>
      </c>
      <c r="M311" s="7" t="s">
        <v>53</v>
      </c>
      <c r="N311" s="7">
        <v>1969</v>
      </c>
      <c r="O311" s="4" t="str">
        <f t="shared" si="24"/>
        <v>1969</v>
      </c>
      <c r="P311" s="8">
        <v>44848</v>
      </c>
      <c r="Q311" s="5" t="str">
        <f t="shared" si="22"/>
        <v>2022</v>
      </c>
      <c r="R311" s="4">
        <f t="shared" si="23"/>
        <v>3</v>
      </c>
      <c r="S311" s="7" t="s">
        <v>25</v>
      </c>
      <c r="T311" s="7" t="s">
        <v>49</v>
      </c>
      <c r="U311" s="9" t="s">
        <v>722</v>
      </c>
    </row>
    <row r="312" spans="1:21" ht="30">
      <c r="A312" s="3" t="s">
        <v>738</v>
      </c>
      <c r="B312" s="7">
        <v>349900</v>
      </c>
      <c r="C312" s="4">
        <f t="shared" si="20"/>
        <v>349900</v>
      </c>
      <c r="D312" s="7" t="s">
        <v>18</v>
      </c>
      <c r="E312" s="7" t="s">
        <v>30</v>
      </c>
      <c r="F312" s="7" t="s">
        <v>20</v>
      </c>
      <c r="G312" s="7">
        <v>6258</v>
      </c>
      <c r="H312" s="4">
        <f t="shared" si="21"/>
        <v>6258</v>
      </c>
      <c r="I312" s="7">
        <v>2022</v>
      </c>
      <c r="J312" s="7" t="s">
        <v>48</v>
      </c>
      <c r="K312" s="7" t="s">
        <v>42</v>
      </c>
      <c r="L312" s="7">
        <v>200</v>
      </c>
      <c r="M312" s="7" t="s">
        <v>43</v>
      </c>
      <c r="N312" s="7">
        <v>1969</v>
      </c>
      <c r="O312" s="4" t="str">
        <f t="shared" si="24"/>
        <v>1969</v>
      </c>
      <c r="P312" s="8">
        <v>44735</v>
      </c>
      <c r="Q312" s="5" t="str">
        <f t="shared" si="22"/>
        <v>2022</v>
      </c>
      <c r="R312" s="4">
        <f t="shared" si="23"/>
        <v>3</v>
      </c>
      <c r="S312" s="7" t="s">
        <v>25</v>
      </c>
      <c r="T312" s="7" t="s">
        <v>122</v>
      </c>
      <c r="U312" s="9" t="s">
        <v>722</v>
      </c>
    </row>
    <row r="313" spans="1:21" ht="30">
      <c r="A313" s="3" t="s">
        <v>739</v>
      </c>
      <c r="B313" s="7">
        <v>439000</v>
      </c>
      <c r="C313" s="4">
        <f t="shared" si="20"/>
        <v>439000</v>
      </c>
      <c r="D313" s="7" t="s">
        <v>18</v>
      </c>
      <c r="E313" s="7" t="s">
        <v>19</v>
      </c>
      <c r="F313" s="7" t="s">
        <v>20</v>
      </c>
      <c r="G313" s="7">
        <v>4600</v>
      </c>
      <c r="H313" s="4">
        <f t="shared" si="21"/>
        <v>4600</v>
      </c>
      <c r="I313" s="7">
        <v>2023</v>
      </c>
      <c r="J313" s="7" t="s">
        <v>36</v>
      </c>
      <c r="K313" s="7" t="s">
        <v>42</v>
      </c>
      <c r="L313" s="7">
        <v>200</v>
      </c>
      <c r="M313" s="7" t="s">
        <v>24</v>
      </c>
      <c r="N313" s="7">
        <v>1969</v>
      </c>
      <c r="O313" s="4" t="str">
        <f t="shared" si="24"/>
        <v>1969</v>
      </c>
      <c r="P313" s="8">
        <v>44901</v>
      </c>
      <c r="Q313" s="5" t="str">
        <f t="shared" si="22"/>
        <v>2022</v>
      </c>
      <c r="R313" s="4">
        <f t="shared" si="23"/>
        <v>3</v>
      </c>
      <c r="S313" s="7" t="s">
        <v>25</v>
      </c>
      <c r="T313" s="9" t="s">
        <v>74</v>
      </c>
      <c r="U313" s="9" t="s">
        <v>722</v>
      </c>
    </row>
    <row r="314" spans="1:21" ht="30">
      <c r="A314" s="3" t="s">
        <v>740</v>
      </c>
      <c r="B314" s="7">
        <v>289900</v>
      </c>
      <c r="C314" s="4">
        <f t="shared" si="20"/>
        <v>289900</v>
      </c>
      <c r="D314" s="7" t="s">
        <v>18</v>
      </c>
      <c r="E314" s="7" t="s">
        <v>19</v>
      </c>
      <c r="F314" s="7" t="s">
        <v>20</v>
      </c>
      <c r="G314" s="7">
        <v>13400</v>
      </c>
      <c r="H314" s="4">
        <f t="shared" si="21"/>
        <v>13400</v>
      </c>
      <c r="I314" s="7">
        <v>2018</v>
      </c>
      <c r="J314" s="7" t="s">
        <v>36</v>
      </c>
      <c r="K314" s="7" t="s">
        <v>42</v>
      </c>
      <c r="L314" s="7">
        <v>150</v>
      </c>
      <c r="M314" s="7" t="s">
        <v>43</v>
      </c>
      <c r="N314" s="7">
        <v>1969</v>
      </c>
      <c r="O314" s="4" t="str">
        <f t="shared" si="24"/>
        <v>1969</v>
      </c>
      <c r="P314" s="8">
        <v>43138</v>
      </c>
      <c r="Q314" s="5" t="str">
        <f t="shared" si="22"/>
        <v>2018</v>
      </c>
      <c r="R314" s="4">
        <f t="shared" si="23"/>
        <v>7</v>
      </c>
      <c r="S314" s="7" t="s">
        <v>25</v>
      </c>
      <c r="T314" s="7" t="s">
        <v>112</v>
      </c>
      <c r="U314" s="9" t="s">
        <v>722</v>
      </c>
    </row>
    <row r="315" spans="1:21" ht="30">
      <c r="A315" s="3" t="s">
        <v>741</v>
      </c>
      <c r="B315" s="7">
        <v>149900</v>
      </c>
      <c r="C315" s="4">
        <f t="shared" si="20"/>
        <v>149900</v>
      </c>
      <c r="D315" s="7" t="s">
        <v>18</v>
      </c>
      <c r="E315" s="7" t="s">
        <v>19</v>
      </c>
      <c r="F315" s="7" t="s">
        <v>20</v>
      </c>
      <c r="G315" s="7">
        <v>21961</v>
      </c>
      <c r="H315" s="4">
        <f t="shared" si="21"/>
        <v>21961</v>
      </c>
      <c r="I315" s="7">
        <v>2015</v>
      </c>
      <c r="J315" s="7" t="s">
        <v>36</v>
      </c>
      <c r="K315" s="7" t="s">
        <v>42</v>
      </c>
      <c r="L315" s="7">
        <v>181</v>
      </c>
      <c r="M315" s="7" t="s">
        <v>108</v>
      </c>
      <c r="N315" s="7">
        <v>2400</v>
      </c>
      <c r="O315" s="4" t="str">
        <f t="shared" si="24"/>
        <v>2400</v>
      </c>
      <c r="P315" s="8">
        <v>41983</v>
      </c>
      <c r="Q315" s="5" t="str">
        <f t="shared" si="22"/>
        <v>2014</v>
      </c>
      <c r="R315" s="4">
        <f t="shared" si="23"/>
        <v>11</v>
      </c>
      <c r="S315" s="7" t="s">
        <v>25</v>
      </c>
      <c r="T315" s="7" t="s">
        <v>38</v>
      </c>
      <c r="U315" s="9" t="s">
        <v>722</v>
      </c>
    </row>
    <row r="316" spans="1:21" ht="30">
      <c r="A316" s="3" t="s">
        <v>742</v>
      </c>
      <c r="B316" s="7">
        <v>269900</v>
      </c>
      <c r="C316" s="4">
        <f t="shared" si="20"/>
        <v>269900</v>
      </c>
      <c r="D316" s="7" t="s">
        <v>18</v>
      </c>
      <c r="E316" s="7" t="s">
        <v>19</v>
      </c>
      <c r="F316" s="7" t="s">
        <v>20</v>
      </c>
      <c r="G316" s="7">
        <v>14288</v>
      </c>
      <c r="H316" s="4">
        <f t="shared" si="21"/>
        <v>14288</v>
      </c>
      <c r="I316" s="7">
        <v>2017</v>
      </c>
      <c r="J316" s="7" t="s">
        <v>36</v>
      </c>
      <c r="K316" s="7" t="s">
        <v>42</v>
      </c>
      <c r="L316" s="7">
        <v>236</v>
      </c>
      <c r="M316" s="7" t="s">
        <v>53</v>
      </c>
      <c r="N316" s="7">
        <v>1969</v>
      </c>
      <c r="O316" s="4" t="str">
        <f t="shared" si="24"/>
        <v>1969</v>
      </c>
      <c r="P316" s="8">
        <v>42692</v>
      </c>
      <c r="Q316" s="5" t="str">
        <f t="shared" si="22"/>
        <v>2016</v>
      </c>
      <c r="R316" s="4">
        <f t="shared" si="23"/>
        <v>9</v>
      </c>
      <c r="S316" s="7" t="s">
        <v>25</v>
      </c>
      <c r="T316" s="7" t="s">
        <v>112</v>
      </c>
      <c r="U316" s="9" t="s">
        <v>722</v>
      </c>
    </row>
    <row r="317" spans="1:21" ht="30">
      <c r="A317" s="3" t="s">
        <v>743</v>
      </c>
      <c r="B317" s="7">
        <v>349900</v>
      </c>
      <c r="C317" s="4">
        <f t="shared" si="20"/>
        <v>349900</v>
      </c>
      <c r="D317" s="7" t="s">
        <v>18</v>
      </c>
      <c r="E317" s="7" t="s">
        <v>19</v>
      </c>
      <c r="F317" s="7" t="s">
        <v>20</v>
      </c>
      <c r="G317" s="7">
        <v>6153</v>
      </c>
      <c r="H317" s="4">
        <f t="shared" si="21"/>
        <v>6153</v>
      </c>
      <c r="I317" s="7">
        <v>2018</v>
      </c>
      <c r="J317" s="7" t="s">
        <v>36</v>
      </c>
      <c r="K317" s="7" t="s">
        <v>23</v>
      </c>
      <c r="L317" s="7">
        <v>191</v>
      </c>
      <c r="M317" s="7" t="s">
        <v>43</v>
      </c>
      <c r="N317" s="7">
        <v>1969</v>
      </c>
      <c r="O317" s="4" t="str">
        <f t="shared" si="24"/>
        <v>1969</v>
      </c>
      <c r="P317" s="8">
        <v>43252</v>
      </c>
      <c r="Q317" s="5" t="str">
        <f t="shared" si="22"/>
        <v>2018</v>
      </c>
      <c r="R317" s="4">
        <f t="shared" si="23"/>
        <v>7</v>
      </c>
      <c r="S317" s="7" t="s">
        <v>25</v>
      </c>
      <c r="T317" s="7" t="s">
        <v>112</v>
      </c>
      <c r="U317" s="9" t="s">
        <v>722</v>
      </c>
    </row>
    <row r="318" spans="1:21" ht="30">
      <c r="A318" s="3" t="s">
        <v>744</v>
      </c>
      <c r="B318" s="7">
        <v>539900</v>
      </c>
      <c r="C318" s="4">
        <f t="shared" ref="C318:C381" si="25">VALUE(SUBSTITUTE(SUBSTITUTE(B318, " ", ""), CHAR(160), ""))</f>
        <v>539900</v>
      </c>
      <c r="D318" s="7" t="s">
        <v>18</v>
      </c>
      <c r="E318" s="9" t="s">
        <v>724</v>
      </c>
      <c r="F318" s="7" t="s">
        <v>20</v>
      </c>
      <c r="G318" s="7">
        <v>4695</v>
      </c>
      <c r="H318" s="4">
        <f t="shared" ref="H318:H381" si="26">VALUE(SUBSTITUTE(SUBSTITUTE(G318, " ", ""), CHAR(160), ""))</f>
        <v>4695</v>
      </c>
      <c r="I318" s="7">
        <v>2023</v>
      </c>
      <c r="J318" s="7" t="s">
        <v>48</v>
      </c>
      <c r="K318" s="7" t="s">
        <v>42</v>
      </c>
      <c r="L318" s="7">
        <v>355</v>
      </c>
      <c r="M318" s="7" t="s">
        <v>486</v>
      </c>
      <c r="N318" s="7">
        <v>1969</v>
      </c>
      <c r="O318" s="4" t="str">
        <f t="shared" si="24"/>
        <v>1969</v>
      </c>
      <c r="P318" s="8">
        <v>45061</v>
      </c>
      <c r="Q318" s="5" t="str">
        <f t="shared" ref="Q318:Q381" si="27">RIGHT(TEXT(P318,"DD-MM-YYYY"),4)</f>
        <v>2023</v>
      </c>
      <c r="R318" s="4">
        <f t="shared" ref="R318:R381" si="28">2025-Q318</f>
        <v>2</v>
      </c>
      <c r="S318" s="7" t="s">
        <v>25</v>
      </c>
      <c r="T318" s="7" t="s">
        <v>49</v>
      </c>
      <c r="U318" s="9" t="s">
        <v>722</v>
      </c>
    </row>
    <row r="319" spans="1:21" ht="30">
      <c r="A319" s="3" t="s">
        <v>745</v>
      </c>
      <c r="B319" s="7">
        <v>279800</v>
      </c>
      <c r="C319" s="4">
        <f t="shared" si="25"/>
        <v>279800</v>
      </c>
      <c r="D319" s="7" t="s">
        <v>18</v>
      </c>
      <c r="E319" s="7" t="s">
        <v>19</v>
      </c>
      <c r="F319" s="7" t="s">
        <v>20</v>
      </c>
      <c r="G319" s="7">
        <v>14134</v>
      </c>
      <c r="H319" s="4">
        <f t="shared" si="26"/>
        <v>14134</v>
      </c>
      <c r="I319" s="7">
        <v>2019</v>
      </c>
      <c r="J319" s="7" t="s">
        <v>48</v>
      </c>
      <c r="K319" s="7" t="s">
        <v>42</v>
      </c>
      <c r="L319" s="7">
        <v>191</v>
      </c>
      <c r="M319" s="7" t="s">
        <v>43</v>
      </c>
      <c r="N319" s="7">
        <v>1969</v>
      </c>
      <c r="O319" s="4" t="str">
        <f t="shared" si="24"/>
        <v>1969</v>
      </c>
      <c r="P319" s="8">
        <v>43504</v>
      </c>
      <c r="Q319" s="5" t="str">
        <f t="shared" si="27"/>
        <v>2019</v>
      </c>
      <c r="R319" s="4">
        <f t="shared" si="28"/>
        <v>6</v>
      </c>
      <c r="S319" s="7" t="s">
        <v>25</v>
      </c>
      <c r="T319" s="7" t="s">
        <v>122</v>
      </c>
      <c r="U319" s="9" t="s">
        <v>722</v>
      </c>
    </row>
    <row r="320" spans="1:21" ht="30">
      <c r="A320" s="3" t="s">
        <v>746</v>
      </c>
      <c r="B320" s="7">
        <v>528900</v>
      </c>
      <c r="C320" s="4">
        <f t="shared" si="25"/>
        <v>528900</v>
      </c>
      <c r="D320" s="7" t="s">
        <v>18</v>
      </c>
      <c r="E320" s="7" t="s">
        <v>30</v>
      </c>
      <c r="F320" s="7" t="s">
        <v>20</v>
      </c>
      <c r="G320" s="7">
        <v>5725</v>
      </c>
      <c r="H320" s="4">
        <f t="shared" si="26"/>
        <v>5725</v>
      </c>
      <c r="I320" s="7">
        <v>2022</v>
      </c>
      <c r="J320" s="7" t="s">
        <v>48</v>
      </c>
      <c r="K320" s="7" t="s">
        <v>42</v>
      </c>
      <c r="L320" s="7">
        <v>251</v>
      </c>
      <c r="M320" s="7" t="s">
        <v>24</v>
      </c>
      <c r="N320" s="7">
        <v>1969</v>
      </c>
      <c r="O320" s="4" t="str">
        <f t="shared" ref="O320:O383" si="29">TRIM(N320)</f>
        <v>1969</v>
      </c>
      <c r="P320" s="8">
        <v>44477</v>
      </c>
      <c r="Q320" s="5" t="str">
        <f t="shared" si="27"/>
        <v>2021</v>
      </c>
      <c r="R320" s="4">
        <f t="shared" si="28"/>
        <v>4</v>
      </c>
      <c r="S320" s="7" t="s">
        <v>25</v>
      </c>
      <c r="T320" s="7" t="s">
        <v>233</v>
      </c>
      <c r="U320" s="9" t="s">
        <v>722</v>
      </c>
    </row>
    <row r="321" spans="1:21" ht="30">
      <c r="A321" s="3" t="s">
        <v>747</v>
      </c>
      <c r="B321" s="7">
        <v>419800</v>
      </c>
      <c r="C321" s="4">
        <f t="shared" si="25"/>
        <v>419800</v>
      </c>
      <c r="D321" s="7" t="s">
        <v>18</v>
      </c>
      <c r="E321" s="9" t="s">
        <v>724</v>
      </c>
      <c r="F321" s="7" t="s">
        <v>20</v>
      </c>
      <c r="G321" s="7">
        <v>11647</v>
      </c>
      <c r="H321" s="4">
        <f t="shared" si="26"/>
        <v>11647</v>
      </c>
      <c r="I321" s="7">
        <v>2023</v>
      </c>
      <c r="J321" s="7" t="s">
        <v>48</v>
      </c>
      <c r="K321" s="7" t="s">
        <v>42</v>
      </c>
      <c r="L321" s="7">
        <v>355</v>
      </c>
      <c r="M321" s="7" t="s">
        <v>43</v>
      </c>
      <c r="N321" s="7">
        <v>1969</v>
      </c>
      <c r="O321" s="4" t="str">
        <f t="shared" si="29"/>
        <v>1969</v>
      </c>
      <c r="P321" s="8">
        <v>44764</v>
      </c>
      <c r="Q321" s="5" t="str">
        <f t="shared" si="27"/>
        <v>2022</v>
      </c>
      <c r="R321" s="4">
        <f t="shared" si="28"/>
        <v>3</v>
      </c>
      <c r="S321" s="7" t="s">
        <v>25</v>
      </c>
      <c r="T321" s="7" t="s">
        <v>49</v>
      </c>
      <c r="U321" s="9" t="s">
        <v>722</v>
      </c>
    </row>
    <row r="322" spans="1:21" ht="30">
      <c r="A322" s="3" t="s">
        <v>748</v>
      </c>
      <c r="B322" s="7">
        <v>358000</v>
      </c>
      <c r="C322" s="4">
        <f t="shared" si="25"/>
        <v>358000</v>
      </c>
      <c r="D322" s="7" t="s">
        <v>18</v>
      </c>
      <c r="E322" s="7" t="s">
        <v>30</v>
      </c>
      <c r="F322" s="7" t="s">
        <v>20</v>
      </c>
      <c r="G322" s="7">
        <v>7383</v>
      </c>
      <c r="H322" s="4">
        <f t="shared" si="26"/>
        <v>7383</v>
      </c>
      <c r="I322" s="7">
        <v>2020</v>
      </c>
      <c r="J322" s="7" t="s">
        <v>48</v>
      </c>
      <c r="K322" s="7" t="s">
        <v>42</v>
      </c>
      <c r="L322" s="7">
        <v>253</v>
      </c>
      <c r="M322" s="7" t="s">
        <v>486</v>
      </c>
      <c r="N322" s="7">
        <v>1969</v>
      </c>
      <c r="O322" s="4" t="str">
        <f t="shared" si="29"/>
        <v>1969</v>
      </c>
      <c r="P322" s="8">
        <v>43748</v>
      </c>
      <c r="Q322" s="5" t="str">
        <f t="shared" si="27"/>
        <v>2019</v>
      </c>
      <c r="R322" s="4">
        <f t="shared" si="28"/>
        <v>6</v>
      </c>
      <c r="S322" s="7" t="s">
        <v>25</v>
      </c>
      <c r="T322" s="7" t="s">
        <v>49</v>
      </c>
      <c r="U322" s="9" t="s">
        <v>722</v>
      </c>
    </row>
    <row r="323" spans="1:21" ht="30">
      <c r="A323" s="3" t="s">
        <v>749</v>
      </c>
      <c r="B323" s="7">
        <v>53000</v>
      </c>
      <c r="C323" s="4">
        <f t="shared" si="25"/>
        <v>53000</v>
      </c>
      <c r="D323" s="7" t="s">
        <v>56</v>
      </c>
      <c r="E323" s="7" t="s">
        <v>19</v>
      </c>
      <c r="F323" s="7" t="s">
        <v>20</v>
      </c>
      <c r="G323" s="7">
        <v>26650</v>
      </c>
      <c r="H323" s="4">
        <f t="shared" si="26"/>
        <v>26650</v>
      </c>
      <c r="I323" s="7">
        <v>2007</v>
      </c>
      <c r="J323" s="7" t="s">
        <v>99</v>
      </c>
      <c r="K323" s="7" t="s">
        <v>23</v>
      </c>
      <c r="L323" s="7">
        <v>185</v>
      </c>
      <c r="M323" s="7" t="s">
        <v>43</v>
      </c>
      <c r="N323" s="7">
        <v>2400</v>
      </c>
      <c r="O323" s="4" t="str">
        <f t="shared" si="29"/>
        <v>2400</v>
      </c>
      <c r="P323" s="8">
        <v>39220</v>
      </c>
      <c r="Q323" s="5" t="str">
        <f t="shared" si="27"/>
        <v>2007</v>
      </c>
      <c r="R323" s="4">
        <f t="shared" si="28"/>
        <v>18</v>
      </c>
      <c r="S323" s="7" t="s">
        <v>25</v>
      </c>
      <c r="T323" s="7" t="s">
        <v>750</v>
      </c>
      <c r="U323" s="9" t="s">
        <v>722</v>
      </c>
    </row>
    <row r="324" spans="1:21" ht="30">
      <c r="A324" s="3" t="s">
        <v>751</v>
      </c>
      <c r="B324" s="7">
        <v>8000</v>
      </c>
      <c r="C324" s="4">
        <f t="shared" si="25"/>
        <v>8000</v>
      </c>
      <c r="D324" s="7" t="s">
        <v>56</v>
      </c>
      <c r="E324" s="7" t="s">
        <v>30</v>
      </c>
      <c r="F324" s="7" t="s">
        <v>58</v>
      </c>
      <c r="G324" s="7">
        <v>26156</v>
      </c>
      <c r="H324" s="4">
        <f t="shared" si="26"/>
        <v>26156</v>
      </c>
      <c r="I324" s="7">
        <v>1985</v>
      </c>
      <c r="J324" s="7" t="s">
        <v>36</v>
      </c>
      <c r="K324" s="7" t="s">
        <v>23</v>
      </c>
      <c r="L324" s="7">
        <v>104</v>
      </c>
      <c r="M324" s="7" t="s">
        <v>24</v>
      </c>
      <c r="N324" s="7">
        <v>1986</v>
      </c>
      <c r="O324" s="4" t="str">
        <f t="shared" si="29"/>
        <v>1986</v>
      </c>
      <c r="P324" s="8">
        <v>31082</v>
      </c>
      <c r="Q324" s="5" t="str">
        <f t="shared" si="27"/>
        <v>1985</v>
      </c>
      <c r="R324" s="4">
        <f t="shared" si="28"/>
        <v>40</v>
      </c>
      <c r="S324" s="7" t="s">
        <v>25</v>
      </c>
      <c r="T324" s="7">
        <v>245</v>
      </c>
      <c r="U324" s="9" t="s">
        <v>722</v>
      </c>
    </row>
    <row r="325" spans="1:21" ht="30">
      <c r="A325" s="3" t="s">
        <v>752</v>
      </c>
      <c r="B325" s="7">
        <v>157000</v>
      </c>
      <c r="C325" s="4">
        <f t="shared" si="25"/>
        <v>157000</v>
      </c>
      <c r="D325" s="7" t="s">
        <v>56</v>
      </c>
      <c r="E325" s="7" t="s">
        <v>19</v>
      </c>
      <c r="F325" s="7" t="s">
        <v>58</v>
      </c>
      <c r="G325" s="7">
        <v>17070</v>
      </c>
      <c r="H325" s="4">
        <f t="shared" si="26"/>
        <v>17070</v>
      </c>
      <c r="I325" s="7">
        <v>2014</v>
      </c>
      <c r="J325" s="7" t="s">
        <v>48</v>
      </c>
      <c r="K325" s="7" t="s">
        <v>23</v>
      </c>
      <c r="L325" s="7">
        <v>181</v>
      </c>
      <c r="M325" s="7" t="s">
        <v>208</v>
      </c>
      <c r="N325" s="7">
        <v>1969</v>
      </c>
      <c r="O325" s="4" t="str">
        <f t="shared" si="29"/>
        <v>1969</v>
      </c>
      <c r="P325" s="8">
        <v>41765</v>
      </c>
      <c r="Q325" s="5" t="str">
        <f t="shared" si="27"/>
        <v>2014</v>
      </c>
      <c r="R325" s="4">
        <f t="shared" si="28"/>
        <v>11</v>
      </c>
      <c r="S325" s="7" t="s">
        <v>25</v>
      </c>
      <c r="T325" s="7" t="s">
        <v>49</v>
      </c>
      <c r="U325" s="9" t="s">
        <v>722</v>
      </c>
    </row>
    <row r="326" spans="1:21" ht="30">
      <c r="A326" s="3" t="s">
        <v>753</v>
      </c>
      <c r="B326" s="7">
        <v>249900</v>
      </c>
      <c r="C326" s="4">
        <f t="shared" si="25"/>
        <v>249900</v>
      </c>
      <c r="D326" s="7" t="s">
        <v>18</v>
      </c>
      <c r="E326" s="7" t="s">
        <v>19</v>
      </c>
      <c r="F326" s="7" t="s">
        <v>20</v>
      </c>
      <c r="G326" s="7">
        <v>13059</v>
      </c>
      <c r="H326" s="4">
        <f t="shared" si="26"/>
        <v>13059</v>
      </c>
      <c r="I326" s="7">
        <v>2019</v>
      </c>
      <c r="J326" s="7" t="s">
        <v>36</v>
      </c>
      <c r="K326" s="7" t="s">
        <v>42</v>
      </c>
      <c r="L326" s="7">
        <v>191</v>
      </c>
      <c r="M326" s="7" t="s">
        <v>486</v>
      </c>
      <c r="N326" s="7">
        <v>1969</v>
      </c>
      <c r="O326" s="4" t="str">
        <f t="shared" si="29"/>
        <v>1969</v>
      </c>
      <c r="P326" s="8">
        <v>43517</v>
      </c>
      <c r="Q326" s="5" t="str">
        <f t="shared" si="27"/>
        <v>2019</v>
      </c>
      <c r="R326" s="4">
        <f t="shared" si="28"/>
        <v>6</v>
      </c>
      <c r="S326" s="7" t="s">
        <v>25</v>
      </c>
      <c r="T326" s="7" t="s">
        <v>112</v>
      </c>
      <c r="U326" s="9" t="s">
        <v>722</v>
      </c>
    </row>
    <row r="327" spans="1:21" ht="30">
      <c r="A327" s="3" t="s">
        <v>754</v>
      </c>
      <c r="B327" s="7">
        <v>269900</v>
      </c>
      <c r="C327" s="4">
        <f t="shared" si="25"/>
        <v>269900</v>
      </c>
      <c r="D327" s="7" t="s">
        <v>18</v>
      </c>
      <c r="E327" s="9" t="s">
        <v>724</v>
      </c>
      <c r="F327" s="7" t="s">
        <v>20</v>
      </c>
      <c r="G327" s="7">
        <v>13800</v>
      </c>
      <c r="H327" s="4">
        <f t="shared" si="26"/>
        <v>13800</v>
      </c>
      <c r="I327" s="7">
        <v>2021</v>
      </c>
      <c r="J327" s="7" t="s">
        <v>36</v>
      </c>
      <c r="K327" s="7" t="s">
        <v>42</v>
      </c>
      <c r="L327" s="7">
        <v>340</v>
      </c>
      <c r="M327" s="7" t="s">
        <v>53</v>
      </c>
      <c r="N327" s="7">
        <v>1969</v>
      </c>
      <c r="O327" s="4" t="str">
        <f t="shared" si="29"/>
        <v>1969</v>
      </c>
      <c r="P327" s="8">
        <v>44208</v>
      </c>
      <c r="Q327" s="5" t="str">
        <f t="shared" si="27"/>
        <v>2021</v>
      </c>
      <c r="R327" s="4">
        <f t="shared" si="28"/>
        <v>4</v>
      </c>
      <c r="S327" s="7" t="s">
        <v>25</v>
      </c>
      <c r="T327" s="7" t="s">
        <v>38</v>
      </c>
      <c r="U327" s="9" t="s">
        <v>722</v>
      </c>
    </row>
    <row r="328" spans="1:21" ht="30">
      <c r="A328" s="3" t="s">
        <v>755</v>
      </c>
      <c r="B328" s="7">
        <v>409500</v>
      </c>
      <c r="C328" s="4">
        <f t="shared" si="25"/>
        <v>409500</v>
      </c>
      <c r="D328" s="7" t="s">
        <v>18</v>
      </c>
      <c r="E328" s="7" t="s">
        <v>19</v>
      </c>
      <c r="F328" s="7" t="s">
        <v>20</v>
      </c>
      <c r="G328" s="7">
        <v>3438</v>
      </c>
      <c r="H328" s="4">
        <f t="shared" si="26"/>
        <v>3438</v>
      </c>
      <c r="I328" s="7">
        <v>2023</v>
      </c>
      <c r="J328" s="7" t="s">
        <v>36</v>
      </c>
      <c r="K328" s="7" t="s">
        <v>23</v>
      </c>
      <c r="L328" s="7">
        <v>200</v>
      </c>
      <c r="M328" s="7" t="s">
        <v>208</v>
      </c>
      <c r="N328" s="7">
        <v>1969</v>
      </c>
      <c r="O328" s="4" t="str">
        <f t="shared" si="29"/>
        <v>1969</v>
      </c>
      <c r="P328" s="8">
        <v>45113</v>
      </c>
      <c r="Q328" s="5" t="str">
        <f t="shared" si="27"/>
        <v>2023</v>
      </c>
      <c r="R328" s="4">
        <f t="shared" si="28"/>
        <v>2</v>
      </c>
      <c r="S328" s="7" t="s">
        <v>25</v>
      </c>
      <c r="T328" s="7" t="s">
        <v>38</v>
      </c>
      <c r="U328" s="9" t="s">
        <v>722</v>
      </c>
    </row>
    <row r="329" spans="1:21" ht="30">
      <c r="A329" s="3" t="s">
        <v>756</v>
      </c>
      <c r="B329" s="7">
        <v>100</v>
      </c>
      <c r="C329" s="4">
        <f t="shared" si="25"/>
        <v>100</v>
      </c>
      <c r="D329" s="7" t="s">
        <v>18</v>
      </c>
      <c r="E329" s="7" t="s">
        <v>19</v>
      </c>
      <c r="F329" s="7" t="s">
        <v>20</v>
      </c>
      <c r="G329" s="7">
        <v>32167</v>
      </c>
      <c r="H329" s="4">
        <f t="shared" si="26"/>
        <v>32167</v>
      </c>
      <c r="I329" s="7">
        <v>2013</v>
      </c>
      <c r="J329" s="7" t="s">
        <v>36</v>
      </c>
      <c r="K329" s="7" t="s">
        <v>23</v>
      </c>
      <c r="L329" s="7">
        <v>164</v>
      </c>
      <c r="M329" s="7" t="s">
        <v>37</v>
      </c>
      <c r="N329" s="7">
        <v>1984</v>
      </c>
      <c r="O329" s="4" t="str">
        <f t="shared" si="29"/>
        <v>1984</v>
      </c>
      <c r="P329" s="8">
        <v>41236</v>
      </c>
      <c r="Q329" s="5" t="str">
        <f t="shared" si="27"/>
        <v>2012</v>
      </c>
      <c r="R329" s="4">
        <f t="shared" si="28"/>
        <v>13</v>
      </c>
      <c r="S329" s="7" t="s">
        <v>25</v>
      </c>
      <c r="T329" s="7" t="s">
        <v>44</v>
      </c>
      <c r="U329" s="9" t="s">
        <v>722</v>
      </c>
    </row>
    <row r="330" spans="1:21" ht="30">
      <c r="A330" s="3" t="s">
        <v>757</v>
      </c>
      <c r="B330" s="7">
        <v>238800</v>
      </c>
      <c r="C330" s="4">
        <f t="shared" si="25"/>
        <v>238800</v>
      </c>
      <c r="D330" s="7" t="s">
        <v>18</v>
      </c>
      <c r="E330" s="7" t="s">
        <v>19</v>
      </c>
      <c r="F330" s="7" t="s">
        <v>20</v>
      </c>
      <c r="G330" s="7">
        <v>12030</v>
      </c>
      <c r="H330" s="4">
        <f t="shared" si="26"/>
        <v>12030</v>
      </c>
      <c r="I330" s="7">
        <v>2017</v>
      </c>
      <c r="J330" s="7" t="s">
        <v>48</v>
      </c>
      <c r="K330" s="7" t="s">
        <v>42</v>
      </c>
      <c r="L330" s="7">
        <v>191</v>
      </c>
      <c r="M330" s="7" t="s">
        <v>758</v>
      </c>
      <c r="N330" s="7">
        <v>2400</v>
      </c>
      <c r="O330" s="4" t="str">
        <f t="shared" si="29"/>
        <v>2400</v>
      </c>
      <c r="P330" s="8">
        <v>42718</v>
      </c>
      <c r="Q330" s="5" t="str">
        <f t="shared" si="27"/>
        <v>2016</v>
      </c>
      <c r="R330" s="4">
        <f t="shared" si="28"/>
        <v>9</v>
      </c>
      <c r="S330" s="7" t="s">
        <v>25</v>
      </c>
      <c r="T330" s="7" t="s">
        <v>49</v>
      </c>
      <c r="U330" s="9" t="s">
        <v>722</v>
      </c>
    </row>
    <row r="331" spans="1:21" ht="30">
      <c r="A331" s="3" t="s">
        <v>759</v>
      </c>
      <c r="B331" s="7">
        <v>228900</v>
      </c>
      <c r="C331" s="4">
        <f t="shared" si="25"/>
        <v>228900</v>
      </c>
      <c r="D331" s="7" t="s">
        <v>18</v>
      </c>
      <c r="E331" s="7" t="s">
        <v>19</v>
      </c>
      <c r="F331" s="7" t="s">
        <v>20</v>
      </c>
      <c r="G331" s="7">
        <v>12094</v>
      </c>
      <c r="H331" s="4">
        <f t="shared" si="26"/>
        <v>12094</v>
      </c>
      <c r="I331" s="7">
        <v>2017</v>
      </c>
      <c r="J331" s="7" t="s">
        <v>36</v>
      </c>
      <c r="K331" s="7" t="s">
        <v>42</v>
      </c>
      <c r="L331" s="7">
        <v>191</v>
      </c>
      <c r="M331" s="7" t="s">
        <v>43</v>
      </c>
      <c r="N331" s="7">
        <v>2400</v>
      </c>
      <c r="O331" s="4" t="str">
        <f t="shared" si="29"/>
        <v>2400</v>
      </c>
      <c r="P331" s="8">
        <v>42765</v>
      </c>
      <c r="Q331" s="5" t="str">
        <f t="shared" si="27"/>
        <v>2017</v>
      </c>
      <c r="R331" s="4">
        <f t="shared" si="28"/>
        <v>8</v>
      </c>
      <c r="S331" s="7" t="s">
        <v>25</v>
      </c>
      <c r="T331" s="9" t="s">
        <v>74</v>
      </c>
      <c r="U331" s="9" t="s">
        <v>722</v>
      </c>
    </row>
    <row r="332" spans="1:21" ht="30">
      <c r="A332" s="3" t="s">
        <v>760</v>
      </c>
      <c r="B332" s="7">
        <v>80000</v>
      </c>
      <c r="C332" s="4">
        <f t="shared" si="25"/>
        <v>80000</v>
      </c>
      <c r="D332" s="7" t="s">
        <v>56</v>
      </c>
      <c r="E332" s="7" t="s">
        <v>19</v>
      </c>
      <c r="F332" s="7" t="s">
        <v>20</v>
      </c>
      <c r="G332" s="7">
        <v>28458</v>
      </c>
      <c r="H332" s="4">
        <f t="shared" si="26"/>
        <v>28458</v>
      </c>
      <c r="I332" s="7">
        <v>2008</v>
      </c>
      <c r="J332" s="7" t="s">
        <v>36</v>
      </c>
      <c r="K332" s="7" t="s">
        <v>42</v>
      </c>
      <c r="L332" s="7">
        <v>206</v>
      </c>
      <c r="M332" s="7" t="s">
        <v>43</v>
      </c>
      <c r="N332" s="7">
        <v>2401</v>
      </c>
      <c r="O332" s="4" t="str">
        <f t="shared" si="29"/>
        <v>2401</v>
      </c>
      <c r="P332" s="8">
        <v>39505</v>
      </c>
      <c r="Q332" s="5" t="str">
        <f t="shared" si="27"/>
        <v>2008</v>
      </c>
      <c r="R332" s="4">
        <f t="shared" si="28"/>
        <v>17</v>
      </c>
      <c r="S332" s="7" t="s">
        <v>25</v>
      </c>
      <c r="T332" s="7" t="s">
        <v>44</v>
      </c>
      <c r="U332" s="9" t="s">
        <v>722</v>
      </c>
    </row>
    <row r="333" spans="1:21" ht="30">
      <c r="A333" s="3" t="s">
        <v>761</v>
      </c>
      <c r="B333" s="7">
        <v>30000</v>
      </c>
      <c r="C333" s="4">
        <f t="shared" si="25"/>
        <v>30000</v>
      </c>
      <c r="D333" s="7" t="s">
        <v>56</v>
      </c>
      <c r="E333" s="7" t="s">
        <v>30</v>
      </c>
      <c r="F333" s="7" t="s">
        <v>58</v>
      </c>
      <c r="G333" s="7">
        <v>19915</v>
      </c>
      <c r="H333" s="4">
        <f t="shared" si="26"/>
        <v>19915</v>
      </c>
      <c r="I333" s="7">
        <v>1988</v>
      </c>
      <c r="J333" s="7" t="s">
        <v>99</v>
      </c>
      <c r="K333" s="7" t="s">
        <v>23</v>
      </c>
      <c r="L333" s="7">
        <v>116</v>
      </c>
      <c r="M333" s="7" t="s">
        <v>53</v>
      </c>
      <c r="N333" s="7">
        <v>2316</v>
      </c>
      <c r="O333" s="4" t="str">
        <f t="shared" si="29"/>
        <v>2316</v>
      </c>
      <c r="P333" s="8">
        <v>32139</v>
      </c>
      <c r="Q333" s="5" t="str">
        <f t="shared" si="27"/>
        <v>1987</v>
      </c>
      <c r="R333" s="4">
        <f t="shared" si="28"/>
        <v>38</v>
      </c>
      <c r="S333" s="7" t="s">
        <v>25</v>
      </c>
      <c r="T333" s="7">
        <v>740</v>
      </c>
      <c r="U333" s="9" t="s">
        <v>722</v>
      </c>
    </row>
    <row r="334" spans="1:21" ht="30">
      <c r="A334" s="3" t="s">
        <v>762</v>
      </c>
      <c r="B334" s="7">
        <v>269700</v>
      </c>
      <c r="C334" s="4">
        <f t="shared" si="25"/>
        <v>269700</v>
      </c>
      <c r="D334" s="7" t="s">
        <v>18</v>
      </c>
      <c r="E334" s="7" t="s">
        <v>19</v>
      </c>
      <c r="F334" s="7" t="s">
        <v>20</v>
      </c>
      <c r="G334" s="7">
        <v>13268</v>
      </c>
      <c r="H334" s="4">
        <f t="shared" si="26"/>
        <v>13268</v>
      </c>
      <c r="I334" s="7">
        <v>2018</v>
      </c>
      <c r="J334" s="7" t="s">
        <v>36</v>
      </c>
      <c r="K334" s="7" t="s">
        <v>42</v>
      </c>
      <c r="L334" s="7">
        <v>191</v>
      </c>
      <c r="M334" s="7" t="s">
        <v>24</v>
      </c>
      <c r="N334" s="7">
        <v>1969</v>
      </c>
      <c r="O334" s="4" t="str">
        <f t="shared" si="29"/>
        <v>1969</v>
      </c>
      <c r="P334" s="8">
        <v>43132</v>
      </c>
      <c r="Q334" s="5" t="str">
        <f t="shared" si="27"/>
        <v>2018</v>
      </c>
      <c r="R334" s="4">
        <f t="shared" si="28"/>
        <v>7</v>
      </c>
      <c r="S334" s="7" t="s">
        <v>25</v>
      </c>
      <c r="T334" s="9" t="s">
        <v>112</v>
      </c>
      <c r="U334" s="9" t="s">
        <v>722</v>
      </c>
    </row>
    <row r="335" spans="1:21" ht="30">
      <c r="A335" s="3" t="s">
        <v>763</v>
      </c>
      <c r="B335" s="7">
        <v>239700</v>
      </c>
      <c r="C335" s="4">
        <f t="shared" si="25"/>
        <v>239700</v>
      </c>
      <c r="D335" s="7" t="s">
        <v>18</v>
      </c>
      <c r="E335" s="7" t="s">
        <v>19</v>
      </c>
      <c r="F335" s="7" t="s">
        <v>20</v>
      </c>
      <c r="G335" s="7">
        <v>10885</v>
      </c>
      <c r="H335" s="4">
        <f t="shared" si="26"/>
        <v>10885</v>
      </c>
      <c r="I335" s="7">
        <v>2015</v>
      </c>
      <c r="J335" s="7" t="s">
        <v>36</v>
      </c>
      <c r="K335" s="7" t="s">
        <v>42</v>
      </c>
      <c r="L335" s="7">
        <v>181</v>
      </c>
      <c r="M335" s="7" t="s">
        <v>43</v>
      </c>
      <c r="N335" s="7">
        <v>2400</v>
      </c>
      <c r="O335" s="4" t="str">
        <f t="shared" si="29"/>
        <v>2400</v>
      </c>
      <c r="P335" s="8">
        <v>42101</v>
      </c>
      <c r="Q335" s="5" t="str">
        <f t="shared" si="27"/>
        <v>2015</v>
      </c>
      <c r="R335" s="4">
        <f t="shared" si="28"/>
        <v>10</v>
      </c>
      <c r="S335" s="7" t="s">
        <v>25</v>
      </c>
      <c r="T335" s="7" t="s">
        <v>44</v>
      </c>
      <c r="U335" s="9" t="s">
        <v>722</v>
      </c>
    </row>
    <row r="336" spans="1:21" ht="30">
      <c r="A336" s="3" t="s">
        <v>764</v>
      </c>
      <c r="B336" s="7">
        <v>378800</v>
      </c>
      <c r="C336" s="4">
        <f t="shared" si="25"/>
        <v>378800</v>
      </c>
      <c r="D336" s="7" t="s">
        <v>18</v>
      </c>
      <c r="E336" s="7" t="s">
        <v>30</v>
      </c>
      <c r="F336" s="7" t="s">
        <v>20</v>
      </c>
      <c r="G336" s="7">
        <v>7108</v>
      </c>
      <c r="H336" s="4">
        <f t="shared" si="26"/>
        <v>7108</v>
      </c>
      <c r="I336" s="7">
        <v>2021</v>
      </c>
      <c r="J336" s="7" t="s">
        <v>36</v>
      </c>
      <c r="K336" s="7" t="s">
        <v>23</v>
      </c>
      <c r="L336" s="7">
        <v>198</v>
      </c>
      <c r="M336" s="7" t="s">
        <v>24</v>
      </c>
      <c r="N336" s="7">
        <v>1969</v>
      </c>
      <c r="O336" s="4" t="str">
        <f t="shared" si="29"/>
        <v>1969</v>
      </c>
      <c r="P336" s="8">
        <v>44186</v>
      </c>
      <c r="Q336" s="5" t="str">
        <f t="shared" si="27"/>
        <v>2020</v>
      </c>
      <c r="R336" s="4">
        <f t="shared" si="28"/>
        <v>5</v>
      </c>
      <c r="S336" s="7" t="s">
        <v>25</v>
      </c>
      <c r="T336" s="9" t="s">
        <v>112</v>
      </c>
      <c r="U336" s="9" t="s">
        <v>722</v>
      </c>
    </row>
    <row r="337" spans="1:21" ht="30">
      <c r="A337" s="3" t="s">
        <v>765</v>
      </c>
      <c r="B337" s="7">
        <v>15000</v>
      </c>
      <c r="C337" s="4">
        <f t="shared" si="25"/>
        <v>15000</v>
      </c>
      <c r="D337" s="7" t="s">
        <v>56</v>
      </c>
      <c r="E337" s="7" t="s">
        <v>30</v>
      </c>
      <c r="F337" s="7" t="s">
        <v>58</v>
      </c>
      <c r="G337" s="7">
        <v>33317</v>
      </c>
      <c r="H337" s="4">
        <f t="shared" si="26"/>
        <v>33317</v>
      </c>
      <c r="I337" s="7">
        <v>2002</v>
      </c>
      <c r="J337" s="7" t="s">
        <v>36</v>
      </c>
      <c r="K337" s="7" t="s">
        <v>23</v>
      </c>
      <c r="L337" s="7">
        <v>200</v>
      </c>
      <c r="M337" s="7" t="s">
        <v>108</v>
      </c>
      <c r="N337" s="7">
        <v>2435</v>
      </c>
      <c r="O337" s="4" t="str">
        <f t="shared" si="29"/>
        <v>2435</v>
      </c>
      <c r="P337" s="8">
        <v>37265</v>
      </c>
      <c r="Q337" s="5" t="str">
        <f t="shared" si="27"/>
        <v>2002</v>
      </c>
      <c r="R337" s="4">
        <f t="shared" si="28"/>
        <v>23</v>
      </c>
      <c r="S337" s="7" t="s">
        <v>25</v>
      </c>
      <c r="T337" s="7" t="s">
        <v>44</v>
      </c>
      <c r="U337" s="9" t="s">
        <v>722</v>
      </c>
    </row>
    <row r="338" spans="1:21" ht="30">
      <c r="A338" s="3" t="s">
        <v>766</v>
      </c>
      <c r="B338" s="7">
        <v>75000</v>
      </c>
      <c r="C338" s="4">
        <f t="shared" si="25"/>
        <v>75000</v>
      </c>
      <c r="D338" s="7" t="s">
        <v>56</v>
      </c>
      <c r="E338" s="7" t="s">
        <v>30</v>
      </c>
      <c r="F338" s="7" t="s">
        <v>58</v>
      </c>
      <c r="G338" s="7">
        <v>10921</v>
      </c>
      <c r="H338" s="4">
        <f t="shared" si="26"/>
        <v>10921</v>
      </c>
      <c r="I338" s="7">
        <v>2004</v>
      </c>
      <c r="J338" s="7" t="s">
        <v>36</v>
      </c>
      <c r="K338" s="7" t="s">
        <v>23</v>
      </c>
      <c r="L338" s="7">
        <v>170</v>
      </c>
      <c r="M338" s="7" t="s">
        <v>100</v>
      </c>
      <c r="N338" s="7">
        <v>2435</v>
      </c>
      <c r="O338" s="4" t="str">
        <f t="shared" si="29"/>
        <v>2435</v>
      </c>
      <c r="P338" s="8">
        <v>38153</v>
      </c>
      <c r="Q338" s="5" t="str">
        <f t="shared" si="27"/>
        <v>2004</v>
      </c>
      <c r="R338" s="4">
        <f t="shared" si="28"/>
        <v>21</v>
      </c>
      <c r="S338" s="7" t="s">
        <v>25</v>
      </c>
      <c r="T338" s="7" t="s">
        <v>44</v>
      </c>
      <c r="U338" s="9" t="s">
        <v>722</v>
      </c>
    </row>
    <row r="339" spans="1:21" ht="30">
      <c r="A339" s="3" t="s">
        <v>767</v>
      </c>
      <c r="B339" s="7">
        <v>289900</v>
      </c>
      <c r="C339" s="4">
        <f t="shared" si="25"/>
        <v>289900</v>
      </c>
      <c r="D339" s="7" t="s">
        <v>18</v>
      </c>
      <c r="E339" s="7" t="s">
        <v>19</v>
      </c>
      <c r="F339" s="7" t="s">
        <v>20</v>
      </c>
      <c r="G339" s="7">
        <v>6321</v>
      </c>
      <c r="H339" s="4">
        <f t="shared" si="26"/>
        <v>6321</v>
      </c>
      <c r="I339" s="7">
        <v>2020</v>
      </c>
      <c r="J339" s="7" t="s">
        <v>36</v>
      </c>
      <c r="K339" s="7" t="s">
        <v>23</v>
      </c>
      <c r="L339" s="7">
        <v>191</v>
      </c>
      <c r="M339" s="7" t="s">
        <v>43</v>
      </c>
      <c r="N339" s="7">
        <v>1969</v>
      </c>
      <c r="O339" s="4" t="str">
        <f t="shared" si="29"/>
        <v>1969</v>
      </c>
      <c r="P339" s="8">
        <v>44007</v>
      </c>
      <c r="Q339" s="5" t="str">
        <f t="shared" si="27"/>
        <v>2020</v>
      </c>
      <c r="R339" s="4">
        <f t="shared" si="28"/>
        <v>5</v>
      </c>
      <c r="S339" s="7" t="s">
        <v>25</v>
      </c>
      <c r="T339" s="7" t="s">
        <v>112</v>
      </c>
      <c r="U339" s="9" t="s">
        <v>722</v>
      </c>
    </row>
    <row r="340" spans="1:21" ht="30">
      <c r="A340" s="3" t="s">
        <v>768</v>
      </c>
      <c r="B340" s="7">
        <v>25000</v>
      </c>
      <c r="C340" s="4">
        <f t="shared" si="25"/>
        <v>25000</v>
      </c>
      <c r="D340" s="7" t="s">
        <v>56</v>
      </c>
      <c r="E340" s="7" t="s">
        <v>30</v>
      </c>
      <c r="F340" s="7" t="s">
        <v>20</v>
      </c>
      <c r="G340" s="7">
        <v>26579</v>
      </c>
      <c r="H340" s="4">
        <f t="shared" si="26"/>
        <v>26579</v>
      </c>
      <c r="I340" s="7">
        <v>2004</v>
      </c>
      <c r="J340" s="7" t="s">
        <v>99</v>
      </c>
      <c r="K340" s="7" t="s">
        <v>23</v>
      </c>
      <c r="L340" s="7">
        <v>210</v>
      </c>
      <c r="M340" s="7" t="s">
        <v>43</v>
      </c>
      <c r="N340" s="7">
        <v>2521</v>
      </c>
      <c r="O340" s="4" t="str">
        <f t="shared" si="29"/>
        <v>2521</v>
      </c>
      <c r="P340" s="8">
        <v>38033</v>
      </c>
      <c r="Q340" s="5" t="str">
        <f t="shared" si="27"/>
        <v>2004</v>
      </c>
      <c r="R340" s="4">
        <f t="shared" si="28"/>
        <v>21</v>
      </c>
      <c r="S340" s="7" t="s">
        <v>25</v>
      </c>
      <c r="T340" s="7" t="s">
        <v>101</v>
      </c>
      <c r="U340" s="9" t="s">
        <v>722</v>
      </c>
    </row>
    <row r="341" spans="1:21" ht="30">
      <c r="A341" s="3" t="s">
        <v>769</v>
      </c>
      <c r="B341" s="7">
        <v>468900</v>
      </c>
      <c r="C341" s="4">
        <f t="shared" si="25"/>
        <v>468900</v>
      </c>
      <c r="D341" s="7" t="s">
        <v>18</v>
      </c>
      <c r="E341" s="9" t="s">
        <v>724</v>
      </c>
      <c r="F341" s="7" t="s">
        <v>20</v>
      </c>
      <c r="G341" s="7">
        <v>2668</v>
      </c>
      <c r="H341" s="4">
        <f t="shared" si="26"/>
        <v>2668</v>
      </c>
      <c r="I341" s="7">
        <v>2022</v>
      </c>
      <c r="J341" s="7" t="s">
        <v>36</v>
      </c>
      <c r="K341" s="7" t="s">
        <v>42</v>
      </c>
      <c r="L341" s="7">
        <v>340</v>
      </c>
      <c r="M341" s="7" t="s">
        <v>208</v>
      </c>
      <c r="N341" s="7">
        <v>1969</v>
      </c>
      <c r="O341" s="4" t="str">
        <f t="shared" si="29"/>
        <v>1969</v>
      </c>
      <c r="P341" s="8">
        <v>44510</v>
      </c>
      <c r="Q341" s="5" t="str">
        <f t="shared" si="27"/>
        <v>2021</v>
      </c>
      <c r="R341" s="4">
        <f t="shared" si="28"/>
        <v>4</v>
      </c>
      <c r="S341" s="7" t="s">
        <v>25</v>
      </c>
      <c r="T341" s="7" t="s">
        <v>38</v>
      </c>
      <c r="U341" s="9" t="s">
        <v>722</v>
      </c>
    </row>
    <row r="342" spans="1:21" ht="30">
      <c r="A342" s="3" t="s">
        <v>770</v>
      </c>
      <c r="B342" s="7">
        <v>298900</v>
      </c>
      <c r="C342" s="4">
        <f t="shared" si="25"/>
        <v>298900</v>
      </c>
      <c r="D342" s="7" t="s">
        <v>18</v>
      </c>
      <c r="E342" s="7" t="s">
        <v>19</v>
      </c>
      <c r="F342" s="7" t="s">
        <v>20</v>
      </c>
      <c r="G342" s="7">
        <v>12234</v>
      </c>
      <c r="H342" s="4">
        <f t="shared" si="26"/>
        <v>12234</v>
      </c>
      <c r="I342" s="7">
        <v>2018</v>
      </c>
      <c r="J342" s="7" t="s">
        <v>48</v>
      </c>
      <c r="K342" s="7" t="s">
        <v>42</v>
      </c>
      <c r="L342" s="7">
        <v>191</v>
      </c>
      <c r="M342" s="7" t="s">
        <v>24</v>
      </c>
      <c r="N342" s="7">
        <v>1969</v>
      </c>
      <c r="O342" s="4" t="str">
        <f t="shared" si="29"/>
        <v>1969</v>
      </c>
      <c r="P342" s="8">
        <v>43151</v>
      </c>
      <c r="Q342" s="5" t="str">
        <f t="shared" si="27"/>
        <v>2018</v>
      </c>
      <c r="R342" s="4">
        <f t="shared" si="28"/>
        <v>7</v>
      </c>
      <c r="S342" s="7" t="s">
        <v>25</v>
      </c>
      <c r="T342" s="7" t="s">
        <v>49</v>
      </c>
      <c r="U342" s="9" t="s">
        <v>722</v>
      </c>
    </row>
    <row r="343" spans="1:21" ht="30">
      <c r="A343" s="3" t="s">
        <v>771</v>
      </c>
      <c r="B343" s="7">
        <v>55000</v>
      </c>
      <c r="C343" s="4">
        <f t="shared" si="25"/>
        <v>55000</v>
      </c>
      <c r="D343" s="7" t="s">
        <v>56</v>
      </c>
      <c r="E343" s="7" t="s">
        <v>30</v>
      </c>
      <c r="F343" s="7" t="s">
        <v>58</v>
      </c>
      <c r="G343" s="7">
        <v>20839</v>
      </c>
      <c r="H343" s="4">
        <f t="shared" si="26"/>
        <v>20839</v>
      </c>
      <c r="I343" s="7">
        <v>1993</v>
      </c>
      <c r="J343" s="7" t="s">
        <v>99</v>
      </c>
      <c r="K343" s="7" t="s">
        <v>23</v>
      </c>
      <c r="L343" s="7">
        <v>116</v>
      </c>
      <c r="M343" s="7" t="s">
        <v>108</v>
      </c>
      <c r="N343" s="7">
        <v>2316</v>
      </c>
      <c r="O343" s="4" t="str">
        <f t="shared" si="29"/>
        <v>2316</v>
      </c>
      <c r="P343" s="8">
        <v>34073</v>
      </c>
      <c r="Q343" s="5" t="str">
        <f t="shared" si="27"/>
        <v>1993</v>
      </c>
      <c r="R343" s="4">
        <f t="shared" si="28"/>
        <v>32</v>
      </c>
      <c r="S343" s="7" t="s">
        <v>25</v>
      </c>
      <c r="T343" s="7">
        <v>244</v>
      </c>
      <c r="U343" s="9" t="s">
        <v>722</v>
      </c>
    </row>
    <row r="344" spans="1:21" ht="30">
      <c r="A344" s="3" t="s">
        <v>772</v>
      </c>
      <c r="B344" s="7">
        <v>119000</v>
      </c>
      <c r="C344" s="4">
        <f t="shared" si="25"/>
        <v>119000</v>
      </c>
      <c r="D344" s="7" t="s">
        <v>18</v>
      </c>
      <c r="E344" s="7" t="s">
        <v>19</v>
      </c>
      <c r="F344" s="7" t="s">
        <v>58</v>
      </c>
      <c r="G344" s="7">
        <v>18000</v>
      </c>
      <c r="H344" s="4">
        <f t="shared" si="26"/>
        <v>18000</v>
      </c>
      <c r="I344" s="7">
        <v>2014</v>
      </c>
      <c r="J344" s="7" t="s">
        <v>36</v>
      </c>
      <c r="K344" s="7" t="s">
        <v>23</v>
      </c>
      <c r="L344" s="7">
        <v>164</v>
      </c>
      <c r="M344" s="7" t="s">
        <v>53</v>
      </c>
      <c r="N344" s="7">
        <v>1984</v>
      </c>
      <c r="O344" s="4" t="str">
        <f t="shared" si="29"/>
        <v>1984</v>
      </c>
      <c r="P344" s="8">
        <v>41437</v>
      </c>
      <c r="Q344" s="5" t="str">
        <f t="shared" si="27"/>
        <v>2013</v>
      </c>
      <c r="R344" s="4">
        <f t="shared" si="28"/>
        <v>12</v>
      </c>
      <c r="S344" s="7" t="s">
        <v>25</v>
      </c>
      <c r="T344" s="7" t="s">
        <v>38</v>
      </c>
      <c r="U344" s="9" t="s">
        <v>722</v>
      </c>
    </row>
    <row r="345" spans="1:21" ht="30">
      <c r="A345" s="3" t="s">
        <v>773</v>
      </c>
      <c r="B345" s="7">
        <v>249900</v>
      </c>
      <c r="C345" s="4">
        <f t="shared" si="25"/>
        <v>249900</v>
      </c>
      <c r="D345" s="7" t="s">
        <v>18</v>
      </c>
      <c r="E345" s="7" t="s">
        <v>19</v>
      </c>
      <c r="F345" s="7" t="s">
        <v>20</v>
      </c>
      <c r="G345" s="7">
        <v>14974</v>
      </c>
      <c r="H345" s="4">
        <f t="shared" si="26"/>
        <v>14974</v>
      </c>
      <c r="I345" s="7">
        <v>2019</v>
      </c>
      <c r="J345" s="7" t="s">
        <v>48</v>
      </c>
      <c r="K345" s="7" t="s">
        <v>42</v>
      </c>
      <c r="L345" s="7">
        <v>150</v>
      </c>
      <c r="M345" s="7" t="s">
        <v>208</v>
      </c>
      <c r="N345" s="7">
        <v>1969</v>
      </c>
      <c r="O345" s="4" t="str">
        <f t="shared" si="29"/>
        <v>1969</v>
      </c>
      <c r="P345" s="8">
        <v>43424</v>
      </c>
      <c r="Q345" s="5" t="str">
        <f t="shared" si="27"/>
        <v>2018</v>
      </c>
      <c r="R345" s="4">
        <f t="shared" si="28"/>
        <v>7</v>
      </c>
      <c r="S345" s="7" t="s">
        <v>25</v>
      </c>
      <c r="T345" s="7" t="s">
        <v>122</v>
      </c>
      <c r="U345" s="9" t="s">
        <v>722</v>
      </c>
    </row>
    <row r="346" spans="1:21" ht="33">
      <c r="A346" s="3" t="s">
        <v>774</v>
      </c>
      <c r="B346" s="25" t="s">
        <v>775</v>
      </c>
      <c r="C346" s="4">
        <f t="shared" si="25"/>
        <v>284800</v>
      </c>
      <c r="D346" s="7" t="s">
        <v>18</v>
      </c>
      <c r="E346" s="13" t="s">
        <v>30</v>
      </c>
      <c r="F346" s="13" t="s">
        <v>20</v>
      </c>
      <c r="G346" s="13" t="s">
        <v>776</v>
      </c>
      <c r="H346" s="4">
        <f t="shared" si="26"/>
        <v>4947</v>
      </c>
      <c r="I346" s="13">
        <v>2022</v>
      </c>
      <c r="J346" s="13" t="s">
        <v>48</v>
      </c>
      <c r="K346" s="13" t="s">
        <v>23</v>
      </c>
      <c r="L346" s="13">
        <v>131</v>
      </c>
      <c r="M346" s="13" t="s">
        <v>37</v>
      </c>
      <c r="N346" s="53">
        <v>1477</v>
      </c>
      <c r="O346" s="4" t="str">
        <f t="shared" si="29"/>
        <v>1477</v>
      </c>
      <c r="P346" s="14">
        <v>44651</v>
      </c>
      <c r="Q346" s="5" t="str">
        <f t="shared" si="27"/>
        <v>2022</v>
      </c>
      <c r="R346" s="4">
        <f t="shared" si="28"/>
        <v>3</v>
      </c>
      <c r="S346" s="13" t="s">
        <v>25</v>
      </c>
      <c r="T346" s="13" t="s">
        <v>122</v>
      </c>
      <c r="U346" s="7" t="s">
        <v>777</v>
      </c>
    </row>
    <row r="347" spans="1:21" ht="33">
      <c r="A347" s="3" t="s">
        <v>778</v>
      </c>
      <c r="B347" s="25" t="s">
        <v>779</v>
      </c>
      <c r="C347" s="4">
        <f t="shared" si="25"/>
        <v>699500</v>
      </c>
      <c r="D347" s="7" t="s">
        <v>18</v>
      </c>
      <c r="E347" s="13" t="s">
        <v>57</v>
      </c>
      <c r="F347" s="13" t="s">
        <v>20</v>
      </c>
      <c r="G347" s="13" t="s">
        <v>780</v>
      </c>
      <c r="H347" s="4">
        <f t="shared" si="26"/>
        <v>5908</v>
      </c>
      <c r="I347" s="13">
        <v>2023</v>
      </c>
      <c r="J347" s="13" t="s">
        <v>48</v>
      </c>
      <c r="K347" s="13" t="s">
        <v>42</v>
      </c>
      <c r="L347" s="13">
        <v>463</v>
      </c>
      <c r="M347" s="13" t="s">
        <v>24</v>
      </c>
      <c r="N347" s="53">
        <v>1969</v>
      </c>
      <c r="O347" s="4" t="str">
        <f t="shared" si="29"/>
        <v>1969</v>
      </c>
      <c r="P347" s="14">
        <v>44844</v>
      </c>
      <c r="Q347" s="5" t="str">
        <f t="shared" si="27"/>
        <v>2022</v>
      </c>
      <c r="R347" s="4">
        <f t="shared" si="28"/>
        <v>3</v>
      </c>
      <c r="S347" s="13" t="s">
        <v>25</v>
      </c>
      <c r="T347" s="13" t="s">
        <v>233</v>
      </c>
      <c r="U347" s="7" t="s">
        <v>777</v>
      </c>
    </row>
    <row r="348" spans="1:21" ht="33">
      <c r="A348" s="3" t="s">
        <v>781</v>
      </c>
      <c r="B348" s="25" t="s">
        <v>782</v>
      </c>
      <c r="C348" s="4">
        <f t="shared" si="25"/>
        <v>759500</v>
      </c>
      <c r="D348" s="7" t="s">
        <v>18</v>
      </c>
      <c r="E348" s="13" t="s">
        <v>57</v>
      </c>
      <c r="F348" s="13" t="s">
        <v>20</v>
      </c>
      <c r="G348" s="13" t="s">
        <v>783</v>
      </c>
      <c r="H348" s="4">
        <f t="shared" si="26"/>
        <v>2829</v>
      </c>
      <c r="I348" s="13">
        <v>2023</v>
      </c>
      <c r="J348" s="13" t="s">
        <v>48</v>
      </c>
      <c r="K348" s="13" t="s">
        <v>42</v>
      </c>
      <c r="L348" s="13">
        <v>463</v>
      </c>
      <c r="M348" s="13" t="s">
        <v>208</v>
      </c>
      <c r="N348" s="53">
        <v>1969</v>
      </c>
      <c r="O348" s="4" t="str">
        <f t="shared" si="29"/>
        <v>1969</v>
      </c>
      <c r="P348" s="14">
        <v>45028</v>
      </c>
      <c r="Q348" s="5" t="str">
        <f t="shared" si="27"/>
        <v>2023</v>
      </c>
      <c r="R348" s="4">
        <f t="shared" si="28"/>
        <v>2</v>
      </c>
      <c r="S348" s="13" t="s">
        <v>25</v>
      </c>
      <c r="T348" s="13" t="s">
        <v>233</v>
      </c>
      <c r="U348" s="7" t="s">
        <v>777</v>
      </c>
    </row>
    <row r="349" spans="1:21" ht="33">
      <c r="A349" s="3" t="s">
        <v>784</v>
      </c>
      <c r="B349" s="25" t="s">
        <v>785</v>
      </c>
      <c r="C349" s="4">
        <f t="shared" si="25"/>
        <v>18000</v>
      </c>
      <c r="D349" s="7" t="s">
        <v>56</v>
      </c>
      <c r="E349" s="13" t="s">
        <v>30</v>
      </c>
      <c r="F349" s="13" t="s">
        <v>20</v>
      </c>
      <c r="G349" s="13" t="s">
        <v>786</v>
      </c>
      <c r="H349" s="4">
        <f t="shared" si="26"/>
        <v>43685</v>
      </c>
      <c r="I349" s="13">
        <v>2004</v>
      </c>
      <c r="J349" s="13" t="s">
        <v>36</v>
      </c>
      <c r="K349" s="13" t="s">
        <v>23</v>
      </c>
      <c r="L349" s="13">
        <v>210</v>
      </c>
      <c r="M349" s="13" t="s">
        <v>108</v>
      </c>
      <c r="N349" s="53">
        <v>2521</v>
      </c>
      <c r="O349" s="4" t="str">
        <f t="shared" si="29"/>
        <v>2521</v>
      </c>
      <c r="P349" s="14">
        <v>37883</v>
      </c>
      <c r="Q349" s="5" t="str">
        <f t="shared" si="27"/>
        <v>2003</v>
      </c>
      <c r="R349" s="4">
        <f t="shared" si="28"/>
        <v>22</v>
      </c>
      <c r="S349" s="13" t="s">
        <v>25</v>
      </c>
      <c r="T349" s="13" t="s">
        <v>44</v>
      </c>
      <c r="U349" s="7" t="s">
        <v>777</v>
      </c>
    </row>
    <row r="350" spans="1:21" ht="33">
      <c r="A350" s="3" t="s">
        <v>787</v>
      </c>
      <c r="B350" s="25" t="s">
        <v>788</v>
      </c>
      <c r="C350" s="4">
        <f t="shared" si="25"/>
        <v>619500</v>
      </c>
      <c r="D350" s="7" t="s">
        <v>18</v>
      </c>
      <c r="E350" s="13" t="s">
        <v>57</v>
      </c>
      <c r="F350" s="13" t="s">
        <v>20</v>
      </c>
      <c r="G350" s="13" t="s">
        <v>789</v>
      </c>
      <c r="H350" s="4">
        <f t="shared" si="26"/>
        <v>7580</v>
      </c>
      <c r="I350" s="13">
        <v>2022</v>
      </c>
      <c r="J350" s="13" t="s">
        <v>48</v>
      </c>
      <c r="K350" s="13" t="s">
        <v>42</v>
      </c>
      <c r="L350" s="13">
        <v>398</v>
      </c>
      <c r="M350" s="13" t="s">
        <v>43</v>
      </c>
      <c r="N350" s="53">
        <v>1969</v>
      </c>
      <c r="O350" s="4" t="str">
        <f t="shared" si="29"/>
        <v>1969</v>
      </c>
      <c r="P350" s="14">
        <v>44362</v>
      </c>
      <c r="Q350" s="5" t="str">
        <f t="shared" si="27"/>
        <v>2021</v>
      </c>
      <c r="R350" s="4">
        <f t="shared" si="28"/>
        <v>4</v>
      </c>
      <c r="S350" s="13" t="s">
        <v>25</v>
      </c>
      <c r="T350" s="13" t="s">
        <v>233</v>
      </c>
      <c r="U350" s="7" t="s">
        <v>777</v>
      </c>
    </row>
    <row r="351" spans="1:21" ht="33">
      <c r="A351" s="3" t="s">
        <v>790</v>
      </c>
      <c r="B351" s="25" t="s">
        <v>791</v>
      </c>
      <c r="C351" s="4">
        <f t="shared" si="25"/>
        <v>78800</v>
      </c>
      <c r="D351" s="7" t="s">
        <v>18</v>
      </c>
      <c r="E351" s="13" t="s">
        <v>57</v>
      </c>
      <c r="F351" s="13" t="s">
        <v>58</v>
      </c>
      <c r="G351" s="13" t="s">
        <v>792</v>
      </c>
      <c r="H351" s="4">
        <f t="shared" si="26"/>
        <v>12186</v>
      </c>
      <c r="I351" s="13">
        <v>2011</v>
      </c>
      <c r="J351" s="13" t="s">
        <v>99</v>
      </c>
      <c r="K351" s="13" t="s">
        <v>23</v>
      </c>
      <c r="L351" s="13">
        <v>146</v>
      </c>
      <c r="M351" s="13" t="s">
        <v>37</v>
      </c>
      <c r="N351" s="53">
        <v>1999</v>
      </c>
      <c r="O351" s="4" t="str">
        <f t="shared" si="29"/>
        <v>1999</v>
      </c>
      <c r="P351" s="14">
        <v>40672</v>
      </c>
      <c r="Q351" s="5" t="str">
        <f t="shared" si="27"/>
        <v>2011</v>
      </c>
      <c r="R351" s="4">
        <f t="shared" si="28"/>
        <v>14</v>
      </c>
      <c r="S351" s="13" t="s">
        <v>25</v>
      </c>
      <c r="T351" s="13" t="s">
        <v>793</v>
      </c>
      <c r="U351" s="7" t="s">
        <v>777</v>
      </c>
    </row>
    <row r="352" spans="1:21" ht="33">
      <c r="A352" s="3" t="s">
        <v>794</v>
      </c>
      <c r="B352" s="25" t="s">
        <v>424</v>
      </c>
      <c r="C352" s="4">
        <f t="shared" si="25"/>
        <v>229900</v>
      </c>
      <c r="D352" s="17" t="s">
        <v>18</v>
      </c>
      <c r="E352" s="13" t="s">
        <v>19</v>
      </c>
      <c r="F352" s="13" t="s">
        <v>20</v>
      </c>
      <c r="G352" s="13" t="s">
        <v>795</v>
      </c>
      <c r="H352" s="4">
        <f t="shared" si="26"/>
        <v>7751</v>
      </c>
      <c r="I352" s="13">
        <v>2019</v>
      </c>
      <c r="J352" s="13" t="s">
        <v>22</v>
      </c>
      <c r="K352" s="13" t="s">
        <v>23</v>
      </c>
      <c r="L352" s="13">
        <v>150</v>
      </c>
      <c r="M352" s="13" t="s">
        <v>24</v>
      </c>
      <c r="N352" s="53">
        <v>1969</v>
      </c>
      <c r="O352" s="4" t="str">
        <f t="shared" si="29"/>
        <v>1969</v>
      </c>
      <c r="P352" s="14">
        <v>43628</v>
      </c>
      <c r="Q352" s="5" t="str">
        <f t="shared" si="27"/>
        <v>2019</v>
      </c>
      <c r="R352" s="4">
        <f t="shared" si="28"/>
        <v>6</v>
      </c>
      <c r="S352" s="13" t="s">
        <v>25</v>
      </c>
      <c r="T352" s="13" t="s">
        <v>32</v>
      </c>
      <c r="U352" s="7" t="s">
        <v>777</v>
      </c>
    </row>
    <row r="353" spans="1:21" ht="33">
      <c r="A353" s="3" t="s">
        <v>796</v>
      </c>
      <c r="B353" s="25" t="s">
        <v>797</v>
      </c>
      <c r="C353" s="4">
        <f t="shared" si="25"/>
        <v>439900</v>
      </c>
      <c r="D353" s="17" t="s">
        <v>18</v>
      </c>
      <c r="E353" s="13" t="s">
        <v>57</v>
      </c>
      <c r="F353" s="13" t="s">
        <v>20</v>
      </c>
      <c r="G353" s="13" t="s">
        <v>798</v>
      </c>
      <c r="H353" s="4">
        <f t="shared" si="26"/>
        <v>7706</v>
      </c>
      <c r="I353" s="13">
        <v>2020</v>
      </c>
      <c r="J353" s="13" t="s">
        <v>48</v>
      </c>
      <c r="K353" s="13" t="s">
        <v>42</v>
      </c>
      <c r="L353" s="13">
        <v>392</v>
      </c>
      <c r="M353" s="13" t="s">
        <v>37</v>
      </c>
      <c r="N353" s="53">
        <v>1969</v>
      </c>
      <c r="O353" s="4" t="str">
        <f t="shared" si="29"/>
        <v>1969</v>
      </c>
      <c r="P353" s="14">
        <v>43990</v>
      </c>
      <c r="Q353" s="5" t="str">
        <f t="shared" si="27"/>
        <v>2020</v>
      </c>
      <c r="R353" s="4">
        <f t="shared" si="28"/>
        <v>5</v>
      </c>
      <c r="S353" s="13" t="s">
        <v>25</v>
      </c>
      <c r="T353" s="13" t="s">
        <v>49</v>
      </c>
      <c r="U353" s="7" t="s">
        <v>777</v>
      </c>
    </row>
    <row r="354" spans="1:21" ht="33">
      <c r="A354" s="3" t="s">
        <v>799</v>
      </c>
      <c r="B354" s="25" t="s">
        <v>800</v>
      </c>
      <c r="C354" s="4">
        <f t="shared" si="25"/>
        <v>309900</v>
      </c>
      <c r="D354" s="17" t="s">
        <v>18</v>
      </c>
      <c r="E354" s="13" t="s">
        <v>57</v>
      </c>
      <c r="F354" s="13" t="s">
        <v>20</v>
      </c>
      <c r="G354" s="13" t="s">
        <v>801</v>
      </c>
      <c r="H354" s="4">
        <f t="shared" si="26"/>
        <v>16411</v>
      </c>
      <c r="I354" s="13">
        <v>2020</v>
      </c>
      <c r="J354" s="13" t="s">
        <v>48</v>
      </c>
      <c r="K354" s="13" t="s">
        <v>42</v>
      </c>
      <c r="L354" s="13">
        <v>392</v>
      </c>
      <c r="M354" s="13" t="s">
        <v>53</v>
      </c>
      <c r="N354" s="53">
        <v>1969</v>
      </c>
      <c r="O354" s="4" t="str">
        <f t="shared" si="29"/>
        <v>1969</v>
      </c>
      <c r="P354" s="14">
        <v>43980</v>
      </c>
      <c r="Q354" s="5" t="str">
        <f t="shared" si="27"/>
        <v>2020</v>
      </c>
      <c r="R354" s="4">
        <f t="shared" si="28"/>
        <v>5</v>
      </c>
      <c r="S354" s="13" t="s">
        <v>25</v>
      </c>
      <c r="T354" s="13" t="s">
        <v>49</v>
      </c>
      <c r="U354" s="7" t="s">
        <v>777</v>
      </c>
    </row>
    <row r="355" spans="1:21" ht="33">
      <c r="A355" s="3" t="s">
        <v>802</v>
      </c>
      <c r="B355" s="25" t="s">
        <v>803</v>
      </c>
      <c r="C355" s="4">
        <f t="shared" si="25"/>
        <v>84800</v>
      </c>
      <c r="D355" s="17" t="s">
        <v>18</v>
      </c>
      <c r="E355" s="13" t="s">
        <v>57</v>
      </c>
      <c r="F355" s="13" t="s">
        <v>58</v>
      </c>
      <c r="G355" s="13" t="s">
        <v>804</v>
      </c>
      <c r="H355" s="4">
        <f t="shared" si="26"/>
        <v>16776</v>
      </c>
      <c r="I355" s="13">
        <v>2011</v>
      </c>
      <c r="J355" s="13" t="s">
        <v>36</v>
      </c>
      <c r="K355" s="13" t="s">
        <v>23</v>
      </c>
      <c r="L355" s="13">
        <v>146</v>
      </c>
      <c r="M355" s="13" t="s">
        <v>24</v>
      </c>
      <c r="N355" s="53">
        <v>1999</v>
      </c>
      <c r="O355" s="4" t="str">
        <f t="shared" si="29"/>
        <v>1999</v>
      </c>
      <c r="P355" s="14">
        <v>40494</v>
      </c>
      <c r="Q355" s="5" t="str">
        <f t="shared" si="27"/>
        <v>2010</v>
      </c>
      <c r="R355" s="4">
        <f t="shared" si="28"/>
        <v>15</v>
      </c>
      <c r="S355" s="13" t="s">
        <v>25</v>
      </c>
      <c r="T355" s="13" t="s">
        <v>44</v>
      </c>
      <c r="U355" s="7" t="s">
        <v>777</v>
      </c>
    </row>
    <row r="356" spans="1:21" ht="33">
      <c r="A356" s="3" t="s">
        <v>805</v>
      </c>
      <c r="B356" s="25" t="s">
        <v>806</v>
      </c>
      <c r="C356" s="4">
        <f t="shared" si="25"/>
        <v>132800</v>
      </c>
      <c r="D356" s="17" t="s">
        <v>18</v>
      </c>
      <c r="E356" s="13" t="s">
        <v>19</v>
      </c>
      <c r="F356" s="13" t="s">
        <v>20</v>
      </c>
      <c r="G356" s="13" t="s">
        <v>807</v>
      </c>
      <c r="H356" s="4">
        <f t="shared" si="26"/>
        <v>29998</v>
      </c>
      <c r="I356" s="13">
        <v>2015</v>
      </c>
      <c r="J356" s="13" t="s">
        <v>36</v>
      </c>
      <c r="K356" s="13" t="s">
        <v>42</v>
      </c>
      <c r="L356" s="13">
        <v>181</v>
      </c>
      <c r="M356" s="13" t="s">
        <v>808</v>
      </c>
      <c r="N356" s="53">
        <v>2400</v>
      </c>
      <c r="O356" s="4" t="str">
        <f t="shared" si="29"/>
        <v>2400</v>
      </c>
      <c r="P356" s="14">
        <v>42072</v>
      </c>
      <c r="Q356" s="5" t="str">
        <f t="shared" si="27"/>
        <v>2015</v>
      </c>
      <c r="R356" s="4">
        <f t="shared" si="28"/>
        <v>10</v>
      </c>
      <c r="S356" s="13" t="s">
        <v>25</v>
      </c>
      <c r="T356" s="13" t="s">
        <v>44</v>
      </c>
      <c r="U356" s="7" t="s">
        <v>777</v>
      </c>
    </row>
    <row r="357" spans="1:21" ht="33">
      <c r="A357" s="3" t="s">
        <v>809</v>
      </c>
      <c r="B357" s="25" t="s">
        <v>810</v>
      </c>
      <c r="C357" s="4">
        <f t="shared" si="25"/>
        <v>419800</v>
      </c>
      <c r="D357" s="17" t="s">
        <v>18</v>
      </c>
      <c r="E357" s="13" t="s">
        <v>19</v>
      </c>
      <c r="F357" s="13" t="s">
        <v>20</v>
      </c>
      <c r="G357" s="13" t="s">
        <v>811</v>
      </c>
      <c r="H357" s="4">
        <f t="shared" si="26"/>
        <v>4730</v>
      </c>
      <c r="I357" s="13">
        <v>2023</v>
      </c>
      <c r="J357" s="13" t="s">
        <v>36</v>
      </c>
      <c r="K357" s="13" t="s">
        <v>23</v>
      </c>
      <c r="L357" s="13">
        <v>198</v>
      </c>
      <c r="M357" s="13" t="s">
        <v>24</v>
      </c>
      <c r="N357" s="53">
        <v>1969</v>
      </c>
      <c r="O357" s="4" t="str">
        <f t="shared" si="29"/>
        <v>1969</v>
      </c>
      <c r="P357" s="14">
        <v>45176</v>
      </c>
      <c r="Q357" s="5" t="str">
        <f t="shared" si="27"/>
        <v>2023</v>
      </c>
      <c r="R357" s="4">
        <f t="shared" si="28"/>
        <v>2</v>
      </c>
      <c r="S357" s="13" t="s">
        <v>25</v>
      </c>
      <c r="T357" s="13" t="s">
        <v>38</v>
      </c>
      <c r="U357" s="7" t="s">
        <v>777</v>
      </c>
    </row>
    <row r="358" spans="1:21" ht="33">
      <c r="A358" s="3" t="s">
        <v>812</v>
      </c>
      <c r="B358" s="25" t="s">
        <v>813</v>
      </c>
      <c r="C358" s="4">
        <f t="shared" si="25"/>
        <v>269800</v>
      </c>
      <c r="D358" s="17" t="s">
        <v>18</v>
      </c>
      <c r="E358" s="13" t="s">
        <v>19</v>
      </c>
      <c r="F358" s="13" t="s">
        <v>20</v>
      </c>
      <c r="G358" s="13" t="s">
        <v>814</v>
      </c>
      <c r="H358" s="4">
        <f t="shared" si="26"/>
        <v>11137</v>
      </c>
      <c r="I358" s="13">
        <v>2020</v>
      </c>
      <c r="J358" s="13" t="s">
        <v>36</v>
      </c>
      <c r="K358" s="13" t="s">
        <v>23</v>
      </c>
      <c r="L358" s="13">
        <v>191</v>
      </c>
      <c r="M358" s="13" t="s">
        <v>43</v>
      </c>
      <c r="N358" s="53">
        <v>1969</v>
      </c>
      <c r="O358" s="4" t="str">
        <f t="shared" si="29"/>
        <v>1969</v>
      </c>
      <c r="P358" s="14">
        <v>43811</v>
      </c>
      <c r="Q358" s="5" t="str">
        <f t="shared" si="27"/>
        <v>2019</v>
      </c>
      <c r="R358" s="4">
        <f t="shared" si="28"/>
        <v>6</v>
      </c>
      <c r="S358" s="13" t="s">
        <v>25</v>
      </c>
      <c r="T358" s="13" t="s">
        <v>38</v>
      </c>
      <c r="U358" s="7" t="s">
        <v>777</v>
      </c>
    </row>
    <row r="359" spans="1:21" ht="33">
      <c r="A359" s="3" t="s">
        <v>815</v>
      </c>
      <c r="B359" s="25" t="s">
        <v>816</v>
      </c>
      <c r="C359" s="4">
        <f t="shared" si="25"/>
        <v>284800</v>
      </c>
      <c r="D359" s="17" t="s">
        <v>18</v>
      </c>
      <c r="E359" s="13" t="s">
        <v>19</v>
      </c>
      <c r="F359" s="13" t="s">
        <v>20</v>
      </c>
      <c r="G359" s="13" t="s">
        <v>817</v>
      </c>
      <c r="H359" s="4">
        <f t="shared" si="26"/>
        <v>9285</v>
      </c>
      <c r="I359" s="13">
        <v>2017</v>
      </c>
      <c r="J359" s="13" t="s">
        <v>36</v>
      </c>
      <c r="K359" s="13" t="s">
        <v>42</v>
      </c>
      <c r="L359" s="13">
        <v>236</v>
      </c>
      <c r="M359" s="13" t="s">
        <v>24</v>
      </c>
      <c r="N359" s="53">
        <v>1969</v>
      </c>
      <c r="O359" s="4" t="str">
        <f t="shared" si="29"/>
        <v>1969</v>
      </c>
      <c r="P359" s="14">
        <v>42656</v>
      </c>
      <c r="Q359" s="5" t="str">
        <f t="shared" si="27"/>
        <v>2016</v>
      </c>
      <c r="R359" s="4">
        <f t="shared" si="28"/>
        <v>9</v>
      </c>
      <c r="S359" s="13" t="s">
        <v>25</v>
      </c>
      <c r="T359" s="13" t="s">
        <v>112</v>
      </c>
      <c r="U359" s="7" t="s">
        <v>777</v>
      </c>
    </row>
    <row r="360" spans="1:21" ht="33">
      <c r="A360" s="3" t="s">
        <v>818</v>
      </c>
      <c r="B360" s="25" t="s">
        <v>819</v>
      </c>
      <c r="C360" s="4">
        <f t="shared" si="25"/>
        <v>589800</v>
      </c>
      <c r="D360" s="17" t="s">
        <v>18</v>
      </c>
      <c r="E360" s="13" t="s">
        <v>57</v>
      </c>
      <c r="F360" s="13" t="s">
        <v>20</v>
      </c>
      <c r="G360" s="13" t="s">
        <v>820</v>
      </c>
      <c r="H360" s="4">
        <f t="shared" si="26"/>
        <v>8465</v>
      </c>
      <c r="I360" s="13">
        <v>2021</v>
      </c>
      <c r="J360" s="13" t="s">
        <v>48</v>
      </c>
      <c r="K360" s="13" t="s">
        <v>42</v>
      </c>
      <c r="L360" s="13">
        <v>392</v>
      </c>
      <c r="M360" s="13" t="s">
        <v>53</v>
      </c>
      <c r="N360" s="53">
        <v>1969</v>
      </c>
      <c r="O360" s="4" t="str">
        <f t="shared" si="29"/>
        <v>1969</v>
      </c>
      <c r="P360" s="14">
        <v>44057</v>
      </c>
      <c r="Q360" s="5" t="str">
        <f t="shared" si="27"/>
        <v>2020</v>
      </c>
      <c r="R360" s="4">
        <f t="shared" si="28"/>
        <v>5</v>
      </c>
      <c r="S360" s="13" t="s">
        <v>25</v>
      </c>
      <c r="T360" s="13" t="s">
        <v>233</v>
      </c>
      <c r="U360" s="7" t="s">
        <v>777</v>
      </c>
    </row>
    <row r="361" spans="1:21" ht="33">
      <c r="A361" s="3" t="s">
        <v>821</v>
      </c>
      <c r="B361" s="25" t="s">
        <v>822</v>
      </c>
      <c r="C361" s="4">
        <f t="shared" si="25"/>
        <v>359800</v>
      </c>
      <c r="D361" s="17" t="s">
        <v>18</v>
      </c>
      <c r="E361" s="13" t="s">
        <v>19</v>
      </c>
      <c r="F361" s="13" t="s">
        <v>20</v>
      </c>
      <c r="G361" s="13" t="s">
        <v>823</v>
      </c>
      <c r="H361" s="4">
        <f t="shared" si="26"/>
        <v>16850</v>
      </c>
      <c r="I361" s="13">
        <v>2021</v>
      </c>
      <c r="J361" s="13" t="s">
        <v>48</v>
      </c>
      <c r="K361" s="13" t="s">
        <v>42</v>
      </c>
      <c r="L361" s="13">
        <v>236</v>
      </c>
      <c r="M361" s="13" t="s">
        <v>43</v>
      </c>
      <c r="N361" s="53">
        <v>1969</v>
      </c>
      <c r="O361" s="4" t="str">
        <f t="shared" si="29"/>
        <v>1969</v>
      </c>
      <c r="P361" s="14">
        <v>44119</v>
      </c>
      <c r="Q361" s="5" t="str">
        <f t="shared" si="27"/>
        <v>2020</v>
      </c>
      <c r="R361" s="4">
        <f t="shared" si="28"/>
        <v>5</v>
      </c>
      <c r="S361" s="13" t="s">
        <v>25</v>
      </c>
      <c r="T361" s="13" t="s">
        <v>49</v>
      </c>
      <c r="U361" s="7" t="s">
        <v>777</v>
      </c>
    </row>
    <row r="362" spans="1:21" ht="33">
      <c r="A362" s="3" t="s">
        <v>824</v>
      </c>
      <c r="B362" s="25" t="s">
        <v>825</v>
      </c>
      <c r="C362" s="4">
        <f t="shared" si="25"/>
        <v>119800</v>
      </c>
      <c r="D362" s="17" t="s">
        <v>18</v>
      </c>
      <c r="E362" s="13" t="s">
        <v>19</v>
      </c>
      <c r="F362" s="13" t="s">
        <v>20</v>
      </c>
      <c r="G362" s="13" t="s">
        <v>826</v>
      </c>
      <c r="H362" s="4">
        <f t="shared" si="26"/>
        <v>17200</v>
      </c>
      <c r="I362" s="13">
        <v>2011</v>
      </c>
      <c r="J362" s="13" t="s">
        <v>36</v>
      </c>
      <c r="K362" s="13" t="s">
        <v>42</v>
      </c>
      <c r="L362" s="13">
        <v>225</v>
      </c>
      <c r="M362" s="13" t="s">
        <v>43</v>
      </c>
      <c r="N362" s="53">
        <v>2400</v>
      </c>
      <c r="O362" s="4" t="str">
        <f t="shared" si="29"/>
        <v>2400</v>
      </c>
      <c r="P362" s="14">
        <v>40333</v>
      </c>
      <c r="Q362" s="5" t="str">
        <f t="shared" si="27"/>
        <v>2010</v>
      </c>
      <c r="R362" s="4">
        <f t="shared" si="28"/>
        <v>15</v>
      </c>
      <c r="S362" s="13" t="s">
        <v>25</v>
      </c>
      <c r="T362" s="13" t="s">
        <v>44</v>
      </c>
      <c r="U362" s="7" t="s">
        <v>777</v>
      </c>
    </row>
    <row r="363" spans="1:21" ht="33">
      <c r="A363" s="3" t="s">
        <v>827</v>
      </c>
      <c r="B363" s="25" t="s">
        <v>828</v>
      </c>
      <c r="C363" s="4">
        <f t="shared" si="25"/>
        <v>314900</v>
      </c>
      <c r="D363" s="17" t="s">
        <v>18</v>
      </c>
      <c r="E363" s="13" t="s">
        <v>30</v>
      </c>
      <c r="F363" s="13" t="s">
        <v>20</v>
      </c>
      <c r="G363" s="13" t="s">
        <v>829</v>
      </c>
      <c r="H363" s="4">
        <f t="shared" si="26"/>
        <v>3725</v>
      </c>
      <c r="I363" s="13">
        <v>2022</v>
      </c>
      <c r="J363" s="13" t="s">
        <v>48</v>
      </c>
      <c r="K363" s="13" t="s">
        <v>23</v>
      </c>
      <c r="L363" s="13">
        <v>131</v>
      </c>
      <c r="M363" s="13" t="s">
        <v>43</v>
      </c>
      <c r="N363" s="53">
        <v>1477</v>
      </c>
      <c r="O363" s="4" t="str">
        <f t="shared" si="29"/>
        <v>1477</v>
      </c>
      <c r="P363" s="14">
        <v>44602</v>
      </c>
      <c r="Q363" s="5" t="str">
        <f t="shared" si="27"/>
        <v>2022</v>
      </c>
      <c r="R363" s="4">
        <f t="shared" si="28"/>
        <v>3</v>
      </c>
      <c r="S363" s="13" t="s">
        <v>25</v>
      </c>
      <c r="T363" s="13" t="s">
        <v>122</v>
      </c>
      <c r="U363" s="7" t="s">
        <v>777</v>
      </c>
    </row>
    <row r="364" spans="1:21" ht="33">
      <c r="A364" s="3" t="s">
        <v>830</v>
      </c>
      <c r="B364" s="25" t="s">
        <v>831</v>
      </c>
      <c r="C364" s="4">
        <f t="shared" si="25"/>
        <v>479400</v>
      </c>
      <c r="D364" s="17" t="s">
        <v>18</v>
      </c>
      <c r="E364" s="13" t="s">
        <v>77</v>
      </c>
      <c r="F364" s="13" t="s">
        <v>20</v>
      </c>
      <c r="G364" s="13">
        <v>923</v>
      </c>
      <c r="H364" s="4">
        <f t="shared" si="26"/>
        <v>923</v>
      </c>
      <c r="I364" s="13">
        <v>2023</v>
      </c>
      <c r="J364" s="13" t="s">
        <v>48</v>
      </c>
      <c r="K364" s="13" t="s">
        <v>42</v>
      </c>
      <c r="L364" s="13">
        <v>414</v>
      </c>
      <c r="M364" s="13" t="s">
        <v>832</v>
      </c>
      <c r="N364" s="53">
        <v>0</v>
      </c>
      <c r="O364" s="4" t="str">
        <f t="shared" si="29"/>
        <v>0</v>
      </c>
      <c r="P364" s="14">
        <v>44830</v>
      </c>
      <c r="Q364" s="5" t="str">
        <f t="shared" si="27"/>
        <v>2022</v>
      </c>
      <c r="R364" s="4">
        <f t="shared" si="28"/>
        <v>3</v>
      </c>
      <c r="S364" s="13" t="s">
        <v>25</v>
      </c>
      <c r="T364" s="13" t="s">
        <v>122</v>
      </c>
      <c r="U364" s="7" t="s">
        <v>777</v>
      </c>
    </row>
    <row r="365" spans="1:21" ht="33">
      <c r="A365" s="3" t="s">
        <v>833</v>
      </c>
      <c r="B365" s="25" t="s">
        <v>834</v>
      </c>
      <c r="C365" s="4">
        <f t="shared" si="25"/>
        <v>459900</v>
      </c>
      <c r="D365" s="17" t="s">
        <v>18</v>
      </c>
      <c r="E365" s="13" t="s">
        <v>77</v>
      </c>
      <c r="F365" s="13" t="s">
        <v>20</v>
      </c>
      <c r="G365" s="13" t="s">
        <v>835</v>
      </c>
      <c r="H365" s="4">
        <f t="shared" si="26"/>
        <v>1774</v>
      </c>
      <c r="I365" s="13">
        <v>2024</v>
      </c>
      <c r="J365" s="13" t="s">
        <v>48</v>
      </c>
      <c r="K365" s="13" t="s">
        <v>23</v>
      </c>
      <c r="L365" s="13">
        <v>256</v>
      </c>
      <c r="M365" s="13" t="s">
        <v>208</v>
      </c>
      <c r="N365" s="53">
        <v>0</v>
      </c>
      <c r="O365" s="4" t="str">
        <f t="shared" si="29"/>
        <v>0</v>
      </c>
      <c r="P365" s="14">
        <v>45254</v>
      </c>
      <c r="Q365" s="5" t="str">
        <f t="shared" si="27"/>
        <v>2023</v>
      </c>
      <c r="R365" s="4">
        <f t="shared" si="28"/>
        <v>2</v>
      </c>
      <c r="S365" s="13" t="s">
        <v>25</v>
      </c>
      <c r="T365" s="13" t="s">
        <v>122</v>
      </c>
      <c r="U365" s="7" t="s">
        <v>777</v>
      </c>
    </row>
    <row r="366" spans="1:21" ht="33">
      <c r="A366" s="3" t="s">
        <v>836</v>
      </c>
      <c r="B366" s="25" t="s">
        <v>837</v>
      </c>
      <c r="C366" s="4">
        <f t="shared" si="25"/>
        <v>219800</v>
      </c>
      <c r="D366" s="17" t="s">
        <v>18</v>
      </c>
      <c r="E366" s="13" t="s">
        <v>19</v>
      </c>
      <c r="F366" s="13" t="s">
        <v>20</v>
      </c>
      <c r="G366" s="13" t="s">
        <v>838</v>
      </c>
      <c r="H366" s="4">
        <f t="shared" si="26"/>
        <v>15946</v>
      </c>
      <c r="I366" s="13">
        <v>2017</v>
      </c>
      <c r="J366" s="13" t="s">
        <v>99</v>
      </c>
      <c r="K366" s="13" t="s">
        <v>23</v>
      </c>
      <c r="L366" s="13">
        <v>191</v>
      </c>
      <c r="M366" s="13" t="s">
        <v>43</v>
      </c>
      <c r="N366" s="53">
        <v>1969</v>
      </c>
      <c r="O366" s="4" t="str">
        <f t="shared" si="29"/>
        <v>1969</v>
      </c>
      <c r="P366" s="14">
        <v>42811</v>
      </c>
      <c r="Q366" s="5" t="str">
        <f t="shared" si="27"/>
        <v>2017</v>
      </c>
      <c r="R366" s="4">
        <f t="shared" si="28"/>
        <v>8</v>
      </c>
      <c r="S366" s="13" t="s">
        <v>25</v>
      </c>
      <c r="T366" s="13" t="s">
        <v>839</v>
      </c>
      <c r="U366" s="7" t="s">
        <v>777</v>
      </c>
    </row>
    <row r="367" spans="1:21" ht="33">
      <c r="A367" s="3" t="s">
        <v>840</v>
      </c>
      <c r="B367" s="25" t="s">
        <v>841</v>
      </c>
      <c r="C367" s="4">
        <f t="shared" si="25"/>
        <v>314700</v>
      </c>
      <c r="D367" s="17" t="s">
        <v>18</v>
      </c>
      <c r="E367" s="13" t="s">
        <v>30</v>
      </c>
      <c r="F367" s="13" t="s">
        <v>20</v>
      </c>
      <c r="G367" s="13" t="s">
        <v>842</v>
      </c>
      <c r="H367" s="4">
        <f t="shared" si="26"/>
        <v>7716</v>
      </c>
      <c r="I367" s="13">
        <v>2022</v>
      </c>
      <c r="J367" s="13" t="s">
        <v>48</v>
      </c>
      <c r="K367" s="13" t="s">
        <v>23</v>
      </c>
      <c r="L367" s="13">
        <v>164</v>
      </c>
      <c r="M367" s="13" t="s">
        <v>43</v>
      </c>
      <c r="N367" s="53">
        <v>1477</v>
      </c>
      <c r="O367" s="4" t="str">
        <f t="shared" si="29"/>
        <v>1477</v>
      </c>
      <c r="P367" s="14">
        <v>44411</v>
      </c>
      <c r="Q367" s="5" t="str">
        <f t="shared" si="27"/>
        <v>2021</v>
      </c>
      <c r="R367" s="4">
        <f t="shared" si="28"/>
        <v>4</v>
      </c>
      <c r="S367" s="13" t="s">
        <v>25</v>
      </c>
      <c r="T367" s="13" t="s">
        <v>122</v>
      </c>
      <c r="U367" s="7" t="s">
        <v>777</v>
      </c>
    </row>
    <row r="368" spans="1:21" ht="33">
      <c r="A368" s="3" t="s">
        <v>843</v>
      </c>
      <c r="B368" s="25" t="s">
        <v>844</v>
      </c>
      <c r="C368" s="4">
        <f t="shared" si="25"/>
        <v>339900</v>
      </c>
      <c r="D368" s="17" t="s">
        <v>18</v>
      </c>
      <c r="E368" s="13" t="s">
        <v>77</v>
      </c>
      <c r="F368" s="13" t="s">
        <v>20</v>
      </c>
      <c r="G368" s="13" t="s">
        <v>845</v>
      </c>
      <c r="H368" s="4">
        <f t="shared" si="26"/>
        <v>9379</v>
      </c>
      <c r="I368" s="13">
        <v>2022</v>
      </c>
      <c r="J368" s="13" t="s">
        <v>48</v>
      </c>
      <c r="K368" s="13" t="s">
        <v>23</v>
      </c>
      <c r="L368" s="13">
        <v>234</v>
      </c>
      <c r="M368" s="13" t="s">
        <v>208</v>
      </c>
      <c r="N368" s="53">
        <v>0</v>
      </c>
      <c r="O368" s="4" t="str">
        <f t="shared" si="29"/>
        <v>0</v>
      </c>
      <c r="P368" s="14">
        <v>44691</v>
      </c>
      <c r="Q368" s="5" t="str">
        <f t="shared" si="27"/>
        <v>2022</v>
      </c>
      <c r="R368" s="4">
        <f t="shared" si="28"/>
        <v>3</v>
      </c>
      <c r="S368" s="13" t="s">
        <v>25</v>
      </c>
      <c r="T368" s="13" t="s">
        <v>122</v>
      </c>
      <c r="U368" s="7" t="s">
        <v>777</v>
      </c>
    </row>
    <row r="369" spans="1:21" ht="33">
      <c r="A369" s="3" t="s">
        <v>846</v>
      </c>
      <c r="B369" s="25" t="s">
        <v>847</v>
      </c>
      <c r="C369" s="4">
        <f t="shared" si="25"/>
        <v>419900</v>
      </c>
      <c r="D369" s="13" t="s">
        <v>18</v>
      </c>
      <c r="E369" s="13" t="s">
        <v>19</v>
      </c>
      <c r="F369" s="13" t="s">
        <v>20</v>
      </c>
      <c r="G369" s="13" t="s">
        <v>848</v>
      </c>
      <c r="H369" s="4">
        <f t="shared" si="26"/>
        <v>2860</v>
      </c>
      <c r="I369" s="13">
        <v>2023</v>
      </c>
      <c r="J369" s="13" t="s">
        <v>36</v>
      </c>
      <c r="K369" s="13" t="s">
        <v>23</v>
      </c>
      <c r="L369" s="13">
        <v>200</v>
      </c>
      <c r="M369" s="13" t="s">
        <v>24</v>
      </c>
      <c r="N369" s="53">
        <v>1969</v>
      </c>
      <c r="O369" s="4" t="str">
        <f t="shared" si="29"/>
        <v>1969</v>
      </c>
      <c r="P369" s="14">
        <v>45071</v>
      </c>
      <c r="Q369" s="5" t="str">
        <f t="shared" si="27"/>
        <v>2023</v>
      </c>
      <c r="R369" s="4">
        <f t="shared" si="28"/>
        <v>2</v>
      </c>
      <c r="S369" s="13" t="s">
        <v>25</v>
      </c>
      <c r="T369" s="13" t="s">
        <v>38</v>
      </c>
      <c r="U369" s="7" t="s">
        <v>777</v>
      </c>
    </row>
    <row r="370" spans="1:21" ht="33">
      <c r="A370" s="3" t="s">
        <v>849</v>
      </c>
      <c r="B370" s="25" t="s">
        <v>850</v>
      </c>
      <c r="C370" s="4">
        <f t="shared" si="25"/>
        <v>259900</v>
      </c>
      <c r="D370" s="17" t="s">
        <v>18</v>
      </c>
      <c r="E370" s="13" t="s">
        <v>30</v>
      </c>
      <c r="F370" s="13" t="s">
        <v>58</v>
      </c>
      <c r="G370" s="13" t="s">
        <v>851</v>
      </c>
      <c r="H370" s="4">
        <f t="shared" si="26"/>
        <v>6063</v>
      </c>
      <c r="I370" s="13">
        <v>2022</v>
      </c>
      <c r="J370" s="13" t="s">
        <v>48</v>
      </c>
      <c r="K370" s="13" t="s">
        <v>23</v>
      </c>
      <c r="L370" s="13">
        <v>131</v>
      </c>
      <c r="M370" s="13" t="s">
        <v>37</v>
      </c>
      <c r="N370" s="53">
        <v>1477</v>
      </c>
      <c r="O370" s="4" t="str">
        <f t="shared" si="29"/>
        <v>1477</v>
      </c>
      <c r="P370" s="14">
        <v>44585</v>
      </c>
      <c r="Q370" s="5" t="str">
        <f t="shared" si="27"/>
        <v>2022</v>
      </c>
      <c r="R370" s="4">
        <f t="shared" si="28"/>
        <v>3</v>
      </c>
      <c r="S370" s="13" t="s">
        <v>25</v>
      </c>
      <c r="T370" s="13" t="s">
        <v>122</v>
      </c>
      <c r="U370" s="7" t="s">
        <v>777</v>
      </c>
    </row>
    <row r="371" spans="1:21" ht="33">
      <c r="A371" s="3" t="s">
        <v>852</v>
      </c>
      <c r="B371" s="25" t="s">
        <v>853</v>
      </c>
      <c r="C371" s="4">
        <f t="shared" si="25"/>
        <v>349300</v>
      </c>
      <c r="D371" s="17" t="s">
        <v>18</v>
      </c>
      <c r="E371" s="13" t="s">
        <v>77</v>
      </c>
      <c r="F371" s="13" t="s">
        <v>20</v>
      </c>
      <c r="G371" s="13">
        <v>534</v>
      </c>
      <c r="H371" s="4">
        <f t="shared" si="26"/>
        <v>534</v>
      </c>
      <c r="I371" s="13">
        <v>2024</v>
      </c>
      <c r="J371" s="13" t="s">
        <v>48</v>
      </c>
      <c r="K371" s="13" t="s">
        <v>23</v>
      </c>
      <c r="L371" s="13">
        <v>275</v>
      </c>
      <c r="M371" s="13" t="s">
        <v>24</v>
      </c>
      <c r="N371" s="53">
        <v>0</v>
      </c>
      <c r="O371" s="4" t="str">
        <f t="shared" si="29"/>
        <v>0</v>
      </c>
      <c r="P371" s="14">
        <v>45380</v>
      </c>
      <c r="Q371" s="5" t="str">
        <f t="shared" si="27"/>
        <v>2024</v>
      </c>
      <c r="R371" s="4">
        <f t="shared" si="28"/>
        <v>1</v>
      </c>
      <c r="S371" s="13" t="s">
        <v>25</v>
      </c>
      <c r="T371" s="13" t="s">
        <v>78</v>
      </c>
      <c r="U371" s="7" t="s">
        <v>777</v>
      </c>
    </row>
    <row r="372" spans="1:21" ht="33">
      <c r="A372" s="3" t="s">
        <v>854</v>
      </c>
      <c r="B372" s="25" t="s">
        <v>855</v>
      </c>
      <c r="C372" s="4">
        <f t="shared" si="25"/>
        <v>529900</v>
      </c>
      <c r="D372" s="17" t="s">
        <v>18</v>
      </c>
      <c r="E372" s="13" t="s">
        <v>19</v>
      </c>
      <c r="F372" s="13" t="s">
        <v>20</v>
      </c>
      <c r="G372" s="13" t="s">
        <v>856</v>
      </c>
      <c r="H372" s="4">
        <f t="shared" si="26"/>
        <v>7106</v>
      </c>
      <c r="I372" s="13">
        <v>2023</v>
      </c>
      <c r="J372" s="13" t="s">
        <v>48</v>
      </c>
      <c r="K372" s="13" t="s">
        <v>42</v>
      </c>
      <c r="L372" s="13">
        <v>200</v>
      </c>
      <c r="M372" s="13" t="s">
        <v>138</v>
      </c>
      <c r="N372" s="53">
        <v>1969</v>
      </c>
      <c r="O372" s="4" t="str">
        <f t="shared" si="29"/>
        <v>1969</v>
      </c>
      <c r="P372" s="14">
        <v>44956</v>
      </c>
      <c r="Q372" s="5" t="str">
        <f t="shared" si="27"/>
        <v>2023</v>
      </c>
      <c r="R372" s="4">
        <f t="shared" si="28"/>
        <v>2</v>
      </c>
      <c r="S372" s="13" t="s">
        <v>25</v>
      </c>
      <c r="T372" s="13" t="s">
        <v>49</v>
      </c>
      <c r="U372" s="7" t="s">
        <v>777</v>
      </c>
    </row>
    <row r="373" spans="1:21" ht="33">
      <c r="A373" s="3" t="s">
        <v>857</v>
      </c>
      <c r="B373" s="25" t="s">
        <v>828</v>
      </c>
      <c r="C373" s="4">
        <f t="shared" si="25"/>
        <v>314900</v>
      </c>
      <c r="D373" s="17" t="s">
        <v>18</v>
      </c>
      <c r="E373" s="13" t="s">
        <v>30</v>
      </c>
      <c r="F373" s="13" t="s">
        <v>20</v>
      </c>
      <c r="G373" s="13" t="s">
        <v>858</v>
      </c>
      <c r="H373" s="4">
        <f t="shared" si="26"/>
        <v>3665</v>
      </c>
      <c r="I373" s="13">
        <v>2021</v>
      </c>
      <c r="J373" s="13" t="s">
        <v>36</v>
      </c>
      <c r="K373" s="13" t="s">
        <v>23</v>
      </c>
      <c r="L373" s="13">
        <v>200</v>
      </c>
      <c r="M373" s="13" t="s">
        <v>43</v>
      </c>
      <c r="N373" s="53">
        <v>1969</v>
      </c>
      <c r="O373" s="4" t="str">
        <f t="shared" si="29"/>
        <v>1969</v>
      </c>
      <c r="P373" s="14">
        <v>44355</v>
      </c>
      <c r="Q373" s="5" t="str">
        <f t="shared" si="27"/>
        <v>2021</v>
      </c>
      <c r="R373" s="4">
        <f t="shared" si="28"/>
        <v>4</v>
      </c>
      <c r="S373" s="13" t="s">
        <v>25</v>
      </c>
      <c r="T373" s="13" t="s">
        <v>38</v>
      </c>
      <c r="U373" s="7" t="s">
        <v>777</v>
      </c>
    </row>
    <row r="374" spans="1:21" ht="33">
      <c r="A374" s="3" t="s">
        <v>859</v>
      </c>
      <c r="B374" s="25" t="s">
        <v>860</v>
      </c>
      <c r="C374" s="4">
        <f t="shared" si="25"/>
        <v>429400</v>
      </c>
      <c r="D374" s="17" t="s">
        <v>18</v>
      </c>
      <c r="E374" s="13" t="s">
        <v>57</v>
      </c>
      <c r="F374" s="13" t="s">
        <v>20</v>
      </c>
      <c r="G374" s="13" t="s">
        <v>861</v>
      </c>
      <c r="H374" s="4">
        <f t="shared" si="26"/>
        <v>2176</v>
      </c>
      <c r="I374" s="13">
        <v>2024</v>
      </c>
      <c r="J374" s="13" t="s">
        <v>36</v>
      </c>
      <c r="K374" s="13" t="s">
        <v>42</v>
      </c>
      <c r="L374" s="13">
        <v>355</v>
      </c>
      <c r="M374" s="13" t="s">
        <v>24</v>
      </c>
      <c r="N374" s="53">
        <v>1969</v>
      </c>
      <c r="O374" s="4" t="str">
        <f t="shared" si="29"/>
        <v>1969</v>
      </c>
      <c r="P374" s="14">
        <v>45281</v>
      </c>
      <c r="Q374" s="5" t="str">
        <f t="shared" si="27"/>
        <v>2023</v>
      </c>
      <c r="R374" s="4">
        <f t="shared" si="28"/>
        <v>2</v>
      </c>
      <c r="S374" s="13" t="s">
        <v>25</v>
      </c>
      <c r="T374" s="13" t="s">
        <v>112</v>
      </c>
      <c r="U374" s="7" t="s">
        <v>777</v>
      </c>
    </row>
    <row r="375" spans="1:21" ht="33">
      <c r="A375" s="3" t="s">
        <v>862</v>
      </c>
      <c r="B375" s="25" t="s">
        <v>837</v>
      </c>
      <c r="C375" s="4">
        <f t="shared" si="25"/>
        <v>219800</v>
      </c>
      <c r="D375" s="17" t="s">
        <v>18</v>
      </c>
      <c r="E375" s="13" t="s">
        <v>19</v>
      </c>
      <c r="F375" s="13" t="s">
        <v>20</v>
      </c>
      <c r="G375" s="13" t="s">
        <v>863</v>
      </c>
      <c r="H375" s="4">
        <f t="shared" si="26"/>
        <v>14096</v>
      </c>
      <c r="I375" s="13">
        <v>2019</v>
      </c>
      <c r="J375" s="13" t="s">
        <v>36</v>
      </c>
      <c r="K375" s="13" t="s">
        <v>23</v>
      </c>
      <c r="L375" s="13">
        <v>150</v>
      </c>
      <c r="M375" s="13" t="s">
        <v>43</v>
      </c>
      <c r="N375" s="53">
        <v>1969</v>
      </c>
      <c r="O375" s="4" t="str">
        <f t="shared" si="29"/>
        <v>1969</v>
      </c>
      <c r="P375" s="14">
        <v>43346</v>
      </c>
      <c r="Q375" s="5" t="str">
        <f t="shared" si="27"/>
        <v>2018</v>
      </c>
      <c r="R375" s="4">
        <f t="shared" si="28"/>
        <v>7</v>
      </c>
      <c r="S375" s="13" t="s">
        <v>25</v>
      </c>
      <c r="T375" s="13" t="s">
        <v>38</v>
      </c>
      <c r="U375" s="7" t="s">
        <v>777</v>
      </c>
    </row>
    <row r="376" spans="1:21" ht="33">
      <c r="A376" s="3" t="s">
        <v>864</v>
      </c>
      <c r="B376" s="25" t="s">
        <v>865</v>
      </c>
      <c r="C376" s="4">
        <f t="shared" si="25"/>
        <v>149800</v>
      </c>
      <c r="D376" s="17" t="s">
        <v>18</v>
      </c>
      <c r="E376" s="13" t="s">
        <v>30</v>
      </c>
      <c r="F376" s="13" t="s">
        <v>20</v>
      </c>
      <c r="G376" s="13" t="s">
        <v>866</v>
      </c>
      <c r="H376" s="4">
        <f t="shared" si="26"/>
        <v>20455</v>
      </c>
      <c r="I376" s="13">
        <v>2018</v>
      </c>
      <c r="J376" s="13" t="s">
        <v>36</v>
      </c>
      <c r="K376" s="13" t="s">
        <v>23</v>
      </c>
      <c r="L376" s="13">
        <v>153</v>
      </c>
      <c r="M376" s="13" t="s">
        <v>53</v>
      </c>
      <c r="N376" s="53">
        <v>1498</v>
      </c>
      <c r="O376" s="4" t="str">
        <f t="shared" si="29"/>
        <v>1498</v>
      </c>
      <c r="P376" s="14">
        <v>43195</v>
      </c>
      <c r="Q376" s="5" t="str">
        <f t="shared" si="27"/>
        <v>2018</v>
      </c>
      <c r="R376" s="4">
        <f t="shared" si="28"/>
        <v>7</v>
      </c>
      <c r="S376" s="13" t="s">
        <v>25</v>
      </c>
      <c r="T376" s="13" t="s">
        <v>38</v>
      </c>
      <c r="U376" s="7" t="s">
        <v>777</v>
      </c>
    </row>
    <row r="377" spans="1:21" ht="33">
      <c r="A377" s="3" t="s">
        <v>867</v>
      </c>
      <c r="B377" s="25" t="s">
        <v>544</v>
      </c>
      <c r="C377" s="4">
        <f t="shared" si="25"/>
        <v>298900</v>
      </c>
      <c r="D377" s="17" t="s">
        <v>18</v>
      </c>
      <c r="E377" s="13" t="s">
        <v>19</v>
      </c>
      <c r="F377" s="13" t="s">
        <v>20</v>
      </c>
      <c r="G377" s="13" t="s">
        <v>868</v>
      </c>
      <c r="H377" s="4">
        <f t="shared" si="26"/>
        <v>16300</v>
      </c>
      <c r="I377" s="13">
        <v>2021</v>
      </c>
      <c r="J377" s="13" t="s">
        <v>36</v>
      </c>
      <c r="K377" s="13" t="s">
        <v>42</v>
      </c>
      <c r="L377" s="13">
        <v>198</v>
      </c>
      <c r="M377" s="13" t="s">
        <v>43</v>
      </c>
      <c r="N377" s="53">
        <v>1969</v>
      </c>
      <c r="O377" s="4" t="str">
        <f t="shared" si="29"/>
        <v>1969</v>
      </c>
      <c r="P377" s="14">
        <v>44279</v>
      </c>
      <c r="Q377" s="5" t="str">
        <f t="shared" si="27"/>
        <v>2021</v>
      </c>
      <c r="R377" s="4">
        <f t="shared" si="28"/>
        <v>4</v>
      </c>
      <c r="S377" s="13" t="s">
        <v>25</v>
      </c>
      <c r="T377" s="13" t="s">
        <v>334</v>
      </c>
      <c r="U377" s="7" t="s">
        <v>777</v>
      </c>
    </row>
    <row r="378" spans="1:21" ht="33">
      <c r="A378" s="3" t="s">
        <v>869</v>
      </c>
      <c r="B378" s="25" t="s">
        <v>870</v>
      </c>
      <c r="C378" s="4">
        <f t="shared" si="25"/>
        <v>68500</v>
      </c>
      <c r="D378" s="7" t="s">
        <v>56</v>
      </c>
      <c r="E378" s="13" t="s">
        <v>19</v>
      </c>
      <c r="F378" s="13" t="s">
        <v>58</v>
      </c>
      <c r="G378" s="13" t="s">
        <v>871</v>
      </c>
      <c r="H378" s="4">
        <f t="shared" si="26"/>
        <v>22640</v>
      </c>
      <c r="I378" s="13">
        <v>2012</v>
      </c>
      <c r="J378" s="13" t="s">
        <v>36</v>
      </c>
      <c r="K378" s="13" t="s">
        <v>23</v>
      </c>
      <c r="L378" s="13">
        <v>116</v>
      </c>
      <c r="M378" s="13" t="s">
        <v>24</v>
      </c>
      <c r="N378" s="53">
        <v>1560</v>
      </c>
      <c r="O378" s="4" t="str">
        <f t="shared" si="29"/>
        <v>1560</v>
      </c>
      <c r="P378" s="14">
        <v>40878</v>
      </c>
      <c r="Q378" s="5" t="str">
        <f t="shared" si="27"/>
        <v>2011</v>
      </c>
      <c r="R378" s="4">
        <f t="shared" si="28"/>
        <v>14</v>
      </c>
      <c r="S378" s="13" t="s">
        <v>25</v>
      </c>
      <c r="T378" s="13" t="s">
        <v>44</v>
      </c>
      <c r="U378" s="7" t="s">
        <v>777</v>
      </c>
    </row>
    <row r="379" spans="1:21" ht="33">
      <c r="A379" s="3" t="s">
        <v>872</v>
      </c>
      <c r="B379" s="25" t="s">
        <v>873</v>
      </c>
      <c r="C379" s="4">
        <f t="shared" si="25"/>
        <v>339800</v>
      </c>
      <c r="D379" s="17" t="s">
        <v>18</v>
      </c>
      <c r="E379" s="13" t="s">
        <v>19</v>
      </c>
      <c r="F379" s="13" t="s">
        <v>20</v>
      </c>
      <c r="G379" s="13" t="s">
        <v>874</v>
      </c>
      <c r="H379" s="4">
        <f t="shared" si="26"/>
        <v>8794</v>
      </c>
      <c r="I379" s="13">
        <v>2021</v>
      </c>
      <c r="J379" s="13" t="s">
        <v>36</v>
      </c>
      <c r="K379" s="13" t="s">
        <v>42</v>
      </c>
      <c r="L379" s="13">
        <v>198</v>
      </c>
      <c r="M379" s="13" t="s">
        <v>43</v>
      </c>
      <c r="N379" s="53">
        <v>1969</v>
      </c>
      <c r="O379" s="4" t="str">
        <f t="shared" si="29"/>
        <v>1969</v>
      </c>
      <c r="P379" s="14">
        <v>44207</v>
      </c>
      <c r="Q379" s="5" t="str">
        <f t="shared" si="27"/>
        <v>2021</v>
      </c>
      <c r="R379" s="4">
        <f t="shared" si="28"/>
        <v>4</v>
      </c>
      <c r="S379" s="13" t="s">
        <v>25</v>
      </c>
      <c r="T379" s="13" t="s">
        <v>112</v>
      </c>
      <c r="U379" s="7" t="s">
        <v>777</v>
      </c>
    </row>
    <row r="380" spans="1:21" ht="33">
      <c r="A380" s="3" t="s">
        <v>875</v>
      </c>
      <c r="B380" s="25" t="s">
        <v>876</v>
      </c>
      <c r="C380" s="4">
        <f t="shared" si="25"/>
        <v>438900</v>
      </c>
      <c r="D380" s="17" t="s">
        <v>18</v>
      </c>
      <c r="E380" s="13" t="s">
        <v>19</v>
      </c>
      <c r="F380" s="13" t="s">
        <v>20</v>
      </c>
      <c r="G380" s="13" t="s">
        <v>877</v>
      </c>
      <c r="H380" s="4">
        <f t="shared" si="26"/>
        <v>5733</v>
      </c>
      <c r="I380" s="13">
        <v>2023</v>
      </c>
      <c r="J380" s="13" t="s">
        <v>36</v>
      </c>
      <c r="K380" s="13" t="s">
        <v>42</v>
      </c>
      <c r="L380" s="13">
        <v>198</v>
      </c>
      <c r="M380" s="13" t="s">
        <v>53</v>
      </c>
      <c r="N380" s="53">
        <v>1969</v>
      </c>
      <c r="O380" s="4" t="str">
        <f t="shared" si="29"/>
        <v>1969</v>
      </c>
      <c r="P380" s="14">
        <v>44837</v>
      </c>
      <c r="Q380" s="5" t="str">
        <f t="shared" si="27"/>
        <v>2022</v>
      </c>
      <c r="R380" s="4">
        <f t="shared" si="28"/>
        <v>3</v>
      </c>
      <c r="S380" s="13" t="s">
        <v>25</v>
      </c>
      <c r="T380" s="13" t="s">
        <v>334</v>
      </c>
      <c r="U380" s="7" t="s">
        <v>777</v>
      </c>
    </row>
    <row r="381" spans="1:21" ht="33">
      <c r="A381" s="3" t="s">
        <v>878</v>
      </c>
      <c r="B381" s="25" t="s">
        <v>879</v>
      </c>
      <c r="C381" s="4">
        <f t="shared" si="25"/>
        <v>562900</v>
      </c>
      <c r="D381" s="17" t="s">
        <v>18</v>
      </c>
      <c r="E381" s="13" t="s">
        <v>77</v>
      </c>
      <c r="F381" s="13" t="s">
        <v>20</v>
      </c>
      <c r="G381" s="13">
        <v>0</v>
      </c>
      <c r="H381" s="4">
        <f t="shared" si="26"/>
        <v>0</v>
      </c>
      <c r="I381" s="13">
        <v>2025</v>
      </c>
      <c r="J381" s="13" t="s">
        <v>48</v>
      </c>
      <c r="K381" s="13" t="s">
        <v>23</v>
      </c>
      <c r="L381" s="13">
        <v>256</v>
      </c>
      <c r="M381" s="13" t="s">
        <v>24</v>
      </c>
      <c r="N381" s="53">
        <v>0</v>
      </c>
      <c r="O381" s="4" t="str">
        <f t="shared" si="29"/>
        <v>0</v>
      </c>
      <c r="P381" s="8">
        <v>45658</v>
      </c>
      <c r="Q381" s="5" t="str">
        <f t="shared" si="27"/>
        <v>2025</v>
      </c>
      <c r="R381" s="4">
        <f t="shared" si="28"/>
        <v>0</v>
      </c>
      <c r="S381" s="13" t="s">
        <v>25</v>
      </c>
      <c r="T381" s="13" t="s">
        <v>282</v>
      </c>
      <c r="U381" s="7" t="s">
        <v>777</v>
      </c>
    </row>
    <row r="382" spans="1:21" ht="33">
      <c r="A382" s="3" t="s">
        <v>880</v>
      </c>
      <c r="B382" s="25" t="s">
        <v>879</v>
      </c>
      <c r="C382" s="4">
        <f t="shared" ref="C382:C445" si="30">VALUE(SUBSTITUTE(SUBSTITUTE(B382, " ", ""), CHAR(160), ""))</f>
        <v>562900</v>
      </c>
      <c r="D382" s="17" t="s">
        <v>18</v>
      </c>
      <c r="E382" s="13" t="s">
        <v>77</v>
      </c>
      <c r="F382" s="13" t="s">
        <v>20</v>
      </c>
      <c r="G382" s="13">
        <v>0</v>
      </c>
      <c r="H382" s="4">
        <f t="shared" ref="H382:H445" si="31">VALUE(SUBSTITUTE(SUBSTITUTE(G382, " ", ""), CHAR(160), ""))</f>
        <v>0</v>
      </c>
      <c r="I382" s="13">
        <v>2025</v>
      </c>
      <c r="J382" s="13" t="s">
        <v>48</v>
      </c>
      <c r="K382" s="13" t="s">
        <v>23</v>
      </c>
      <c r="L382" s="13">
        <v>256</v>
      </c>
      <c r="M382" s="13" t="s">
        <v>24</v>
      </c>
      <c r="N382" s="53">
        <v>0</v>
      </c>
      <c r="O382" s="4" t="str">
        <f t="shared" si="29"/>
        <v>0</v>
      </c>
      <c r="P382" s="8">
        <v>45658</v>
      </c>
      <c r="Q382" s="5" t="str">
        <f t="shared" ref="Q382:Q445" si="32">RIGHT(TEXT(P382,"DD-MM-YYYY"),4)</f>
        <v>2025</v>
      </c>
      <c r="R382" s="4">
        <f t="shared" ref="R382:R445" si="33">2025-Q382</f>
        <v>0</v>
      </c>
      <c r="S382" s="13" t="s">
        <v>25</v>
      </c>
      <c r="T382" s="13" t="s">
        <v>282</v>
      </c>
      <c r="U382" s="7" t="s">
        <v>777</v>
      </c>
    </row>
    <row r="383" spans="1:21" ht="33">
      <c r="A383" s="3" t="s">
        <v>881</v>
      </c>
      <c r="B383" s="25" t="s">
        <v>882</v>
      </c>
      <c r="C383" s="4">
        <f t="shared" si="30"/>
        <v>39000</v>
      </c>
      <c r="D383" s="7" t="s">
        <v>56</v>
      </c>
      <c r="E383" s="13" t="s">
        <v>30</v>
      </c>
      <c r="F383" s="13" t="s">
        <v>58</v>
      </c>
      <c r="G383" s="13" t="s">
        <v>883</v>
      </c>
      <c r="H383" s="4">
        <f t="shared" si="31"/>
        <v>25100</v>
      </c>
      <c r="I383" s="13">
        <v>2010</v>
      </c>
      <c r="J383" s="13" t="s">
        <v>36</v>
      </c>
      <c r="K383" s="13" t="s">
        <v>23</v>
      </c>
      <c r="L383" s="13">
        <v>146</v>
      </c>
      <c r="M383" s="13" t="s">
        <v>159</v>
      </c>
      <c r="N383" s="53">
        <v>1999</v>
      </c>
      <c r="O383" s="4" t="str">
        <f t="shared" si="29"/>
        <v>1999</v>
      </c>
      <c r="P383" s="14">
        <v>39959</v>
      </c>
      <c r="Q383" s="5" t="str">
        <f t="shared" si="32"/>
        <v>2009</v>
      </c>
      <c r="R383" s="4">
        <f t="shared" si="33"/>
        <v>16</v>
      </c>
      <c r="S383" s="13" t="s">
        <v>25</v>
      </c>
      <c r="T383" s="13" t="s">
        <v>44</v>
      </c>
      <c r="U383" s="7" t="s">
        <v>777</v>
      </c>
    </row>
    <row r="384" spans="1:21" ht="33">
      <c r="A384" s="3" t="s">
        <v>884</v>
      </c>
      <c r="B384" s="25" t="s">
        <v>314</v>
      </c>
      <c r="C384" s="4">
        <f t="shared" si="30"/>
        <v>319900</v>
      </c>
      <c r="D384" s="17" t="s">
        <v>18</v>
      </c>
      <c r="E384" s="13" t="s">
        <v>57</v>
      </c>
      <c r="F384" s="13" t="s">
        <v>20</v>
      </c>
      <c r="G384" s="13" t="s">
        <v>885</v>
      </c>
      <c r="H384" s="4">
        <f t="shared" si="31"/>
        <v>11000</v>
      </c>
      <c r="I384" s="13">
        <v>2020</v>
      </c>
      <c r="J384" s="13" t="s">
        <v>36</v>
      </c>
      <c r="K384" s="13" t="s">
        <v>42</v>
      </c>
      <c r="L384" s="13">
        <v>198</v>
      </c>
      <c r="M384" s="13" t="s">
        <v>886</v>
      </c>
      <c r="N384" s="53">
        <v>1969</v>
      </c>
      <c r="O384" s="4" t="str">
        <f t="shared" ref="O384:O447" si="34">TRIM(N384)</f>
        <v>1969</v>
      </c>
      <c r="P384" s="14">
        <v>44278</v>
      </c>
      <c r="Q384" s="5" t="str">
        <f t="shared" si="32"/>
        <v>2021</v>
      </c>
      <c r="R384" s="4">
        <f t="shared" si="33"/>
        <v>4</v>
      </c>
      <c r="S384" s="13" t="s">
        <v>25</v>
      </c>
      <c r="T384" s="13" t="s">
        <v>74</v>
      </c>
      <c r="U384" s="7" t="s">
        <v>777</v>
      </c>
    </row>
    <row r="385" spans="1:21" ht="33">
      <c r="A385" s="3" t="s">
        <v>887</v>
      </c>
      <c r="B385" s="25" t="s">
        <v>888</v>
      </c>
      <c r="C385" s="4">
        <f t="shared" si="30"/>
        <v>419000</v>
      </c>
      <c r="D385" s="17" t="s">
        <v>18</v>
      </c>
      <c r="E385" s="13" t="s">
        <v>57</v>
      </c>
      <c r="F385" s="13" t="s">
        <v>20</v>
      </c>
      <c r="G385" s="13" t="s">
        <v>889</v>
      </c>
      <c r="H385" s="4">
        <f t="shared" si="31"/>
        <v>8141</v>
      </c>
      <c r="I385" s="13">
        <v>2020</v>
      </c>
      <c r="J385" s="13" t="s">
        <v>48</v>
      </c>
      <c r="K385" s="13" t="s">
        <v>42</v>
      </c>
      <c r="L385" s="13">
        <v>392</v>
      </c>
      <c r="M385" s="13" t="s">
        <v>24</v>
      </c>
      <c r="N385" s="53">
        <v>1969</v>
      </c>
      <c r="O385" s="4" t="str">
        <f t="shared" si="34"/>
        <v>1969</v>
      </c>
      <c r="P385" s="14">
        <v>44018</v>
      </c>
      <c r="Q385" s="5" t="str">
        <f t="shared" si="32"/>
        <v>2020</v>
      </c>
      <c r="R385" s="4">
        <f t="shared" si="33"/>
        <v>5</v>
      </c>
      <c r="S385" s="13" t="s">
        <v>25</v>
      </c>
      <c r="T385" s="13" t="s">
        <v>49</v>
      </c>
      <c r="U385" s="7" t="s">
        <v>777</v>
      </c>
    </row>
    <row r="386" spans="1:21" ht="33">
      <c r="A386" s="3" t="s">
        <v>890</v>
      </c>
      <c r="B386" s="25" t="s">
        <v>891</v>
      </c>
      <c r="C386" s="4">
        <f t="shared" si="30"/>
        <v>348800</v>
      </c>
      <c r="D386" s="17" t="s">
        <v>18</v>
      </c>
      <c r="E386" s="13" t="s">
        <v>19</v>
      </c>
      <c r="F386" s="13" t="s">
        <v>20</v>
      </c>
      <c r="G386" s="13" t="s">
        <v>892</v>
      </c>
      <c r="H386" s="4">
        <f t="shared" si="31"/>
        <v>4931</v>
      </c>
      <c r="I386" s="13">
        <v>2021</v>
      </c>
      <c r="J386" s="13" t="s">
        <v>36</v>
      </c>
      <c r="K386" s="13" t="s">
        <v>23</v>
      </c>
      <c r="L386" s="13">
        <v>198</v>
      </c>
      <c r="M386" s="13" t="s">
        <v>24</v>
      </c>
      <c r="N386" s="53">
        <v>1969</v>
      </c>
      <c r="O386" s="4" t="str">
        <f t="shared" si="34"/>
        <v>1969</v>
      </c>
      <c r="P386" s="14">
        <v>44284</v>
      </c>
      <c r="Q386" s="5" t="str">
        <f t="shared" si="32"/>
        <v>2021</v>
      </c>
      <c r="R386" s="4">
        <f t="shared" si="33"/>
        <v>4</v>
      </c>
      <c r="S386" s="13" t="s">
        <v>25</v>
      </c>
      <c r="T386" s="13" t="s">
        <v>112</v>
      </c>
      <c r="U386" s="7" t="s">
        <v>777</v>
      </c>
    </row>
    <row r="387" spans="1:21" ht="33">
      <c r="A387" s="3" t="s">
        <v>893</v>
      </c>
      <c r="B387" s="25" t="s">
        <v>894</v>
      </c>
      <c r="C387" s="4">
        <f t="shared" si="30"/>
        <v>259800</v>
      </c>
      <c r="D387" s="17" t="s">
        <v>18</v>
      </c>
      <c r="E387" s="13" t="s">
        <v>30</v>
      </c>
      <c r="F387" s="13" t="s">
        <v>20</v>
      </c>
      <c r="G387" s="13" t="s">
        <v>895</v>
      </c>
      <c r="H387" s="4">
        <f t="shared" si="31"/>
        <v>8702</v>
      </c>
      <c r="I387" s="13">
        <v>2020</v>
      </c>
      <c r="J387" s="13" t="s">
        <v>36</v>
      </c>
      <c r="K387" s="13" t="s">
        <v>23</v>
      </c>
      <c r="L387" s="13">
        <v>191</v>
      </c>
      <c r="M387" s="13" t="s">
        <v>53</v>
      </c>
      <c r="N387" s="53">
        <v>1969</v>
      </c>
      <c r="O387" s="4" t="str">
        <f t="shared" si="34"/>
        <v>1969</v>
      </c>
      <c r="P387" s="14">
        <v>43997</v>
      </c>
      <c r="Q387" s="5" t="str">
        <f t="shared" si="32"/>
        <v>2020</v>
      </c>
      <c r="R387" s="4">
        <f t="shared" si="33"/>
        <v>5</v>
      </c>
      <c r="S387" s="13" t="s">
        <v>25</v>
      </c>
      <c r="T387" s="13" t="s">
        <v>38</v>
      </c>
      <c r="U387" s="7" t="s">
        <v>777</v>
      </c>
    </row>
    <row r="388" spans="1:21" ht="33">
      <c r="A388" s="3" t="s">
        <v>896</v>
      </c>
      <c r="B388" s="25" t="s">
        <v>897</v>
      </c>
      <c r="C388" s="4">
        <f t="shared" si="30"/>
        <v>115000</v>
      </c>
      <c r="D388" s="13" t="s">
        <v>56</v>
      </c>
      <c r="E388" s="13" t="s">
        <v>19</v>
      </c>
      <c r="F388" s="13" t="s">
        <v>58</v>
      </c>
      <c r="G388" s="13" t="s">
        <v>898</v>
      </c>
      <c r="H388" s="4">
        <f t="shared" si="31"/>
        <v>13454</v>
      </c>
      <c r="I388" s="13">
        <v>2013</v>
      </c>
      <c r="J388" s="13" t="s">
        <v>22</v>
      </c>
      <c r="K388" s="13" t="s">
        <v>23</v>
      </c>
      <c r="L388" s="13">
        <v>116</v>
      </c>
      <c r="M388" s="13" t="s">
        <v>159</v>
      </c>
      <c r="N388" s="53">
        <v>1560</v>
      </c>
      <c r="O388" s="4" t="str">
        <f t="shared" si="34"/>
        <v>1560</v>
      </c>
      <c r="P388" s="14">
        <v>41187</v>
      </c>
      <c r="Q388" s="5" t="str">
        <f t="shared" si="32"/>
        <v>2012</v>
      </c>
      <c r="R388" s="4">
        <f t="shared" si="33"/>
        <v>13</v>
      </c>
      <c r="S388" s="13" t="s">
        <v>25</v>
      </c>
      <c r="T388" s="13" t="s">
        <v>26</v>
      </c>
      <c r="U388" s="7" t="s">
        <v>777</v>
      </c>
    </row>
    <row r="389" spans="1:21" ht="33">
      <c r="A389" s="3" t="s">
        <v>899</v>
      </c>
      <c r="B389" s="25" t="s">
        <v>424</v>
      </c>
      <c r="C389" s="4">
        <f t="shared" si="30"/>
        <v>229900</v>
      </c>
      <c r="D389" s="17" t="s">
        <v>18</v>
      </c>
      <c r="E389" s="13" t="s">
        <v>19</v>
      </c>
      <c r="F389" s="13" t="s">
        <v>20</v>
      </c>
      <c r="G389" s="13" t="s">
        <v>900</v>
      </c>
      <c r="H389" s="4">
        <f t="shared" si="31"/>
        <v>29678</v>
      </c>
      <c r="I389" s="13">
        <v>2019</v>
      </c>
      <c r="J389" s="13" t="s">
        <v>36</v>
      </c>
      <c r="K389" s="13" t="s">
        <v>42</v>
      </c>
      <c r="L389" s="13">
        <v>236</v>
      </c>
      <c r="M389" s="13" t="s">
        <v>901</v>
      </c>
      <c r="N389" s="53">
        <v>1969</v>
      </c>
      <c r="O389" s="4" t="str">
        <f t="shared" si="34"/>
        <v>1969</v>
      </c>
      <c r="P389" s="14">
        <v>43235</v>
      </c>
      <c r="Q389" s="5" t="str">
        <f t="shared" si="32"/>
        <v>2018</v>
      </c>
      <c r="R389" s="4">
        <f t="shared" si="33"/>
        <v>7</v>
      </c>
      <c r="S389" s="13" t="s">
        <v>25</v>
      </c>
      <c r="T389" s="13" t="s">
        <v>334</v>
      </c>
      <c r="U389" s="7" t="s">
        <v>777</v>
      </c>
    </row>
    <row r="390" spans="1:21" ht="33">
      <c r="A390" s="3" t="s">
        <v>902</v>
      </c>
      <c r="B390" s="25" t="s">
        <v>873</v>
      </c>
      <c r="C390" s="4">
        <f t="shared" si="30"/>
        <v>339800</v>
      </c>
      <c r="D390" s="17" t="s">
        <v>18</v>
      </c>
      <c r="E390" s="13" t="s">
        <v>19</v>
      </c>
      <c r="F390" s="13" t="s">
        <v>20</v>
      </c>
      <c r="G390" s="13" t="s">
        <v>903</v>
      </c>
      <c r="H390" s="4">
        <f t="shared" si="31"/>
        <v>14044</v>
      </c>
      <c r="I390" s="13">
        <v>2019</v>
      </c>
      <c r="J390" s="13" t="s">
        <v>48</v>
      </c>
      <c r="K390" s="13" t="s">
        <v>42</v>
      </c>
      <c r="L390" s="13">
        <v>236</v>
      </c>
      <c r="M390" s="13" t="s">
        <v>24</v>
      </c>
      <c r="N390" s="53">
        <v>1969</v>
      </c>
      <c r="O390" s="4" t="str">
        <f t="shared" si="34"/>
        <v>1969</v>
      </c>
      <c r="P390" s="14">
        <v>43255</v>
      </c>
      <c r="Q390" s="5" t="str">
        <f t="shared" si="32"/>
        <v>2018</v>
      </c>
      <c r="R390" s="4">
        <f t="shared" si="33"/>
        <v>7</v>
      </c>
      <c r="S390" s="13" t="s">
        <v>25</v>
      </c>
      <c r="T390" s="13" t="s">
        <v>49</v>
      </c>
      <c r="U390" s="7" t="s">
        <v>777</v>
      </c>
    </row>
    <row r="391" spans="1:21" ht="33">
      <c r="A391" s="3" t="s">
        <v>904</v>
      </c>
      <c r="B391" s="25" t="s">
        <v>589</v>
      </c>
      <c r="C391" s="4">
        <f t="shared" si="30"/>
        <v>199900</v>
      </c>
      <c r="D391" s="17" t="s">
        <v>18</v>
      </c>
      <c r="E391" s="13" t="s">
        <v>19</v>
      </c>
      <c r="F391" s="13" t="s">
        <v>20</v>
      </c>
      <c r="G391" s="13" t="s">
        <v>905</v>
      </c>
      <c r="H391" s="4">
        <f t="shared" si="31"/>
        <v>24753</v>
      </c>
      <c r="I391" s="13">
        <v>2020</v>
      </c>
      <c r="J391" s="13" t="s">
        <v>36</v>
      </c>
      <c r="K391" s="13" t="s">
        <v>42</v>
      </c>
      <c r="L391" s="13">
        <v>191</v>
      </c>
      <c r="M391" s="13" t="s">
        <v>43</v>
      </c>
      <c r="N391" s="53">
        <v>1969</v>
      </c>
      <c r="O391" s="4" t="str">
        <f t="shared" si="34"/>
        <v>1969</v>
      </c>
      <c r="P391" s="14">
        <v>43798</v>
      </c>
      <c r="Q391" s="5" t="str">
        <f t="shared" si="32"/>
        <v>2019</v>
      </c>
      <c r="R391" s="4">
        <f t="shared" si="33"/>
        <v>6</v>
      </c>
      <c r="S391" s="13" t="s">
        <v>25</v>
      </c>
      <c r="T391" s="13" t="s">
        <v>74</v>
      </c>
      <c r="U391" s="7" t="s">
        <v>777</v>
      </c>
    </row>
    <row r="392" spans="1:21" ht="33">
      <c r="A392" s="3" t="s">
        <v>906</v>
      </c>
      <c r="B392" s="25" t="s">
        <v>907</v>
      </c>
      <c r="C392" s="4">
        <f t="shared" si="30"/>
        <v>249900</v>
      </c>
      <c r="D392" s="17" t="s">
        <v>18</v>
      </c>
      <c r="E392" s="13" t="s">
        <v>57</v>
      </c>
      <c r="F392" s="13" t="s">
        <v>20</v>
      </c>
      <c r="G392" s="13" t="s">
        <v>908</v>
      </c>
      <c r="H392" s="4">
        <f t="shared" si="31"/>
        <v>20712</v>
      </c>
      <c r="I392" s="13">
        <v>2020</v>
      </c>
      <c r="J392" s="13" t="s">
        <v>36</v>
      </c>
      <c r="K392" s="13" t="s">
        <v>42</v>
      </c>
      <c r="L392" s="13">
        <v>340</v>
      </c>
      <c r="M392" s="13" t="s">
        <v>43</v>
      </c>
      <c r="N392" s="53">
        <v>1969</v>
      </c>
      <c r="O392" s="4" t="str">
        <f t="shared" si="34"/>
        <v>1969</v>
      </c>
      <c r="P392" s="14">
        <v>43983</v>
      </c>
      <c r="Q392" s="5" t="str">
        <f t="shared" si="32"/>
        <v>2020</v>
      </c>
      <c r="R392" s="4">
        <f t="shared" si="33"/>
        <v>5</v>
      </c>
      <c r="S392" s="13" t="s">
        <v>25</v>
      </c>
      <c r="T392" s="13" t="s">
        <v>38</v>
      </c>
      <c r="U392" s="7" t="s">
        <v>777</v>
      </c>
    </row>
    <row r="393" spans="1:21" ht="33">
      <c r="A393" s="3" t="s">
        <v>909</v>
      </c>
      <c r="B393" s="25" t="s">
        <v>309</v>
      </c>
      <c r="C393" s="4">
        <f t="shared" si="30"/>
        <v>299900</v>
      </c>
      <c r="D393" s="17" t="s">
        <v>18</v>
      </c>
      <c r="E393" s="13" t="s">
        <v>57</v>
      </c>
      <c r="F393" s="13" t="s">
        <v>20</v>
      </c>
      <c r="G393" s="13" t="s">
        <v>910</v>
      </c>
      <c r="H393" s="4">
        <f t="shared" si="31"/>
        <v>15270</v>
      </c>
      <c r="I393" s="13">
        <v>2021</v>
      </c>
      <c r="J393" s="13" t="s">
        <v>36</v>
      </c>
      <c r="K393" s="13" t="s">
        <v>42</v>
      </c>
      <c r="L393" s="13">
        <v>340</v>
      </c>
      <c r="M393" s="13" t="s">
        <v>43</v>
      </c>
      <c r="N393" s="53">
        <v>1969</v>
      </c>
      <c r="O393" s="4" t="str">
        <f t="shared" si="34"/>
        <v>1969</v>
      </c>
      <c r="P393" s="14">
        <v>44181</v>
      </c>
      <c r="Q393" s="5" t="str">
        <f t="shared" si="32"/>
        <v>2020</v>
      </c>
      <c r="R393" s="4">
        <f t="shared" si="33"/>
        <v>5</v>
      </c>
      <c r="S393" s="13" t="s">
        <v>25</v>
      </c>
      <c r="T393" s="13" t="s">
        <v>38</v>
      </c>
      <c r="U393" s="7" t="s">
        <v>777</v>
      </c>
    </row>
    <row r="394" spans="1:21" ht="33">
      <c r="A394" s="3" t="s">
        <v>911</v>
      </c>
      <c r="B394" s="25" t="s">
        <v>912</v>
      </c>
      <c r="C394" s="4">
        <f t="shared" si="30"/>
        <v>274900</v>
      </c>
      <c r="D394" s="17" t="s">
        <v>18</v>
      </c>
      <c r="E394" s="13" t="s">
        <v>57</v>
      </c>
      <c r="F394" s="13" t="s">
        <v>20</v>
      </c>
      <c r="G394" s="13" t="s">
        <v>913</v>
      </c>
      <c r="H394" s="4">
        <f t="shared" si="31"/>
        <v>19128</v>
      </c>
      <c r="I394" s="13">
        <v>2020</v>
      </c>
      <c r="J394" s="13" t="s">
        <v>36</v>
      </c>
      <c r="K394" s="13" t="s">
        <v>42</v>
      </c>
      <c r="L394" s="13">
        <v>392</v>
      </c>
      <c r="M394" s="13" t="s">
        <v>53</v>
      </c>
      <c r="N394" s="53">
        <v>1969</v>
      </c>
      <c r="O394" s="4" t="str">
        <f t="shared" si="34"/>
        <v>1969</v>
      </c>
      <c r="P394" s="14">
        <v>43921</v>
      </c>
      <c r="Q394" s="5" t="str">
        <f t="shared" si="32"/>
        <v>2020</v>
      </c>
      <c r="R394" s="4">
        <f t="shared" si="33"/>
        <v>5</v>
      </c>
      <c r="S394" s="13" t="s">
        <v>25</v>
      </c>
      <c r="T394" s="13" t="s">
        <v>38</v>
      </c>
      <c r="U394" s="7" t="s">
        <v>777</v>
      </c>
    </row>
    <row r="395" spans="1:21" ht="33">
      <c r="A395" s="3" t="s">
        <v>914</v>
      </c>
      <c r="B395" s="25" t="s">
        <v>589</v>
      </c>
      <c r="C395" s="4">
        <f t="shared" si="30"/>
        <v>199900</v>
      </c>
      <c r="D395" s="17" t="s">
        <v>18</v>
      </c>
      <c r="E395" s="13" t="s">
        <v>57</v>
      </c>
      <c r="F395" s="13" t="s">
        <v>20</v>
      </c>
      <c r="G395" s="13" t="s">
        <v>915</v>
      </c>
      <c r="H395" s="4">
        <f t="shared" si="31"/>
        <v>12556</v>
      </c>
      <c r="I395" s="13">
        <v>2018</v>
      </c>
      <c r="J395" s="13" t="s">
        <v>36</v>
      </c>
      <c r="K395" s="13" t="s">
        <v>42</v>
      </c>
      <c r="L395" s="13">
        <v>232</v>
      </c>
      <c r="M395" s="13" t="s">
        <v>916</v>
      </c>
      <c r="N395" s="53">
        <v>2400</v>
      </c>
      <c r="O395" s="4" t="str">
        <f t="shared" si="34"/>
        <v>2400</v>
      </c>
      <c r="P395" s="14">
        <v>43215</v>
      </c>
      <c r="Q395" s="5" t="str">
        <f t="shared" si="32"/>
        <v>2018</v>
      </c>
      <c r="R395" s="4">
        <f t="shared" si="33"/>
        <v>7</v>
      </c>
      <c r="S395" s="13" t="s">
        <v>25</v>
      </c>
      <c r="T395" s="13" t="s">
        <v>38</v>
      </c>
      <c r="U395" s="7" t="s">
        <v>777</v>
      </c>
    </row>
    <row r="396" spans="1:21">
      <c r="A396" s="3" t="s">
        <v>917</v>
      </c>
      <c r="B396" s="7" t="s">
        <v>536</v>
      </c>
      <c r="C396" s="4">
        <f t="shared" si="30"/>
        <v>55000</v>
      </c>
      <c r="D396" s="7" t="s">
        <v>56</v>
      </c>
      <c r="E396" s="7" t="s">
        <v>19</v>
      </c>
      <c r="F396" s="7" t="s">
        <v>20</v>
      </c>
      <c r="G396" s="7">
        <v>35727</v>
      </c>
      <c r="H396" s="4">
        <f t="shared" si="31"/>
        <v>35727</v>
      </c>
      <c r="I396" s="7">
        <v>2008</v>
      </c>
      <c r="J396" s="7" t="s">
        <v>48</v>
      </c>
      <c r="K396" s="7" t="s">
        <v>918</v>
      </c>
      <c r="L396" s="7">
        <v>185</v>
      </c>
      <c r="M396" s="7" t="s">
        <v>108</v>
      </c>
      <c r="N396" s="7">
        <v>2401</v>
      </c>
      <c r="O396" s="4" t="str">
        <f t="shared" si="34"/>
        <v>2401</v>
      </c>
      <c r="P396" s="8">
        <v>39596</v>
      </c>
      <c r="Q396" s="5" t="str">
        <f t="shared" si="32"/>
        <v>2008</v>
      </c>
      <c r="R396" s="4">
        <f t="shared" si="33"/>
        <v>17</v>
      </c>
      <c r="S396" s="7" t="s">
        <v>25</v>
      </c>
      <c r="T396" s="7" t="s">
        <v>233</v>
      </c>
      <c r="U396" s="7" t="s">
        <v>919</v>
      </c>
    </row>
    <row r="397" spans="1:21">
      <c r="A397" s="3" t="s">
        <v>920</v>
      </c>
      <c r="B397" s="7" t="s">
        <v>921</v>
      </c>
      <c r="C397" s="4">
        <f t="shared" si="30"/>
        <v>279000</v>
      </c>
      <c r="D397" s="7" t="s">
        <v>18</v>
      </c>
      <c r="E397" s="7" t="s">
        <v>19</v>
      </c>
      <c r="F397" s="7" t="s">
        <v>20</v>
      </c>
      <c r="G397" s="7">
        <v>16500</v>
      </c>
      <c r="H397" s="4">
        <f t="shared" si="31"/>
        <v>16500</v>
      </c>
      <c r="I397" s="7">
        <v>2021</v>
      </c>
      <c r="J397" s="7" t="s">
        <v>99</v>
      </c>
      <c r="K397" s="7" t="s">
        <v>918</v>
      </c>
      <c r="L397" s="7">
        <v>198</v>
      </c>
      <c r="M397" s="7" t="s">
        <v>53</v>
      </c>
      <c r="N397" s="7">
        <v>1969</v>
      </c>
      <c r="O397" s="4" t="str">
        <f t="shared" si="34"/>
        <v>1969</v>
      </c>
      <c r="P397" s="8">
        <v>44211</v>
      </c>
      <c r="Q397" s="5" t="str">
        <f t="shared" si="32"/>
        <v>2021</v>
      </c>
      <c r="R397" s="4">
        <f t="shared" si="33"/>
        <v>4</v>
      </c>
      <c r="S397" s="7" t="s">
        <v>25</v>
      </c>
      <c r="T397" s="7" t="s">
        <v>74</v>
      </c>
      <c r="U397" s="7" t="s">
        <v>919</v>
      </c>
    </row>
    <row r="398" spans="1:21">
      <c r="A398" s="3" t="s">
        <v>922</v>
      </c>
      <c r="B398" s="7" t="s">
        <v>923</v>
      </c>
      <c r="C398" s="4">
        <f t="shared" si="30"/>
        <v>149900</v>
      </c>
      <c r="D398" s="7" t="s">
        <v>18</v>
      </c>
      <c r="E398" s="7" t="s">
        <v>19</v>
      </c>
      <c r="F398" s="7" t="s">
        <v>20</v>
      </c>
      <c r="G398" s="7">
        <v>23304</v>
      </c>
      <c r="H398" s="4">
        <f t="shared" si="31"/>
        <v>23304</v>
      </c>
      <c r="I398" s="7">
        <v>2014</v>
      </c>
      <c r="J398" s="7" t="s">
        <v>48</v>
      </c>
      <c r="K398" s="7" t="s">
        <v>23</v>
      </c>
      <c r="L398" s="7">
        <v>181</v>
      </c>
      <c r="M398" s="7" t="s">
        <v>43</v>
      </c>
      <c r="N398" s="7">
        <v>1969</v>
      </c>
      <c r="O398" s="4" t="str">
        <f t="shared" si="34"/>
        <v>1969</v>
      </c>
      <c r="P398" s="8">
        <v>41759</v>
      </c>
      <c r="Q398" s="5" t="str">
        <f t="shared" si="32"/>
        <v>2014</v>
      </c>
      <c r="R398" s="4">
        <f t="shared" si="33"/>
        <v>11</v>
      </c>
      <c r="S398" s="7" t="s">
        <v>25</v>
      </c>
      <c r="T398" s="7" t="s">
        <v>49</v>
      </c>
      <c r="U398" s="7" t="s">
        <v>919</v>
      </c>
    </row>
    <row r="399" spans="1:21">
      <c r="A399" s="3" t="s">
        <v>924</v>
      </c>
      <c r="B399" s="7" t="s">
        <v>564</v>
      </c>
      <c r="C399" s="4">
        <f t="shared" si="30"/>
        <v>539000</v>
      </c>
      <c r="D399" s="7" t="s">
        <v>18</v>
      </c>
      <c r="E399" s="9" t="s">
        <v>925</v>
      </c>
      <c r="F399" s="7" t="s">
        <v>20</v>
      </c>
      <c r="G399" s="7">
        <v>5626</v>
      </c>
      <c r="H399" s="4">
        <f t="shared" si="31"/>
        <v>5626</v>
      </c>
      <c r="I399" s="7">
        <v>2024</v>
      </c>
      <c r="J399" s="7" t="s">
        <v>48</v>
      </c>
      <c r="K399" s="7" t="s">
        <v>918</v>
      </c>
      <c r="L399" s="7">
        <v>355</v>
      </c>
      <c r="M399" s="7" t="s">
        <v>486</v>
      </c>
      <c r="N399" s="7">
        <v>1969</v>
      </c>
      <c r="O399" s="4" t="str">
        <f t="shared" si="34"/>
        <v>1969</v>
      </c>
      <c r="P399" s="8">
        <v>45278</v>
      </c>
      <c r="Q399" s="5" t="str">
        <f t="shared" si="32"/>
        <v>2023</v>
      </c>
      <c r="R399" s="4">
        <f t="shared" si="33"/>
        <v>2</v>
      </c>
      <c r="S399" s="7" t="s">
        <v>25</v>
      </c>
      <c r="T399" s="7" t="s">
        <v>49</v>
      </c>
      <c r="U399" s="7" t="s">
        <v>919</v>
      </c>
    </row>
    <row r="400" spans="1:21">
      <c r="A400" s="3" t="s">
        <v>926</v>
      </c>
      <c r="B400" s="7" t="s">
        <v>927</v>
      </c>
      <c r="C400" s="4">
        <f t="shared" si="30"/>
        <v>254900</v>
      </c>
      <c r="D400" s="7" t="s">
        <v>18</v>
      </c>
      <c r="E400" s="9" t="s">
        <v>925</v>
      </c>
      <c r="F400" s="7" t="s">
        <v>20</v>
      </c>
      <c r="G400" s="7">
        <v>17220</v>
      </c>
      <c r="H400" s="4">
        <f t="shared" si="31"/>
        <v>17220</v>
      </c>
      <c r="I400" s="7">
        <v>2021</v>
      </c>
      <c r="J400" s="7" t="s">
        <v>36</v>
      </c>
      <c r="K400" s="7" t="s">
        <v>23</v>
      </c>
      <c r="L400" s="7">
        <v>198</v>
      </c>
      <c r="M400" s="7" t="s">
        <v>24</v>
      </c>
      <c r="N400" s="7">
        <v>1969</v>
      </c>
      <c r="O400" s="4" t="str">
        <f t="shared" si="34"/>
        <v>1969</v>
      </c>
      <c r="P400" s="8">
        <v>44225</v>
      </c>
      <c r="Q400" s="5" t="str">
        <f t="shared" si="32"/>
        <v>2021</v>
      </c>
      <c r="R400" s="4">
        <f t="shared" si="33"/>
        <v>4</v>
      </c>
      <c r="S400" s="7" t="s">
        <v>25</v>
      </c>
      <c r="T400" s="7" t="s">
        <v>112</v>
      </c>
      <c r="U400" s="7" t="s">
        <v>919</v>
      </c>
    </row>
    <row r="401" spans="1:21">
      <c r="A401" s="3" t="s">
        <v>928</v>
      </c>
      <c r="B401" s="7" t="s">
        <v>929</v>
      </c>
      <c r="C401" s="4">
        <f t="shared" si="30"/>
        <v>100000</v>
      </c>
      <c r="D401" s="7" t="s">
        <v>56</v>
      </c>
      <c r="E401" s="7" t="s">
        <v>930</v>
      </c>
      <c r="F401" s="7" t="s">
        <v>58</v>
      </c>
      <c r="G401" s="7">
        <v>20906</v>
      </c>
      <c r="H401" s="4">
        <f t="shared" si="31"/>
        <v>20906</v>
      </c>
      <c r="I401" s="7">
        <v>2013</v>
      </c>
      <c r="J401" s="7" t="s">
        <v>36</v>
      </c>
      <c r="K401" s="7" t="s">
        <v>23</v>
      </c>
      <c r="L401" s="7">
        <v>164</v>
      </c>
      <c r="M401" s="7" t="s">
        <v>24</v>
      </c>
      <c r="N401" s="7">
        <v>1984</v>
      </c>
      <c r="O401" s="4" t="str">
        <f t="shared" si="34"/>
        <v>1984</v>
      </c>
      <c r="P401" s="8">
        <v>41272</v>
      </c>
      <c r="Q401" s="5" t="str">
        <f t="shared" si="32"/>
        <v>2012</v>
      </c>
      <c r="R401" s="4">
        <f t="shared" si="33"/>
        <v>13</v>
      </c>
      <c r="S401" s="7" t="s">
        <v>25</v>
      </c>
      <c r="T401" s="7" t="s">
        <v>44</v>
      </c>
      <c r="U401" s="7" t="s">
        <v>919</v>
      </c>
    </row>
    <row r="402" spans="1:21">
      <c r="A402" s="3" t="s">
        <v>931</v>
      </c>
      <c r="B402" s="7" t="s">
        <v>932</v>
      </c>
      <c r="C402" s="4">
        <f t="shared" si="30"/>
        <v>459000</v>
      </c>
      <c r="D402" s="7" t="s">
        <v>18</v>
      </c>
      <c r="E402" s="7" t="s">
        <v>77</v>
      </c>
      <c r="F402" s="7" t="s">
        <v>20</v>
      </c>
      <c r="G402" s="7">
        <v>3337</v>
      </c>
      <c r="H402" s="4">
        <f t="shared" si="31"/>
        <v>3337</v>
      </c>
      <c r="I402" s="7">
        <v>2024</v>
      </c>
      <c r="J402" s="7" t="s">
        <v>48</v>
      </c>
      <c r="K402" s="7" t="s">
        <v>23</v>
      </c>
      <c r="L402" s="7">
        <v>256</v>
      </c>
      <c r="M402" s="7" t="s">
        <v>24</v>
      </c>
      <c r="N402" s="7">
        <v>0</v>
      </c>
      <c r="O402" s="4">
        <v>0</v>
      </c>
      <c r="P402" s="8">
        <v>45196</v>
      </c>
      <c r="Q402" s="5" t="str">
        <f t="shared" si="32"/>
        <v>2023</v>
      </c>
      <c r="R402" s="4">
        <f t="shared" si="33"/>
        <v>2</v>
      </c>
      <c r="S402" s="7" t="s">
        <v>25</v>
      </c>
      <c r="T402" s="7" t="s">
        <v>122</v>
      </c>
      <c r="U402" s="7" t="s">
        <v>919</v>
      </c>
    </row>
    <row r="403" spans="1:21">
      <c r="A403" s="3" t="s">
        <v>933</v>
      </c>
      <c r="B403" s="7" t="s">
        <v>88</v>
      </c>
      <c r="C403" s="4">
        <f t="shared" si="30"/>
        <v>75000</v>
      </c>
      <c r="D403" s="7" t="s">
        <v>56</v>
      </c>
      <c r="E403" s="7" t="s">
        <v>930</v>
      </c>
      <c r="F403" s="7" t="s">
        <v>20</v>
      </c>
      <c r="G403" s="7">
        <v>32167</v>
      </c>
      <c r="H403" s="4">
        <f t="shared" si="31"/>
        <v>32167</v>
      </c>
      <c r="I403" s="7">
        <v>2010</v>
      </c>
      <c r="J403" s="7" t="s">
        <v>36</v>
      </c>
      <c r="K403" s="7" t="s">
        <v>23</v>
      </c>
      <c r="L403" s="7">
        <v>176</v>
      </c>
      <c r="M403" s="7" t="s">
        <v>53</v>
      </c>
      <c r="N403" s="7">
        <v>2400</v>
      </c>
      <c r="O403" s="4" t="str">
        <f t="shared" si="34"/>
        <v>2400</v>
      </c>
      <c r="P403" s="8">
        <v>40063</v>
      </c>
      <c r="Q403" s="5" t="str">
        <f t="shared" si="32"/>
        <v>2009</v>
      </c>
      <c r="R403" s="4">
        <f t="shared" si="33"/>
        <v>16</v>
      </c>
      <c r="S403" s="7" t="s">
        <v>25</v>
      </c>
      <c r="T403" s="7" t="s">
        <v>44</v>
      </c>
      <c r="U403" s="7" t="s">
        <v>919</v>
      </c>
    </row>
    <row r="404" spans="1:21">
      <c r="A404" s="3" t="s">
        <v>934</v>
      </c>
      <c r="B404" s="7" t="s">
        <v>935</v>
      </c>
      <c r="C404" s="4">
        <f t="shared" si="30"/>
        <v>45000</v>
      </c>
      <c r="D404" s="7" t="s">
        <v>56</v>
      </c>
      <c r="E404" s="7" t="s">
        <v>30</v>
      </c>
      <c r="F404" s="7" t="s">
        <v>58</v>
      </c>
      <c r="G404" s="7">
        <v>24936</v>
      </c>
      <c r="H404" s="4">
        <f t="shared" si="31"/>
        <v>24936</v>
      </c>
      <c r="I404" s="7">
        <v>2009</v>
      </c>
      <c r="J404" s="7" t="s">
        <v>36</v>
      </c>
      <c r="K404" s="7" t="s">
        <v>23</v>
      </c>
      <c r="L404" s="7">
        <v>146</v>
      </c>
      <c r="M404" s="7" t="s">
        <v>24</v>
      </c>
      <c r="N404" s="7">
        <v>1999</v>
      </c>
      <c r="O404" s="4" t="str">
        <f t="shared" si="34"/>
        <v>1999</v>
      </c>
      <c r="P404" s="8">
        <v>39709</v>
      </c>
      <c r="Q404" s="5" t="str">
        <f t="shared" si="32"/>
        <v>2008</v>
      </c>
      <c r="R404" s="4">
        <f t="shared" si="33"/>
        <v>17</v>
      </c>
      <c r="S404" s="7" t="s">
        <v>25</v>
      </c>
      <c r="T404" s="7" t="s">
        <v>44</v>
      </c>
      <c r="U404" s="7" t="s">
        <v>919</v>
      </c>
    </row>
    <row r="405" spans="1:21">
      <c r="A405" s="3" t="s">
        <v>936</v>
      </c>
      <c r="B405" s="7" t="s">
        <v>293</v>
      </c>
      <c r="C405" s="4">
        <f t="shared" si="30"/>
        <v>109000</v>
      </c>
      <c r="D405" s="7" t="s">
        <v>18</v>
      </c>
      <c r="E405" s="7" t="s">
        <v>30</v>
      </c>
      <c r="F405" s="7" t="s">
        <v>58</v>
      </c>
      <c r="G405" s="7">
        <v>1590</v>
      </c>
      <c r="H405" s="4">
        <f t="shared" si="31"/>
        <v>1590</v>
      </c>
      <c r="I405" s="7">
        <v>2013</v>
      </c>
      <c r="J405" s="7" t="s">
        <v>36</v>
      </c>
      <c r="K405" s="7" t="s">
        <v>23</v>
      </c>
      <c r="L405" s="7">
        <v>180</v>
      </c>
      <c r="M405" s="7" t="s">
        <v>43</v>
      </c>
      <c r="N405" s="7">
        <v>1596</v>
      </c>
      <c r="O405" s="4" t="str">
        <f t="shared" si="34"/>
        <v>1596</v>
      </c>
      <c r="P405" s="8">
        <v>41299</v>
      </c>
      <c r="Q405" s="5" t="str">
        <f t="shared" si="32"/>
        <v>2013</v>
      </c>
      <c r="R405" s="4">
        <f t="shared" si="33"/>
        <v>12</v>
      </c>
      <c r="S405" s="7" t="s">
        <v>25</v>
      </c>
      <c r="T405" s="7" t="s">
        <v>38</v>
      </c>
      <c r="U405" s="7" t="s">
        <v>919</v>
      </c>
    </row>
    <row r="406" spans="1:21">
      <c r="A406" s="3" t="s">
        <v>937</v>
      </c>
      <c r="B406" s="7" t="s">
        <v>62</v>
      </c>
      <c r="C406" s="4">
        <f t="shared" si="30"/>
        <v>74900</v>
      </c>
      <c r="D406" s="7" t="s">
        <v>18</v>
      </c>
      <c r="E406" s="7" t="s">
        <v>930</v>
      </c>
      <c r="F406" s="7" t="s">
        <v>58</v>
      </c>
      <c r="G406" s="7">
        <v>16581</v>
      </c>
      <c r="H406" s="4">
        <f t="shared" si="31"/>
        <v>16581</v>
      </c>
      <c r="I406" s="7">
        <v>2010</v>
      </c>
      <c r="J406" s="7" t="s">
        <v>36</v>
      </c>
      <c r="K406" s="7" t="s">
        <v>23</v>
      </c>
      <c r="L406" s="7">
        <v>109</v>
      </c>
      <c r="M406" s="7" t="s">
        <v>43</v>
      </c>
      <c r="N406" s="7">
        <v>1650</v>
      </c>
      <c r="O406" s="4" t="str">
        <f t="shared" si="34"/>
        <v>1650</v>
      </c>
      <c r="P406" s="8">
        <v>39994</v>
      </c>
      <c r="Q406" s="5" t="str">
        <f t="shared" si="32"/>
        <v>2009</v>
      </c>
      <c r="R406" s="4">
        <f t="shared" si="33"/>
        <v>16</v>
      </c>
      <c r="S406" s="7" t="s">
        <v>25</v>
      </c>
      <c r="T406" s="7" t="s">
        <v>118</v>
      </c>
      <c r="U406" s="7" t="s">
        <v>919</v>
      </c>
    </row>
    <row r="407" spans="1:21">
      <c r="A407" s="3" t="s">
        <v>938</v>
      </c>
      <c r="B407" s="7" t="s">
        <v>939</v>
      </c>
      <c r="C407" s="4">
        <f t="shared" si="30"/>
        <v>14000</v>
      </c>
      <c r="D407" s="7" t="s">
        <v>56</v>
      </c>
      <c r="E407" s="7" t="s">
        <v>30</v>
      </c>
      <c r="F407" s="7" t="s">
        <v>58</v>
      </c>
      <c r="G407" s="7">
        <v>33825</v>
      </c>
      <c r="H407" s="4">
        <f t="shared" si="31"/>
        <v>33825</v>
      </c>
      <c r="I407" s="7">
        <v>2006</v>
      </c>
      <c r="J407" s="7" t="s">
        <v>36</v>
      </c>
      <c r="K407" s="7" t="s">
        <v>23</v>
      </c>
      <c r="L407" s="7">
        <v>170</v>
      </c>
      <c r="M407" s="7" t="s">
        <v>24</v>
      </c>
      <c r="N407" s="7">
        <v>2435</v>
      </c>
      <c r="O407" s="4" t="str">
        <f t="shared" si="34"/>
        <v>2435</v>
      </c>
      <c r="P407" s="8">
        <v>38922</v>
      </c>
      <c r="Q407" s="5" t="str">
        <f t="shared" si="32"/>
        <v>2006</v>
      </c>
      <c r="R407" s="4">
        <f t="shared" si="33"/>
        <v>19</v>
      </c>
      <c r="S407" s="7" t="s">
        <v>25</v>
      </c>
      <c r="T407" s="7" t="s">
        <v>44</v>
      </c>
      <c r="U407" s="7" t="s">
        <v>919</v>
      </c>
    </row>
    <row r="408" spans="1:21">
      <c r="A408" s="3" t="s">
        <v>940</v>
      </c>
      <c r="B408" s="7" t="s">
        <v>941</v>
      </c>
      <c r="C408" s="4">
        <f t="shared" si="30"/>
        <v>89900</v>
      </c>
      <c r="D408" s="7" t="s">
        <v>56</v>
      </c>
      <c r="E408" s="7" t="s">
        <v>19</v>
      </c>
      <c r="F408" s="7" t="s">
        <v>58</v>
      </c>
      <c r="G408" s="7">
        <v>24800</v>
      </c>
      <c r="H408" s="4">
        <f t="shared" si="31"/>
        <v>24800</v>
      </c>
      <c r="I408" s="7">
        <v>2014</v>
      </c>
      <c r="J408" s="7" t="s">
        <v>36</v>
      </c>
      <c r="K408" s="7" t="s">
        <v>23</v>
      </c>
      <c r="L408" s="7">
        <v>116</v>
      </c>
      <c r="M408" s="7" t="s">
        <v>43</v>
      </c>
      <c r="N408" s="7">
        <v>1560</v>
      </c>
      <c r="O408" s="4" t="str">
        <f t="shared" si="34"/>
        <v>1560</v>
      </c>
      <c r="P408" s="8">
        <v>41584</v>
      </c>
      <c r="Q408" s="5" t="str">
        <f t="shared" si="32"/>
        <v>2013</v>
      </c>
      <c r="R408" s="4">
        <f t="shared" si="33"/>
        <v>12</v>
      </c>
      <c r="S408" s="7" t="s">
        <v>25</v>
      </c>
      <c r="T408" s="7" t="s">
        <v>38</v>
      </c>
      <c r="U408" s="7" t="s">
        <v>919</v>
      </c>
    </row>
    <row r="409" spans="1:21">
      <c r="A409" s="3" t="s">
        <v>942</v>
      </c>
      <c r="B409" s="7" t="s">
        <v>943</v>
      </c>
      <c r="C409" s="4">
        <f t="shared" si="30"/>
        <v>294900</v>
      </c>
      <c r="D409" s="7" t="s">
        <v>18</v>
      </c>
      <c r="E409" s="7" t="s">
        <v>930</v>
      </c>
      <c r="F409" s="7" t="s">
        <v>20</v>
      </c>
      <c r="G409" s="7">
        <v>10300</v>
      </c>
      <c r="H409" s="4">
        <f t="shared" si="31"/>
        <v>10300</v>
      </c>
      <c r="I409" s="7">
        <v>2019</v>
      </c>
      <c r="J409" s="7" t="s">
        <v>36</v>
      </c>
      <c r="K409" s="7" t="s">
        <v>918</v>
      </c>
      <c r="L409" s="7">
        <v>191</v>
      </c>
      <c r="M409" s="7" t="s">
        <v>53</v>
      </c>
      <c r="N409" s="7">
        <v>1969</v>
      </c>
      <c r="O409" s="4" t="str">
        <f t="shared" si="34"/>
        <v>1969</v>
      </c>
      <c r="P409" s="8">
        <v>43517</v>
      </c>
      <c r="Q409" s="5" t="str">
        <f t="shared" si="32"/>
        <v>2019</v>
      </c>
      <c r="R409" s="4">
        <f t="shared" si="33"/>
        <v>6</v>
      </c>
      <c r="S409" s="7" t="s">
        <v>25</v>
      </c>
      <c r="T409" s="7" t="s">
        <v>74</v>
      </c>
      <c r="U409" s="7" t="s">
        <v>919</v>
      </c>
    </row>
    <row r="410" spans="1:21">
      <c r="A410" s="3" t="s">
        <v>944</v>
      </c>
      <c r="B410" s="7" t="s">
        <v>945</v>
      </c>
      <c r="C410" s="4">
        <f t="shared" si="30"/>
        <v>124900</v>
      </c>
      <c r="D410" s="7" t="s">
        <v>18</v>
      </c>
      <c r="E410" s="7" t="s">
        <v>19</v>
      </c>
      <c r="F410" s="7" t="s">
        <v>20</v>
      </c>
      <c r="G410" s="7">
        <v>21930</v>
      </c>
      <c r="H410" s="4">
        <f t="shared" si="31"/>
        <v>21930</v>
      </c>
      <c r="I410" s="7">
        <v>2013</v>
      </c>
      <c r="J410" s="7" t="s">
        <v>48</v>
      </c>
      <c r="K410" s="7" t="s">
        <v>23</v>
      </c>
      <c r="L410" s="7">
        <v>164</v>
      </c>
      <c r="M410" s="7" t="s">
        <v>53</v>
      </c>
      <c r="N410" s="7">
        <v>1984</v>
      </c>
      <c r="O410" s="4" t="str">
        <f t="shared" si="34"/>
        <v>1984</v>
      </c>
      <c r="P410" s="8">
        <v>41253</v>
      </c>
      <c r="Q410" s="5" t="str">
        <f t="shared" si="32"/>
        <v>2012</v>
      </c>
      <c r="R410" s="4">
        <f t="shared" si="33"/>
        <v>13</v>
      </c>
      <c r="S410" s="7" t="s">
        <v>25</v>
      </c>
      <c r="T410" s="7" t="s">
        <v>49</v>
      </c>
      <c r="U410" s="7" t="s">
        <v>919</v>
      </c>
    </row>
    <row r="411" spans="1:21">
      <c r="A411" s="3" t="s">
        <v>946</v>
      </c>
      <c r="B411" s="7" t="s">
        <v>947</v>
      </c>
      <c r="C411" s="4">
        <f t="shared" si="30"/>
        <v>287000</v>
      </c>
      <c r="D411" s="7" t="s">
        <v>18</v>
      </c>
      <c r="E411" s="7" t="s">
        <v>930</v>
      </c>
      <c r="F411" s="7" t="s">
        <v>20</v>
      </c>
      <c r="G411" s="7">
        <v>15000</v>
      </c>
      <c r="H411" s="4">
        <f t="shared" si="31"/>
        <v>15000</v>
      </c>
      <c r="I411" s="7">
        <v>2019</v>
      </c>
      <c r="J411" s="7" t="s">
        <v>36</v>
      </c>
      <c r="K411" s="7" t="s">
        <v>918</v>
      </c>
      <c r="L411" s="7">
        <v>191</v>
      </c>
      <c r="M411" s="7" t="s">
        <v>208</v>
      </c>
      <c r="N411" s="7">
        <v>1969</v>
      </c>
      <c r="O411" s="4" t="str">
        <f t="shared" si="34"/>
        <v>1969</v>
      </c>
      <c r="P411" s="8">
        <v>43437</v>
      </c>
      <c r="Q411" s="5" t="str">
        <f t="shared" si="32"/>
        <v>2018</v>
      </c>
      <c r="R411" s="4">
        <f t="shared" si="33"/>
        <v>7</v>
      </c>
      <c r="S411" s="7" t="s">
        <v>25</v>
      </c>
      <c r="T411" s="7" t="s">
        <v>334</v>
      </c>
      <c r="U411" s="7" t="s">
        <v>919</v>
      </c>
    </row>
    <row r="412" spans="1:21">
      <c r="A412" s="3" t="s">
        <v>948</v>
      </c>
      <c r="B412" s="7" t="s">
        <v>949</v>
      </c>
      <c r="C412" s="4">
        <f t="shared" si="30"/>
        <v>180000</v>
      </c>
      <c r="D412" s="7" t="s">
        <v>56</v>
      </c>
      <c r="E412" s="7" t="s">
        <v>930</v>
      </c>
      <c r="F412" s="7" t="s">
        <v>58</v>
      </c>
      <c r="G412" s="7">
        <v>18739</v>
      </c>
      <c r="H412" s="4">
        <f t="shared" si="31"/>
        <v>18739</v>
      </c>
      <c r="I412" s="7">
        <v>2016</v>
      </c>
      <c r="J412" s="7" t="s">
        <v>48</v>
      </c>
      <c r="K412" s="7" t="s">
        <v>918</v>
      </c>
      <c r="L412" s="7">
        <v>191</v>
      </c>
      <c r="M412" s="7" t="s">
        <v>53</v>
      </c>
      <c r="N412" s="7">
        <v>2400</v>
      </c>
      <c r="O412" s="4" t="str">
        <f t="shared" si="34"/>
        <v>2400</v>
      </c>
      <c r="P412" s="8">
        <v>42152</v>
      </c>
      <c r="Q412" s="5" t="str">
        <f t="shared" si="32"/>
        <v>2015</v>
      </c>
      <c r="R412" s="4">
        <f t="shared" si="33"/>
        <v>10</v>
      </c>
      <c r="S412" s="7" t="s">
        <v>25</v>
      </c>
      <c r="T412" s="7" t="s">
        <v>49</v>
      </c>
      <c r="U412" s="7" t="s">
        <v>919</v>
      </c>
    </row>
    <row r="413" spans="1:21">
      <c r="A413" s="3" t="s">
        <v>950</v>
      </c>
      <c r="B413" s="7" t="s">
        <v>951</v>
      </c>
      <c r="C413" s="4">
        <f t="shared" si="30"/>
        <v>359000</v>
      </c>
      <c r="D413" s="7" t="s">
        <v>18</v>
      </c>
      <c r="E413" s="7" t="s">
        <v>77</v>
      </c>
      <c r="F413" s="7" t="s">
        <v>20</v>
      </c>
      <c r="G413" s="7">
        <v>3865</v>
      </c>
      <c r="H413" s="4">
        <f t="shared" si="31"/>
        <v>3865</v>
      </c>
      <c r="I413" s="7">
        <v>2023</v>
      </c>
      <c r="J413" s="7" t="s">
        <v>48</v>
      </c>
      <c r="K413" s="7" t="s">
        <v>23</v>
      </c>
      <c r="L413" s="7">
        <v>234</v>
      </c>
      <c r="M413" s="7" t="s">
        <v>43</v>
      </c>
      <c r="N413" s="7">
        <v>0</v>
      </c>
      <c r="O413" s="4" t="str">
        <f t="shared" si="34"/>
        <v>0</v>
      </c>
      <c r="P413" s="8">
        <v>44974</v>
      </c>
      <c r="Q413" s="5" t="str">
        <f t="shared" si="32"/>
        <v>2023</v>
      </c>
      <c r="R413" s="4">
        <f t="shared" si="33"/>
        <v>2</v>
      </c>
      <c r="S413" s="7" t="s">
        <v>25</v>
      </c>
      <c r="T413" s="7" t="s">
        <v>122</v>
      </c>
      <c r="U413" s="7" t="s">
        <v>919</v>
      </c>
    </row>
    <row r="414" spans="1:21">
      <c r="A414" s="3" t="s">
        <v>952</v>
      </c>
      <c r="B414" s="7" t="s">
        <v>953</v>
      </c>
      <c r="C414" s="4">
        <f t="shared" si="30"/>
        <v>334898</v>
      </c>
      <c r="D414" s="7" t="s">
        <v>18</v>
      </c>
      <c r="E414" s="7" t="s">
        <v>930</v>
      </c>
      <c r="F414" s="7" t="s">
        <v>20</v>
      </c>
      <c r="G414" s="7">
        <v>7931</v>
      </c>
      <c r="H414" s="4">
        <f t="shared" si="31"/>
        <v>7931</v>
      </c>
      <c r="I414" s="7">
        <v>2022</v>
      </c>
      <c r="J414" s="7" t="s">
        <v>36</v>
      </c>
      <c r="K414" s="7" t="s">
        <v>918</v>
      </c>
      <c r="L414" s="7">
        <v>198</v>
      </c>
      <c r="M414" s="7" t="s">
        <v>53</v>
      </c>
      <c r="N414" s="7">
        <v>1969</v>
      </c>
      <c r="O414" s="4" t="str">
        <f t="shared" si="34"/>
        <v>1969</v>
      </c>
      <c r="P414" s="8">
        <v>44559</v>
      </c>
      <c r="Q414" s="5" t="str">
        <f t="shared" si="32"/>
        <v>2021</v>
      </c>
      <c r="R414" s="4">
        <f t="shared" si="33"/>
        <v>4</v>
      </c>
      <c r="S414" s="7" t="s">
        <v>25</v>
      </c>
      <c r="T414" s="7" t="s">
        <v>74</v>
      </c>
      <c r="U414" s="7" t="s">
        <v>919</v>
      </c>
    </row>
    <row r="415" spans="1:21">
      <c r="A415" s="3" t="s">
        <v>954</v>
      </c>
      <c r="B415" s="7" t="s">
        <v>424</v>
      </c>
      <c r="C415" s="4">
        <f t="shared" si="30"/>
        <v>229900</v>
      </c>
      <c r="D415" s="7" t="s">
        <v>18</v>
      </c>
      <c r="E415" s="7" t="s">
        <v>930</v>
      </c>
      <c r="F415" s="7" t="s">
        <v>20</v>
      </c>
      <c r="G415" s="7">
        <v>14371</v>
      </c>
      <c r="H415" s="4">
        <f t="shared" si="31"/>
        <v>14371</v>
      </c>
      <c r="I415" s="7">
        <v>2019</v>
      </c>
      <c r="J415" s="7" t="s">
        <v>36</v>
      </c>
      <c r="K415" s="7" t="s">
        <v>23</v>
      </c>
      <c r="L415" s="7">
        <v>192</v>
      </c>
      <c r="M415" s="7" t="s">
        <v>208</v>
      </c>
      <c r="N415" s="7">
        <v>1969</v>
      </c>
      <c r="O415" s="4" t="str">
        <f t="shared" si="34"/>
        <v>1969</v>
      </c>
      <c r="P415" s="8">
        <v>43378</v>
      </c>
      <c r="Q415" s="5" t="str">
        <f t="shared" si="32"/>
        <v>2018</v>
      </c>
      <c r="R415" s="4">
        <f t="shared" si="33"/>
        <v>7</v>
      </c>
      <c r="S415" s="7" t="s">
        <v>25</v>
      </c>
      <c r="T415" s="7" t="s">
        <v>38</v>
      </c>
      <c r="U415" s="7" t="s">
        <v>919</v>
      </c>
    </row>
    <row r="416" spans="1:21">
      <c r="A416" s="3" t="s">
        <v>955</v>
      </c>
      <c r="B416" s="7" t="s">
        <v>956</v>
      </c>
      <c r="C416" s="4">
        <f t="shared" si="30"/>
        <v>164900</v>
      </c>
      <c r="D416" s="7" t="s">
        <v>18</v>
      </c>
      <c r="E416" s="7" t="s">
        <v>930</v>
      </c>
      <c r="F416" s="7" t="s">
        <v>20</v>
      </c>
      <c r="G416" s="7">
        <v>19870</v>
      </c>
      <c r="H416" s="4">
        <f t="shared" si="31"/>
        <v>19870</v>
      </c>
      <c r="I416" s="7">
        <v>2014</v>
      </c>
      <c r="J416" s="7" t="s">
        <v>48</v>
      </c>
      <c r="K416" s="7" t="s">
        <v>918</v>
      </c>
      <c r="L416" s="7">
        <v>200</v>
      </c>
      <c r="M416" s="7" t="s">
        <v>53</v>
      </c>
      <c r="N416" s="7">
        <v>2400</v>
      </c>
      <c r="O416" s="4" t="str">
        <f t="shared" si="34"/>
        <v>2400</v>
      </c>
      <c r="P416" s="8">
        <v>41880</v>
      </c>
      <c r="Q416" s="5" t="str">
        <f t="shared" si="32"/>
        <v>2014</v>
      </c>
      <c r="R416" s="4">
        <f t="shared" si="33"/>
        <v>11</v>
      </c>
      <c r="S416" s="7" t="s">
        <v>25</v>
      </c>
      <c r="T416" s="7" t="s">
        <v>233</v>
      </c>
      <c r="U416" s="7" t="s">
        <v>919</v>
      </c>
    </row>
    <row r="417" spans="1:21">
      <c r="A417" s="3" t="s">
        <v>957</v>
      </c>
      <c r="B417" s="7" t="s">
        <v>958</v>
      </c>
      <c r="C417" s="4">
        <f t="shared" si="30"/>
        <v>125000</v>
      </c>
      <c r="D417" s="7" t="s">
        <v>56</v>
      </c>
      <c r="E417" s="7" t="s">
        <v>930</v>
      </c>
      <c r="F417" s="7" t="s">
        <v>58</v>
      </c>
      <c r="G417" s="7">
        <v>25000</v>
      </c>
      <c r="H417" s="4">
        <f t="shared" si="31"/>
        <v>25000</v>
      </c>
      <c r="I417" s="7">
        <v>2015</v>
      </c>
      <c r="J417" s="7" t="s">
        <v>36</v>
      </c>
      <c r="K417" s="7" t="s">
        <v>23</v>
      </c>
      <c r="L417" s="7">
        <v>181</v>
      </c>
      <c r="M417" s="7" t="s">
        <v>208</v>
      </c>
      <c r="N417" s="7">
        <v>1969</v>
      </c>
      <c r="O417" s="4" t="str">
        <f t="shared" si="34"/>
        <v>1969</v>
      </c>
      <c r="P417" s="8">
        <v>41927</v>
      </c>
      <c r="Q417" s="5" t="str">
        <f t="shared" si="32"/>
        <v>2014</v>
      </c>
      <c r="R417" s="4">
        <f t="shared" si="33"/>
        <v>11</v>
      </c>
      <c r="S417" s="7" t="s">
        <v>25</v>
      </c>
      <c r="T417" s="7" t="s">
        <v>38</v>
      </c>
      <c r="U417" s="7" t="s">
        <v>919</v>
      </c>
    </row>
    <row r="418" spans="1:21">
      <c r="A418" s="3" t="s">
        <v>959</v>
      </c>
      <c r="B418" s="7" t="s">
        <v>960</v>
      </c>
      <c r="C418" s="4">
        <f t="shared" si="30"/>
        <v>349000</v>
      </c>
      <c r="D418" s="7" t="s">
        <v>18</v>
      </c>
      <c r="E418" s="7" t="s">
        <v>30</v>
      </c>
      <c r="F418" s="7" t="s">
        <v>20</v>
      </c>
      <c r="G418" s="7">
        <v>8413</v>
      </c>
      <c r="H418" s="4">
        <f t="shared" si="31"/>
        <v>8413</v>
      </c>
      <c r="I418" s="7">
        <v>2018</v>
      </c>
      <c r="J418" s="7" t="s">
        <v>48</v>
      </c>
      <c r="K418" s="7" t="s">
        <v>918</v>
      </c>
      <c r="L418" s="7">
        <v>253</v>
      </c>
      <c r="M418" s="7" t="s">
        <v>288</v>
      </c>
      <c r="N418" s="7">
        <v>1969</v>
      </c>
      <c r="O418" s="4" t="str">
        <f t="shared" si="34"/>
        <v>1969</v>
      </c>
      <c r="P418" s="8">
        <v>43167</v>
      </c>
      <c r="Q418" s="5" t="str">
        <f t="shared" si="32"/>
        <v>2018</v>
      </c>
      <c r="R418" s="4">
        <f t="shared" si="33"/>
        <v>7</v>
      </c>
      <c r="S418" s="7" t="s">
        <v>25</v>
      </c>
      <c r="T418" s="7" t="s">
        <v>49</v>
      </c>
      <c r="U418" s="7" t="s">
        <v>919</v>
      </c>
    </row>
    <row r="419" spans="1:21">
      <c r="A419" s="3" t="s">
        <v>961</v>
      </c>
      <c r="B419" s="7" t="s">
        <v>962</v>
      </c>
      <c r="C419" s="4">
        <f t="shared" si="30"/>
        <v>245000</v>
      </c>
      <c r="D419" s="7" t="s">
        <v>18</v>
      </c>
      <c r="E419" s="7" t="s">
        <v>930</v>
      </c>
      <c r="F419" s="7" t="s">
        <v>20</v>
      </c>
      <c r="G419" s="7">
        <v>11142</v>
      </c>
      <c r="H419" s="4">
        <f t="shared" si="31"/>
        <v>11142</v>
      </c>
      <c r="I419" s="7">
        <v>2020</v>
      </c>
      <c r="J419" s="7" t="s">
        <v>36</v>
      </c>
      <c r="K419" s="7" t="s">
        <v>23</v>
      </c>
      <c r="L419" s="7">
        <v>151</v>
      </c>
      <c r="M419" s="7" t="s">
        <v>24</v>
      </c>
      <c r="N419" s="7">
        <v>1969</v>
      </c>
      <c r="O419" s="4" t="str">
        <f t="shared" si="34"/>
        <v>1969</v>
      </c>
      <c r="P419" s="8">
        <v>43669</v>
      </c>
      <c r="Q419" s="5" t="str">
        <f t="shared" si="32"/>
        <v>2019</v>
      </c>
      <c r="R419" s="4">
        <f t="shared" si="33"/>
        <v>6</v>
      </c>
      <c r="S419" s="7" t="s">
        <v>25</v>
      </c>
      <c r="T419" s="7" t="s">
        <v>38</v>
      </c>
      <c r="U419" s="7" t="s">
        <v>919</v>
      </c>
    </row>
    <row r="420" spans="1:21">
      <c r="A420" s="3" t="s">
        <v>963</v>
      </c>
      <c r="B420" s="7" t="s">
        <v>964</v>
      </c>
      <c r="C420" s="4">
        <f t="shared" si="30"/>
        <v>247000</v>
      </c>
      <c r="D420" s="7" t="s">
        <v>18</v>
      </c>
      <c r="E420" s="7" t="s">
        <v>930</v>
      </c>
      <c r="F420" s="7" t="s">
        <v>58</v>
      </c>
      <c r="G420" s="7">
        <v>14028</v>
      </c>
      <c r="H420" s="4">
        <f t="shared" si="31"/>
        <v>14028</v>
      </c>
      <c r="I420" s="7">
        <v>2016</v>
      </c>
      <c r="J420" s="7" t="s">
        <v>48</v>
      </c>
      <c r="K420" s="7" t="s">
        <v>918</v>
      </c>
      <c r="L420" s="7">
        <v>184</v>
      </c>
      <c r="M420" s="7" t="s">
        <v>208</v>
      </c>
      <c r="N420" s="7">
        <v>2400</v>
      </c>
      <c r="O420" s="4" t="str">
        <f t="shared" si="34"/>
        <v>2400</v>
      </c>
      <c r="P420" s="8">
        <v>42320</v>
      </c>
      <c r="Q420" s="5" t="str">
        <f t="shared" si="32"/>
        <v>2015</v>
      </c>
      <c r="R420" s="4">
        <f t="shared" si="33"/>
        <v>10</v>
      </c>
      <c r="S420" s="7" t="s">
        <v>25</v>
      </c>
      <c r="T420" s="7" t="s">
        <v>151</v>
      </c>
      <c r="U420" s="7" t="s">
        <v>919</v>
      </c>
    </row>
    <row r="421" spans="1:21">
      <c r="A421" s="3" t="s">
        <v>965</v>
      </c>
      <c r="B421" s="7" t="s">
        <v>966</v>
      </c>
      <c r="C421" s="4">
        <f t="shared" si="30"/>
        <v>89000</v>
      </c>
      <c r="D421" s="7" t="s">
        <v>56</v>
      </c>
      <c r="E421" s="7" t="s">
        <v>30</v>
      </c>
      <c r="F421" s="7" t="s">
        <v>20</v>
      </c>
      <c r="G421" s="7">
        <v>28278</v>
      </c>
      <c r="H421" s="4">
        <f t="shared" si="31"/>
        <v>28278</v>
      </c>
      <c r="I421" s="7">
        <v>2012</v>
      </c>
      <c r="J421" s="7" t="s">
        <v>36</v>
      </c>
      <c r="K421" s="7" t="s">
        <v>23</v>
      </c>
      <c r="L421" s="7">
        <v>241</v>
      </c>
      <c r="M421" s="7" t="s">
        <v>24</v>
      </c>
      <c r="N421" s="7">
        <v>1999</v>
      </c>
      <c r="O421" s="4" t="str">
        <f t="shared" si="34"/>
        <v>1999</v>
      </c>
      <c r="P421" s="8">
        <v>40886</v>
      </c>
      <c r="Q421" s="5" t="str">
        <f t="shared" si="32"/>
        <v>2011</v>
      </c>
      <c r="R421" s="4">
        <f t="shared" si="33"/>
        <v>14</v>
      </c>
      <c r="S421" s="7" t="s">
        <v>25</v>
      </c>
      <c r="T421" s="7" t="s">
        <v>38</v>
      </c>
      <c r="U421" s="7" t="s">
        <v>919</v>
      </c>
    </row>
    <row r="422" spans="1:21">
      <c r="A422" s="3" t="s">
        <v>967</v>
      </c>
      <c r="B422" s="7" t="s">
        <v>413</v>
      </c>
      <c r="C422" s="4">
        <f t="shared" si="30"/>
        <v>329900</v>
      </c>
      <c r="D422" s="7" t="s">
        <v>18</v>
      </c>
      <c r="E422" s="7" t="s">
        <v>30</v>
      </c>
      <c r="F422" s="7" t="s">
        <v>20</v>
      </c>
      <c r="G422" s="7">
        <v>14007</v>
      </c>
      <c r="H422" s="4">
        <f t="shared" si="31"/>
        <v>14007</v>
      </c>
      <c r="I422" s="7">
        <v>2020</v>
      </c>
      <c r="J422" s="7" t="s">
        <v>99</v>
      </c>
      <c r="K422" s="7" t="s">
        <v>918</v>
      </c>
      <c r="L422" s="7">
        <v>251</v>
      </c>
      <c r="M422" s="7" t="s">
        <v>108</v>
      </c>
      <c r="N422" s="7">
        <v>1969</v>
      </c>
      <c r="O422" s="4" t="str">
        <f t="shared" si="34"/>
        <v>1969</v>
      </c>
      <c r="P422" s="8">
        <v>43713</v>
      </c>
      <c r="Q422" s="5" t="str">
        <f t="shared" si="32"/>
        <v>2019</v>
      </c>
      <c r="R422" s="4">
        <f t="shared" si="33"/>
        <v>6</v>
      </c>
      <c r="S422" s="7" t="s">
        <v>25</v>
      </c>
      <c r="T422" s="7" t="s">
        <v>101</v>
      </c>
      <c r="U422" s="7" t="s">
        <v>919</v>
      </c>
    </row>
    <row r="423" spans="1:21">
      <c r="A423" s="3" t="s">
        <v>968</v>
      </c>
      <c r="B423" s="7" t="s">
        <v>182</v>
      </c>
      <c r="C423" s="4">
        <f t="shared" si="30"/>
        <v>409000</v>
      </c>
      <c r="D423" s="7" t="s">
        <v>18</v>
      </c>
      <c r="E423" s="7" t="s">
        <v>930</v>
      </c>
      <c r="F423" s="7" t="s">
        <v>20</v>
      </c>
      <c r="G423" s="7">
        <v>12500</v>
      </c>
      <c r="H423" s="4">
        <f t="shared" si="31"/>
        <v>12500</v>
      </c>
      <c r="I423" s="7">
        <v>2022</v>
      </c>
      <c r="J423" s="7" t="s">
        <v>36</v>
      </c>
      <c r="K423" s="7" t="s">
        <v>918</v>
      </c>
      <c r="L423" s="7">
        <v>198</v>
      </c>
      <c r="M423" s="7" t="s">
        <v>43</v>
      </c>
      <c r="N423" s="7">
        <v>1969</v>
      </c>
      <c r="O423" s="4" t="str">
        <f t="shared" si="34"/>
        <v>1969</v>
      </c>
      <c r="P423" s="8">
        <v>44371</v>
      </c>
      <c r="Q423" s="5" t="str">
        <f t="shared" si="32"/>
        <v>2021</v>
      </c>
      <c r="R423" s="4">
        <f t="shared" si="33"/>
        <v>4</v>
      </c>
      <c r="S423" s="7" t="s">
        <v>25</v>
      </c>
      <c r="T423" s="7" t="s">
        <v>334</v>
      </c>
      <c r="U423" s="7" t="s">
        <v>919</v>
      </c>
    </row>
    <row r="424" spans="1:21">
      <c r="A424" s="3" t="s">
        <v>969</v>
      </c>
      <c r="B424" s="7" t="s">
        <v>970</v>
      </c>
      <c r="C424" s="4">
        <f t="shared" si="30"/>
        <v>198900</v>
      </c>
      <c r="D424" s="7" t="s">
        <v>18</v>
      </c>
      <c r="E424" s="7" t="s">
        <v>930</v>
      </c>
      <c r="F424" s="7" t="s">
        <v>20</v>
      </c>
      <c r="G424" s="7">
        <v>19485</v>
      </c>
      <c r="H424" s="4">
        <f t="shared" si="31"/>
        <v>19485</v>
      </c>
      <c r="I424" s="7">
        <v>2016</v>
      </c>
      <c r="J424" s="7" t="s">
        <v>48</v>
      </c>
      <c r="K424" s="7" t="s">
        <v>918</v>
      </c>
      <c r="L424" s="7">
        <v>191</v>
      </c>
      <c r="M424" s="7" t="s">
        <v>108</v>
      </c>
      <c r="N424" s="7">
        <v>2400</v>
      </c>
      <c r="O424" s="4" t="str">
        <f t="shared" si="34"/>
        <v>2400</v>
      </c>
      <c r="P424" s="8">
        <v>42214</v>
      </c>
      <c r="Q424" s="5" t="str">
        <f t="shared" si="32"/>
        <v>2015</v>
      </c>
      <c r="R424" s="4">
        <f t="shared" si="33"/>
        <v>10</v>
      </c>
      <c r="S424" s="7" t="s">
        <v>25</v>
      </c>
      <c r="T424" s="7" t="s">
        <v>49</v>
      </c>
      <c r="U424" s="7" t="s">
        <v>919</v>
      </c>
    </row>
    <row r="425" spans="1:21">
      <c r="A425" s="3" t="s">
        <v>971</v>
      </c>
      <c r="B425" s="7" t="s">
        <v>972</v>
      </c>
      <c r="C425" s="4">
        <f t="shared" si="30"/>
        <v>249000</v>
      </c>
      <c r="D425" s="7" t="s">
        <v>18</v>
      </c>
      <c r="E425" s="7" t="s">
        <v>930</v>
      </c>
      <c r="F425" s="7" t="s">
        <v>20</v>
      </c>
      <c r="G425" s="7">
        <v>12522</v>
      </c>
      <c r="H425" s="4">
        <f t="shared" si="31"/>
        <v>12522</v>
      </c>
      <c r="I425" s="7">
        <v>2017</v>
      </c>
      <c r="J425" s="7" t="s">
        <v>36</v>
      </c>
      <c r="K425" s="7" t="s">
        <v>918</v>
      </c>
      <c r="L425" s="7">
        <v>192</v>
      </c>
      <c r="M425" s="7" t="s">
        <v>216</v>
      </c>
      <c r="N425" s="7">
        <v>1969</v>
      </c>
      <c r="O425" s="4" t="str">
        <f t="shared" si="34"/>
        <v>1969</v>
      </c>
      <c r="P425" s="8">
        <v>42744</v>
      </c>
      <c r="Q425" s="5" t="str">
        <f t="shared" si="32"/>
        <v>2017</v>
      </c>
      <c r="R425" s="4">
        <f t="shared" si="33"/>
        <v>8</v>
      </c>
      <c r="S425" s="7" t="s">
        <v>25</v>
      </c>
      <c r="T425" s="7" t="s">
        <v>112</v>
      </c>
      <c r="U425" s="7" t="s">
        <v>919</v>
      </c>
    </row>
    <row r="426" spans="1:21">
      <c r="A426" s="3" t="s">
        <v>973</v>
      </c>
      <c r="B426" s="7" t="s">
        <v>88</v>
      </c>
      <c r="C426" s="4">
        <f t="shared" si="30"/>
        <v>75000</v>
      </c>
      <c r="D426" s="7" t="s">
        <v>56</v>
      </c>
      <c r="E426" s="7" t="s">
        <v>930</v>
      </c>
      <c r="F426" s="7" t="s">
        <v>58</v>
      </c>
      <c r="G426" s="7">
        <v>22287</v>
      </c>
      <c r="H426" s="4">
        <f t="shared" si="31"/>
        <v>22287</v>
      </c>
      <c r="I426" s="7">
        <v>2012</v>
      </c>
      <c r="J426" s="7" t="s">
        <v>36</v>
      </c>
      <c r="K426" s="7" t="s">
        <v>23</v>
      </c>
      <c r="L426" s="7">
        <v>116</v>
      </c>
      <c r="M426" s="7" t="s">
        <v>43</v>
      </c>
      <c r="N426" s="7">
        <v>1560</v>
      </c>
      <c r="O426" s="4" t="str">
        <f t="shared" si="34"/>
        <v>1560</v>
      </c>
      <c r="P426" s="8">
        <v>40877</v>
      </c>
      <c r="Q426" s="5" t="str">
        <f t="shared" si="32"/>
        <v>2011</v>
      </c>
      <c r="R426" s="4">
        <f t="shared" si="33"/>
        <v>14</v>
      </c>
      <c r="S426" s="7" t="s">
        <v>25</v>
      </c>
      <c r="T426" s="7" t="s">
        <v>38</v>
      </c>
      <c r="U426" s="7" t="s">
        <v>919</v>
      </c>
    </row>
    <row r="427" spans="1:21">
      <c r="A427" s="3" t="s">
        <v>974</v>
      </c>
      <c r="B427" s="7" t="s">
        <v>975</v>
      </c>
      <c r="C427" s="4">
        <f t="shared" si="30"/>
        <v>10000</v>
      </c>
      <c r="D427" s="7" t="s">
        <v>56</v>
      </c>
      <c r="E427" s="7" t="s">
        <v>30</v>
      </c>
      <c r="F427" s="7" t="s">
        <v>58</v>
      </c>
      <c r="G427" s="7">
        <v>45363</v>
      </c>
      <c r="H427" s="4">
        <f t="shared" si="31"/>
        <v>45363</v>
      </c>
      <c r="I427" s="7">
        <v>2001</v>
      </c>
      <c r="J427" s="7" t="s">
        <v>36</v>
      </c>
      <c r="K427" s="7" t="s">
        <v>23</v>
      </c>
      <c r="L427" s="7">
        <v>251</v>
      </c>
      <c r="M427" s="7" t="s">
        <v>24</v>
      </c>
      <c r="N427" s="7">
        <v>2319</v>
      </c>
      <c r="O427" s="4" t="str">
        <f t="shared" si="34"/>
        <v>2319</v>
      </c>
      <c r="P427" s="8">
        <v>37070</v>
      </c>
      <c r="Q427" s="5" t="str">
        <f t="shared" si="32"/>
        <v>2001</v>
      </c>
      <c r="R427" s="4">
        <f t="shared" si="33"/>
        <v>24</v>
      </c>
      <c r="S427" s="7" t="s">
        <v>25</v>
      </c>
      <c r="T427" s="7" t="s">
        <v>44</v>
      </c>
      <c r="U427" s="7" t="s">
        <v>919</v>
      </c>
    </row>
    <row r="428" spans="1:21">
      <c r="A428" s="3" t="s">
        <v>976</v>
      </c>
      <c r="B428" s="7" t="s">
        <v>977</v>
      </c>
      <c r="C428" s="4">
        <f t="shared" si="30"/>
        <v>369000</v>
      </c>
      <c r="D428" s="7" t="s">
        <v>18</v>
      </c>
      <c r="E428" s="7" t="s">
        <v>77</v>
      </c>
      <c r="F428" s="7" t="s">
        <v>20</v>
      </c>
      <c r="G428" s="7">
        <v>4649</v>
      </c>
      <c r="H428" s="4">
        <f t="shared" si="31"/>
        <v>4649</v>
      </c>
      <c r="I428" s="7">
        <v>2022</v>
      </c>
      <c r="J428" s="7" t="s">
        <v>48</v>
      </c>
      <c r="K428" s="7" t="s">
        <v>23</v>
      </c>
      <c r="L428" s="7">
        <v>234</v>
      </c>
      <c r="M428" s="7" t="s">
        <v>208</v>
      </c>
      <c r="N428" s="7">
        <v>0</v>
      </c>
      <c r="O428" s="4" t="str">
        <f t="shared" si="34"/>
        <v>0</v>
      </c>
      <c r="P428" s="8">
        <v>44595</v>
      </c>
      <c r="Q428" s="5" t="str">
        <f t="shared" si="32"/>
        <v>2022</v>
      </c>
      <c r="R428" s="4">
        <f t="shared" si="33"/>
        <v>3</v>
      </c>
      <c r="S428" s="7" t="s">
        <v>25</v>
      </c>
      <c r="T428" s="7" t="s">
        <v>122</v>
      </c>
      <c r="U428" s="7" t="s">
        <v>919</v>
      </c>
    </row>
    <row r="429" spans="1:21">
      <c r="A429" s="3" t="s">
        <v>978</v>
      </c>
      <c r="B429" s="7" t="s">
        <v>244</v>
      </c>
      <c r="C429" s="4">
        <f t="shared" si="30"/>
        <v>279900</v>
      </c>
      <c r="D429" s="7" t="s">
        <v>18</v>
      </c>
      <c r="E429" s="7" t="s">
        <v>930</v>
      </c>
      <c r="F429" s="7" t="s">
        <v>20</v>
      </c>
      <c r="G429" s="7">
        <v>8830</v>
      </c>
      <c r="H429" s="4">
        <f t="shared" si="31"/>
        <v>8830</v>
      </c>
      <c r="I429" s="7">
        <v>2018</v>
      </c>
      <c r="J429" s="7" t="s">
        <v>48</v>
      </c>
      <c r="K429" s="7" t="s">
        <v>918</v>
      </c>
      <c r="L429" s="7">
        <v>191</v>
      </c>
      <c r="M429" s="7" t="s">
        <v>53</v>
      </c>
      <c r="N429" s="7">
        <v>1969</v>
      </c>
      <c r="O429" s="4" t="str">
        <f t="shared" si="34"/>
        <v>1969</v>
      </c>
      <c r="P429" s="8">
        <v>43200</v>
      </c>
      <c r="Q429" s="5" t="str">
        <f t="shared" si="32"/>
        <v>2018</v>
      </c>
      <c r="R429" s="4">
        <f t="shared" si="33"/>
        <v>7</v>
      </c>
      <c r="S429" s="7" t="s">
        <v>25</v>
      </c>
      <c r="T429" s="7" t="s">
        <v>122</v>
      </c>
      <c r="U429" s="7" t="s">
        <v>919</v>
      </c>
    </row>
    <row r="430" spans="1:21">
      <c r="A430" s="3" t="s">
        <v>979</v>
      </c>
      <c r="B430" s="7" t="s">
        <v>76</v>
      </c>
      <c r="C430" s="4">
        <f t="shared" si="30"/>
        <v>489500</v>
      </c>
      <c r="D430" s="7" t="s">
        <v>18</v>
      </c>
      <c r="E430" s="7" t="s">
        <v>77</v>
      </c>
      <c r="F430" s="7" t="s">
        <v>20</v>
      </c>
      <c r="G430" s="7">
        <v>4060</v>
      </c>
      <c r="H430" s="4">
        <f t="shared" si="31"/>
        <v>4060</v>
      </c>
      <c r="I430" s="7">
        <v>2024</v>
      </c>
      <c r="J430" s="7" t="s">
        <v>48</v>
      </c>
      <c r="K430" s="7" t="s">
        <v>23</v>
      </c>
      <c r="L430" s="7">
        <v>256</v>
      </c>
      <c r="M430" s="7" t="s">
        <v>24</v>
      </c>
      <c r="N430" s="7">
        <v>0</v>
      </c>
      <c r="O430" s="4" t="str">
        <f t="shared" si="34"/>
        <v>0</v>
      </c>
      <c r="P430" s="8">
        <v>45174</v>
      </c>
      <c r="Q430" s="5" t="str">
        <f t="shared" si="32"/>
        <v>2023</v>
      </c>
      <c r="R430" s="4">
        <f t="shared" si="33"/>
        <v>2</v>
      </c>
      <c r="S430" s="7" t="s">
        <v>25</v>
      </c>
      <c r="T430" s="7" t="s">
        <v>122</v>
      </c>
      <c r="U430" s="7" t="s">
        <v>919</v>
      </c>
    </row>
    <row r="431" spans="1:21">
      <c r="A431" s="3" t="s">
        <v>980</v>
      </c>
      <c r="B431" s="7" t="s">
        <v>981</v>
      </c>
      <c r="C431" s="4">
        <f t="shared" si="30"/>
        <v>339000</v>
      </c>
      <c r="D431" s="7" t="s">
        <v>18</v>
      </c>
      <c r="E431" s="9" t="s">
        <v>925</v>
      </c>
      <c r="F431" s="7" t="s">
        <v>20</v>
      </c>
      <c r="G431" s="7">
        <v>8820</v>
      </c>
      <c r="H431" s="4">
        <f t="shared" si="31"/>
        <v>8820</v>
      </c>
      <c r="I431" s="7">
        <v>2021</v>
      </c>
      <c r="J431" s="7" t="s">
        <v>48</v>
      </c>
      <c r="K431" s="7" t="s">
        <v>23</v>
      </c>
      <c r="L431" s="7">
        <v>214</v>
      </c>
      <c r="M431" s="7" t="s">
        <v>43</v>
      </c>
      <c r="N431" s="7">
        <v>1477</v>
      </c>
      <c r="O431" s="4" t="str">
        <f t="shared" si="34"/>
        <v>1477</v>
      </c>
      <c r="P431" s="8">
        <v>44306</v>
      </c>
      <c r="Q431" s="5" t="str">
        <f t="shared" si="32"/>
        <v>2021</v>
      </c>
      <c r="R431" s="4">
        <f t="shared" si="33"/>
        <v>4</v>
      </c>
      <c r="S431" s="7" t="s">
        <v>25</v>
      </c>
      <c r="T431" s="7" t="s">
        <v>122</v>
      </c>
      <c r="U431" s="7" t="s">
        <v>919</v>
      </c>
    </row>
    <row r="432" spans="1:21">
      <c r="A432" s="3" t="s">
        <v>982</v>
      </c>
      <c r="B432" s="7" t="s">
        <v>983</v>
      </c>
      <c r="C432" s="4">
        <f t="shared" si="30"/>
        <v>346900</v>
      </c>
      <c r="D432" s="7" t="s">
        <v>18</v>
      </c>
      <c r="E432" s="7" t="s">
        <v>930</v>
      </c>
      <c r="F432" s="7" t="s">
        <v>20</v>
      </c>
      <c r="G432" s="7">
        <v>7817</v>
      </c>
      <c r="H432" s="4">
        <f t="shared" si="31"/>
        <v>7817</v>
      </c>
      <c r="I432" s="7">
        <v>2021</v>
      </c>
      <c r="J432" s="7" t="s">
        <v>36</v>
      </c>
      <c r="K432" s="7" t="s">
        <v>23</v>
      </c>
      <c r="L432" s="7">
        <v>191</v>
      </c>
      <c r="M432" s="7" t="s">
        <v>53</v>
      </c>
      <c r="N432" s="7">
        <v>1969</v>
      </c>
      <c r="O432" s="4" t="str">
        <f t="shared" si="34"/>
        <v>1969</v>
      </c>
      <c r="P432" s="8">
        <v>44056</v>
      </c>
      <c r="Q432" s="5" t="str">
        <f t="shared" si="32"/>
        <v>2020</v>
      </c>
      <c r="R432" s="4">
        <f t="shared" si="33"/>
        <v>5</v>
      </c>
      <c r="S432" s="7" t="s">
        <v>25</v>
      </c>
      <c r="T432" s="7" t="s">
        <v>38</v>
      </c>
      <c r="U432" s="7" t="s">
        <v>919</v>
      </c>
    </row>
    <row r="433" spans="1:21">
      <c r="A433" s="3" t="s">
        <v>984</v>
      </c>
      <c r="B433" s="7" t="s">
        <v>985</v>
      </c>
      <c r="C433" s="4">
        <f t="shared" si="30"/>
        <v>144900</v>
      </c>
      <c r="D433" s="7" t="s">
        <v>18</v>
      </c>
      <c r="E433" s="7" t="s">
        <v>930</v>
      </c>
      <c r="F433" s="7" t="s">
        <v>58</v>
      </c>
      <c r="G433" s="7">
        <v>13649</v>
      </c>
      <c r="H433" s="4">
        <f t="shared" si="31"/>
        <v>13649</v>
      </c>
      <c r="I433" s="7">
        <v>2014</v>
      </c>
      <c r="J433" s="7" t="s">
        <v>36</v>
      </c>
      <c r="K433" s="7" t="s">
        <v>23</v>
      </c>
      <c r="L433" s="7">
        <v>181</v>
      </c>
      <c r="M433" s="7" t="s">
        <v>208</v>
      </c>
      <c r="N433" s="7">
        <v>1969</v>
      </c>
      <c r="O433" s="4" t="str">
        <f t="shared" si="34"/>
        <v>1969</v>
      </c>
      <c r="P433" s="8">
        <v>41635</v>
      </c>
      <c r="Q433" s="5" t="str">
        <f t="shared" si="32"/>
        <v>2013</v>
      </c>
      <c r="R433" s="4">
        <f t="shared" si="33"/>
        <v>12</v>
      </c>
      <c r="S433" s="7" t="s">
        <v>25</v>
      </c>
      <c r="T433" s="7" t="s">
        <v>38</v>
      </c>
      <c r="U433" s="7" t="s">
        <v>919</v>
      </c>
    </row>
    <row r="434" spans="1:21">
      <c r="A434" s="3" t="s">
        <v>986</v>
      </c>
      <c r="B434" s="7" t="s">
        <v>110</v>
      </c>
      <c r="C434" s="4">
        <f t="shared" si="30"/>
        <v>199000</v>
      </c>
      <c r="D434" s="7" t="s">
        <v>18</v>
      </c>
      <c r="E434" s="7" t="s">
        <v>930</v>
      </c>
      <c r="F434" s="7" t="s">
        <v>20</v>
      </c>
      <c r="G434" s="7">
        <v>11174</v>
      </c>
      <c r="H434" s="4">
        <f t="shared" si="31"/>
        <v>11174</v>
      </c>
      <c r="I434" s="7">
        <v>2019</v>
      </c>
      <c r="J434" s="7" t="s">
        <v>22</v>
      </c>
      <c r="K434" s="7" t="s">
        <v>23</v>
      </c>
      <c r="L434" s="7">
        <v>150</v>
      </c>
      <c r="M434" s="7" t="s">
        <v>43</v>
      </c>
      <c r="N434" s="7">
        <v>1969</v>
      </c>
      <c r="O434" s="4" t="str">
        <f t="shared" si="34"/>
        <v>1969</v>
      </c>
      <c r="P434" s="8">
        <v>43542</v>
      </c>
      <c r="Q434" s="5" t="str">
        <f t="shared" si="32"/>
        <v>2019</v>
      </c>
      <c r="R434" s="4">
        <f t="shared" si="33"/>
        <v>6</v>
      </c>
      <c r="S434" s="7" t="s">
        <v>25</v>
      </c>
      <c r="T434" s="7" t="s">
        <v>32</v>
      </c>
      <c r="U434" s="7" t="s">
        <v>919</v>
      </c>
    </row>
    <row r="435" spans="1:21">
      <c r="A435" s="3" t="s">
        <v>987</v>
      </c>
      <c r="B435" s="7" t="s">
        <v>988</v>
      </c>
      <c r="C435" s="4">
        <f t="shared" si="30"/>
        <v>59000</v>
      </c>
      <c r="D435" s="7" t="s">
        <v>56</v>
      </c>
      <c r="E435" s="7" t="s">
        <v>930</v>
      </c>
      <c r="F435" s="7" t="s">
        <v>20</v>
      </c>
      <c r="G435" s="7">
        <v>30384</v>
      </c>
      <c r="H435" s="4">
        <f t="shared" si="31"/>
        <v>30384</v>
      </c>
      <c r="I435" s="7">
        <v>2008</v>
      </c>
      <c r="J435" s="7" t="s">
        <v>36</v>
      </c>
      <c r="K435" s="7" t="s">
        <v>23</v>
      </c>
      <c r="L435" s="7">
        <v>185</v>
      </c>
      <c r="M435" s="7" t="s">
        <v>24</v>
      </c>
      <c r="N435" s="7">
        <v>2400</v>
      </c>
      <c r="O435" s="4" t="str">
        <f t="shared" si="34"/>
        <v>2400</v>
      </c>
      <c r="P435" s="8">
        <v>39573</v>
      </c>
      <c r="Q435" s="5" t="str">
        <f t="shared" si="32"/>
        <v>2008</v>
      </c>
      <c r="R435" s="4">
        <f t="shared" si="33"/>
        <v>17</v>
      </c>
      <c r="S435" s="7" t="s">
        <v>25</v>
      </c>
      <c r="T435" s="7" t="s">
        <v>44</v>
      </c>
      <c r="U435" s="7" t="s">
        <v>919</v>
      </c>
    </row>
    <row r="436" spans="1:21">
      <c r="A436" s="3" t="s">
        <v>989</v>
      </c>
      <c r="B436" s="7" t="s">
        <v>990</v>
      </c>
      <c r="C436" s="4">
        <f t="shared" si="30"/>
        <v>69500</v>
      </c>
      <c r="D436" s="7" t="s">
        <v>18</v>
      </c>
      <c r="E436" s="7" t="s">
        <v>30</v>
      </c>
      <c r="F436" s="7" t="s">
        <v>58</v>
      </c>
      <c r="G436" s="7">
        <v>20800</v>
      </c>
      <c r="H436" s="4">
        <f t="shared" si="31"/>
        <v>20800</v>
      </c>
      <c r="I436" s="7">
        <v>2008</v>
      </c>
      <c r="J436" s="7" t="s">
        <v>36</v>
      </c>
      <c r="K436" s="7" t="s">
        <v>23</v>
      </c>
      <c r="L436" s="7">
        <v>170</v>
      </c>
      <c r="M436" s="7" t="s">
        <v>24</v>
      </c>
      <c r="N436" s="7">
        <v>2435</v>
      </c>
      <c r="O436" s="4" t="str">
        <f t="shared" si="34"/>
        <v>2435</v>
      </c>
      <c r="P436" s="8">
        <v>39337</v>
      </c>
      <c r="Q436" s="5" t="str">
        <f t="shared" si="32"/>
        <v>2007</v>
      </c>
      <c r="R436" s="4">
        <f t="shared" si="33"/>
        <v>18</v>
      </c>
      <c r="S436" s="7" t="s">
        <v>25</v>
      </c>
      <c r="T436" s="7" t="s">
        <v>44</v>
      </c>
      <c r="U436" s="7" t="s">
        <v>919</v>
      </c>
    </row>
    <row r="437" spans="1:21">
      <c r="A437" s="3" t="s">
        <v>991</v>
      </c>
      <c r="B437" s="7" t="s">
        <v>992</v>
      </c>
      <c r="C437" s="4">
        <f t="shared" si="30"/>
        <v>59500</v>
      </c>
      <c r="D437" s="7" t="s">
        <v>18</v>
      </c>
      <c r="E437" s="7" t="s">
        <v>930</v>
      </c>
      <c r="F437" s="7" t="s">
        <v>58</v>
      </c>
      <c r="G437" s="7">
        <v>22400</v>
      </c>
      <c r="H437" s="4">
        <f t="shared" si="31"/>
        <v>22400</v>
      </c>
      <c r="I437" s="7">
        <v>2011</v>
      </c>
      <c r="J437" s="7" t="s">
        <v>36</v>
      </c>
      <c r="K437" s="7" t="s">
        <v>23</v>
      </c>
      <c r="L437" s="7">
        <v>115</v>
      </c>
      <c r="M437" s="7" t="s">
        <v>108</v>
      </c>
      <c r="N437" s="7">
        <v>1560</v>
      </c>
      <c r="O437" s="4" t="str">
        <f t="shared" si="34"/>
        <v>1560</v>
      </c>
      <c r="P437" s="8">
        <v>40364</v>
      </c>
      <c r="Q437" s="5" t="str">
        <f t="shared" si="32"/>
        <v>2010</v>
      </c>
      <c r="R437" s="4">
        <f t="shared" si="33"/>
        <v>15</v>
      </c>
      <c r="S437" s="7" t="s">
        <v>25</v>
      </c>
      <c r="T437" s="7" t="s">
        <v>118</v>
      </c>
      <c r="U437" s="7" t="s">
        <v>919</v>
      </c>
    </row>
    <row r="438" spans="1:21">
      <c r="A438" s="3" t="s">
        <v>993</v>
      </c>
      <c r="B438" s="7" t="s">
        <v>994</v>
      </c>
      <c r="C438" s="4">
        <f t="shared" si="30"/>
        <v>289500</v>
      </c>
      <c r="D438" s="7" t="s">
        <v>18</v>
      </c>
      <c r="E438" s="7" t="s">
        <v>30</v>
      </c>
      <c r="F438" s="7" t="s">
        <v>20</v>
      </c>
      <c r="G438" s="7">
        <v>9686</v>
      </c>
      <c r="H438" s="4">
        <f t="shared" si="31"/>
        <v>9686</v>
      </c>
      <c r="I438" s="7">
        <v>2019</v>
      </c>
      <c r="J438" s="7" t="s">
        <v>36</v>
      </c>
      <c r="K438" s="7" t="s">
        <v>23</v>
      </c>
      <c r="L438" s="7">
        <v>253</v>
      </c>
      <c r="M438" s="7" t="s">
        <v>53</v>
      </c>
      <c r="N438" s="7">
        <v>1969</v>
      </c>
      <c r="O438" s="4" t="str">
        <f t="shared" si="34"/>
        <v>1969</v>
      </c>
      <c r="P438" s="8">
        <v>43490</v>
      </c>
      <c r="Q438" s="5" t="str">
        <f t="shared" si="32"/>
        <v>2019</v>
      </c>
      <c r="R438" s="4">
        <f t="shared" si="33"/>
        <v>6</v>
      </c>
      <c r="S438" s="7" t="s">
        <v>25</v>
      </c>
      <c r="T438" s="7" t="s">
        <v>38</v>
      </c>
      <c r="U438" s="7" t="s">
        <v>919</v>
      </c>
    </row>
    <row r="439" spans="1:21">
      <c r="A439" s="3" t="s">
        <v>995</v>
      </c>
      <c r="B439" s="7" t="s">
        <v>166</v>
      </c>
      <c r="C439" s="4">
        <f t="shared" si="30"/>
        <v>99900</v>
      </c>
      <c r="D439" s="7" t="s">
        <v>18</v>
      </c>
      <c r="E439" s="7" t="s">
        <v>30</v>
      </c>
      <c r="F439" s="7" t="s">
        <v>58</v>
      </c>
      <c r="G439" s="7">
        <v>10885</v>
      </c>
      <c r="H439" s="4">
        <f t="shared" si="31"/>
        <v>10885</v>
      </c>
      <c r="I439" s="7">
        <v>2007</v>
      </c>
      <c r="J439" s="7" t="s">
        <v>99</v>
      </c>
      <c r="K439" s="7" t="s">
        <v>23</v>
      </c>
      <c r="L439" s="7">
        <v>210</v>
      </c>
      <c r="M439" s="7" t="s">
        <v>996</v>
      </c>
      <c r="N439" s="7">
        <v>2521</v>
      </c>
      <c r="O439" s="4" t="str">
        <f t="shared" si="34"/>
        <v>2521</v>
      </c>
      <c r="P439" s="8">
        <v>39071</v>
      </c>
      <c r="Q439" s="5" t="str">
        <f t="shared" si="32"/>
        <v>2006</v>
      </c>
      <c r="R439" s="4">
        <f t="shared" si="33"/>
        <v>19</v>
      </c>
      <c r="S439" s="7" t="s">
        <v>25</v>
      </c>
      <c r="T439" s="7" t="s">
        <v>101</v>
      </c>
      <c r="U439" s="7" t="s">
        <v>919</v>
      </c>
    </row>
    <row r="440" spans="1:21">
      <c r="A440" s="3" t="s">
        <v>997</v>
      </c>
      <c r="B440" s="7" t="s">
        <v>998</v>
      </c>
      <c r="C440" s="4">
        <f t="shared" si="30"/>
        <v>449000</v>
      </c>
      <c r="D440" s="7" t="s">
        <v>18</v>
      </c>
      <c r="E440" s="7" t="s">
        <v>930</v>
      </c>
      <c r="F440" s="7" t="s">
        <v>20</v>
      </c>
      <c r="G440" s="7">
        <v>1800</v>
      </c>
      <c r="H440" s="4">
        <f t="shared" si="31"/>
        <v>1800</v>
      </c>
      <c r="I440" s="7">
        <v>2024</v>
      </c>
      <c r="J440" s="7" t="s">
        <v>99</v>
      </c>
      <c r="K440" s="7" t="s">
        <v>918</v>
      </c>
      <c r="L440" s="7">
        <v>198</v>
      </c>
      <c r="M440" s="7" t="s">
        <v>24</v>
      </c>
      <c r="N440" s="7">
        <v>1969</v>
      </c>
      <c r="O440" s="4" t="str">
        <f t="shared" si="34"/>
        <v>1969</v>
      </c>
      <c r="P440" s="8">
        <v>45161</v>
      </c>
      <c r="Q440" s="5" t="str">
        <f t="shared" si="32"/>
        <v>2023</v>
      </c>
      <c r="R440" s="4">
        <f t="shared" si="33"/>
        <v>2</v>
      </c>
      <c r="S440" s="7" t="s">
        <v>25</v>
      </c>
      <c r="T440" s="7" t="s">
        <v>74</v>
      </c>
      <c r="U440" s="7" t="s">
        <v>919</v>
      </c>
    </row>
    <row r="441" spans="1:21">
      <c r="A441" s="3" t="s">
        <v>999</v>
      </c>
      <c r="B441" s="7" t="s">
        <v>110</v>
      </c>
      <c r="C441" s="4">
        <f t="shared" si="30"/>
        <v>199000</v>
      </c>
      <c r="D441" s="7" t="s">
        <v>18</v>
      </c>
      <c r="E441" s="7" t="s">
        <v>930</v>
      </c>
      <c r="F441" s="7" t="s">
        <v>20</v>
      </c>
      <c r="G441" s="7">
        <v>13990</v>
      </c>
      <c r="H441" s="4">
        <f t="shared" si="31"/>
        <v>13990</v>
      </c>
      <c r="I441" s="7">
        <v>2017</v>
      </c>
      <c r="J441" s="7" t="s">
        <v>48</v>
      </c>
      <c r="K441" s="7" t="s">
        <v>23</v>
      </c>
      <c r="L441" s="7">
        <v>151</v>
      </c>
      <c r="M441" s="7" t="s">
        <v>43</v>
      </c>
      <c r="N441" s="7">
        <v>1969</v>
      </c>
      <c r="O441" s="4" t="str">
        <f t="shared" si="34"/>
        <v>1969</v>
      </c>
      <c r="P441" s="8">
        <v>42521</v>
      </c>
      <c r="Q441" s="5" t="str">
        <f t="shared" si="32"/>
        <v>2016</v>
      </c>
      <c r="R441" s="4">
        <f t="shared" si="33"/>
        <v>9</v>
      </c>
      <c r="S441" s="7" t="s">
        <v>25</v>
      </c>
      <c r="T441" s="7" t="s">
        <v>49</v>
      </c>
      <c r="U441" s="7" t="s">
        <v>919</v>
      </c>
    </row>
    <row r="442" spans="1:21">
      <c r="A442" s="3" t="s">
        <v>1000</v>
      </c>
      <c r="B442" s="7" t="s">
        <v>960</v>
      </c>
      <c r="C442" s="4">
        <f t="shared" si="30"/>
        <v>349000</v>
      </c>
      <c r="D442" s="7" t="s">
        <v>18</v>
      </c>
      <c r="E442" s="7" t="s">
        <v>930</v>
      </c>
      <c r="F442" s="7" t="s">
        <v>20</v>
      </c>
      <c r="G442" s="7">
        <v>11400</v>
      </c>
      <c r="H442" s="4">
        <f t="shared" si="31"/>
        <v>11400</v>
      </c>
      <c r="I442" s="7">
        <v>2023</v>
      </c>
      <c r="J442" s="7" t="s">
        <v>99</v>
      </c>
      <c r="K442" s="7" t="s">
        <v>918</v>
      </c>
      <c r="L442" s="7">
        <v>198</v>
      </c>
      <c r="M442" s="7" t="s">
        <v>43</v>
      </c>
      <c r="N442" s="7">
        <v>1969</v>
      </c>
      <c r="O442" s="4" t="str">
        <f t="shared" si="34"/>
        <v>1969</v>
      </c>
      <c r="P442" s="8">
        <v>44959</v>
      </c>
      <c r="Q442" s="5" t="str">
        <f t="shared" si="32"/>
        <v>2023</v>
      </c>
      <c r="R442" s="4">
        <f t="shared" si="33"/>
        <v>2</v>
      </c>
      <c r="S442" s="7" t="s">
        <v>25</v>
      </c>
      <c r="T442" s="7" t="s">
        <v>74</v>
      </c>
      <c r="U442" s="7" t="s">
        <v>919</v>
      </c>
    </row>
    <row r="443" spans="1:21">
      <c r="A443" s="3" t="s">
        <v>1001</v>
      </c>
      <c r="B443" s="7" t="s">
        <v>1002</v>
      </c>
      <c r="C443" s="4">
        <f t="shared" si="30"/>
        <v>95000</v>
      </c>
      <c r="D443" s="7" t="s">
        <v>56</v>
      </c>
      <c r="E443" s="7" t="s">
        <v>1003</v>
      </c>
      <c r="F443" s="7" t="s">
        <v>58</v>
      </c>
      <c r="G443" s="7">
        <v>21934</v>
      </c>
      <c r="H443" s="4">
        <f t="shared" si="31"/>
        <v>21934</v>
      </c>
      <c r="I443" s="7">
        <v>2014</v>
      </c>
      <c r="J443" s="7" t="s">
        <v>99</v>
      </c>
      <c r="K443" s="7" t="s">
        <v>23</v>
      </c>
      <c r="L443" s="7">
        <v>164</v>
      </c>
      <c r="M443" s="7" t="s">
        <v>53</v>
      </c>
      <c r="N443" s="7">
        <v>1984</v>
      </c>
      <c r="O443" s="4" t="str">
        <f t="shared" si="34"/>
        <v>1984</v>
      </c>
      <c r="P443" s="8">
        <v>41598</v>
      </c>
      <c r="Q443" s="5" t="str">
        <f t="shared" si="32"/>
        <v>2013</v>
      </c>
      <c r="R443" s="4">
        <f t="shared" si="33"/>
        <v>12</v>
      </c>
      <c r="S443" s="7" t="s">
        <v>25</v>
      </c>
      <c r="T443" s="7" t="s">
        <v>101</v>
      </c>
      <c r="U443" s="7" t="s">
        <v>919</v>
      </c>
    </row>
    <row r="444" spans="1:21">
      <c r="A444" s="3" t="s">
        <v>1004</v>
      </c>
      <c r="B444" s="7" t="s">
        <v>247</v>
      </c>
      <c r="C444" s="4">
        <f t="shared" si="30"/>
        <v>289900</v>
      </c>
      <c r="D444" s="7" t="s">
        <v>18</v>
      </c>
      <c r="E444" s="7" t="s">
        <v>30</v>
      </c>
      <c r="F444" s="7" t="s">
        <v>20</v>
      </c>
      <c r="G444" s="7">
        <v>11980</v>
      </c>
      <c r="H444" s="4">
        <f t="shared" si="31"/>
        <v>11980</v>
      </c>
      <c r="I444" s="7">
        <v>2021</v>
      </c>
      <c r="J444" s="7" t="s">
        <v>36</v>
      </c>
      <c r="K444" s="7" t="s">
        <v>23</v>
      </c>
      <c r="L444" s="7">
        <v>198</v>
      </c>
      <c r="M444" s="7" t="s">
        <v>53</v>
      </c>
      <c r="N444" s="7">
        <v>1969</v>
      </c>
      <c r="O444" s="4" t="str">
        <f t="shared" si="34"/>
        <v>1969</v>
      </c>
      <c r="P444" s="8">
        <v>44224</v>
      </c>
      <c r="Q444" s="5" t="str">
        <f t="shared" si="32"/>
        <v>2021</v>
      </c>
      <c r="R444" s="4">
        <f t="shared" si="33"/>
        <v>4</v>
      </c>
      <c r="S444" s="7" t="s">
        <v>25</v>
      </c>
      <c r="T444" s="7" t="s">
        <v>112</v>
      </c>
      <c r="U444" s="7" t="s">
        <v>919</v>
      </c>
    </row>
    <row r="445" spans="1:21">
      <c r="A445" s="3" t="s">
        <v>1005</v>
      </c>
      <c r="B445" s="7" t="s">
        <v>1006</v>
      </c>
      <c r="C445" s="4">
        <f t="shared" si="30"/>
        <v>70000</v>
      </c>
      <c r="D445" s="7" t="s">
        <v>56</v>
      </c>
      <c r="E445" s="7" t="s">
        <v>930</v>
      </c>
      <c r="F445" s="7" t="s">
        <v>58</v>
      </c>
      <c r="G445" s="7">
        <v>34000</v>
      </c>
      <c r="H445" s="4">
        <f t="shared" si="31"/>
        <v>34000</v>
      </c>
      <c r="I445" s="7">
        <v>2012</v>
      </c>
      <c r="J445" s="7" t="s">
        <v>36</v>
      </c>
      <c r="K445" s="7" t="s">
        <v>23</v>
      </c>
      <c r="L445" s="7">
        <v>164</v>
      </c>
      <c r="M445" s="7" t="s">
        <v>43</v>
      </c>
      <c r="N445" s="7">
        <v>1984</v>
      </c>
      <c r="O445" s="4" t="str">
        <f t="shared" si="34"/>
        <v>1984</v>
      </c>
      <c r="P445" s="8">
        <v>41025</v>
      </c>
      <c r="Q445" s="5" t="str">
        <f t="shared" si="32"/>
        <v>2012</v>
      </c>
      <c r="R445" s="4">
        <f t="shared" si="33"/>
        <v>13</v>
      </c>
      <c r="S445" s="7" t="s">
        <v>25</v>
      </c>
      <c r="T445" s="7" t="s">
        <v>44</v>
      </c>
      <c r="U445" s="7" t="s">
        <v>919</v>
      </c>
    </row>
    <row r="446" spans="1:21">
      <c r="A446" s="3" t="s">
        <v>1007</v>
      </c>
      <c r="B446" s="7" t="s">
        <v>923</v>
      </c>
      <c r="C446" s="4">
        <f t="shared" ref="C446:C508" si="35">VALUE(SUBSTITUTE(SUBSTITUTE(B446, " ", ""), CHAR(160), ""))</f>
        <v>149900</v>
      </c>
      <c r="D446" s="7" t="s">
        <v>18</v>
      </c>
      <c r="E446" s="13" t="s">
        <v>19</v>
      </c>
      <c r="F446" s="7" t="s">
        <v>20</v>
      </c>
      <c r="G446" s="7" t="s">
        <v>1008</v>
      </c>
      <c r="H446" s="4">
        <f t="shared" ref="H446:H508" si="36">VALUE(SUBSTITUTE(SUBSTITUTE(G446, " ", ""), CHAR(160), ""))</f>
        <v>19520</v>
      </c>
      <c r="I446" s="7">
        <v>2017</v>
      </c>
      <c r="J446" s="13" t="s">
        <v>99</v>
      </c>
      <c r="K446" s="7" t="s">
        <v>23</v>
      </c>
      <c r="L446" s="7">
        <v>191</v>
      </c>
      <c r="M446" s="7" t="s">
        <v>43</v>
      </c>
      <c r="N446" s="7">
        <v>1969</v>
      </c>
      <c r="O446" s="4" t="str">
        <f t="shared" si="34"/>
        <v>1969</v>
      </c>
      <c r="P446" s="8">
        <v>42646</v>
      </c>
      <c r="Q446" s="5" t="str">
        <f t="shared" ref="Q446:Q508" si="37">RIGHT(TEXT(P446,"DD-MM-YYYY"),4)</f>
        <v>2016</v>
      </c>
      <c r="R446" s="4">
        <f t="shared" ref="R446:R508" si="38">2025-Q446</f>
        <v>9</v>
      </c>
      <c r="S446" s="7" t="s">
        <v>25</v>
      </c>
      <c r="T446" s="7" t="s">
        <v>101</v>
      </c>
      <c r="U446" s="7" t="s">
        <v>1009</v>
      </c>
    </row>
    <row r="447" spans="1:21">
      <c r="A447" s="3" t="s">
        <v>1010</v>
      </c>
      <c r="B447" s="7" t="s">
        <v>1011</v>
      </c>
      <c r="C447" s="4">
        <f t="shared" si="35"/>
        <v>59900</v>
      </c>
      <c r="D447" s="7" t="s">
        <v>18</v>
      </c>
      <c r="E447" s="7" t="s">
        <v>30</v>
      </c>
      <c r="F447" s="7" t="s">
        <v>58</v>
      </c>
      <c r="G447" s="7" t="s">
        <v>1012</v>
      </c>
      <c r="H447" s="4">
        <f t="shared" si="36"/>
        <v>18660</v>
      </c>
      <c r="I447" s="7">
        <v>2007</v>
      </c>
      <c r="J447" s="7" t="s">
        <v>36</v>
      </c>
      <c r="K447" s="7" t="s">
        <v>23</v>
      </c>
      <c r="L447" s="7">
        <v>170</v>
      </c>
      <c r="M447" s="7" t="s">
        <v>43</v>
      </c>
      <c r="N447" s="7">
        <v>2435</v>
      </c>
      <c r="O447" s="4" t="str">
        <f t="shared" si="34"/>
        <v>2435</v>
      </c>
      <c r="P447" s="8">
        <v>39153</v>
      </c>
      <c r="Q447" s="5" t="str">
        <f t="shared" si="37"/>
        <v>2007</v>
      </c>
      <c r="R447" s="4">
        <f t="shared" si="38"/>
        <v>18</v>
      </c>
      <c r="S447" s="7" t="s">
        <v>25</v>
      </c>
      <c r="T447" s="7" t="s">
        <v>44</v>
      </c>
      <c r="U447" s="7" t="s">
        <v>1009</v>
      </c>
    </row>
    <row r="448" spans="1:21">
      <c r="A448" s="3" t="s">
        <v>1013</v>
      </c>
      <c r="B448" s="7" t="s">
        <v>985</v>
      </c>
      <c r="C448" s="4">
        <f t="shared" si="35"/>
        <v>144900</v>
      </c>
      <c r="D448" s="7" t="s">
        <v>18</v>
      </c>
      <c r="E448" s="7" t="s">
        <v>19</v>
      </c>
      <c r="F448" s="7" t="s">
        <v>20</v>
      </c>
      <c r="G448" s="7" t="s">
        <v>1014</v>
      </c>
      <c r="H448" s="4">
        <f t="shared" si="36"/>
        <v>22677</v>
      </c>
      <c r="I448" s="7">
        <v>2012</v>
      </c>
      <c r="J448" s="7" t="s">
        <v>36</v>
      </c>
      <c r="K448" s="7" t="s">
        <v>42</v>
      </c>
      <c r="L448" s="7">
        <v>164</v>
      </c>
      <c r="M448" s="7" t="s">
        <v>108</v>
      </c>
      <c r="N448" s="7">
        <v>2400</v>
      </c>
      <c r="O448" s="4" t="str">
        <f t="shared" ref="O448:O510" si="39">TRIM(N448)</f>
        <v>2400</v>
      </c>
      <c r="P448" s="8">
        <v>40990</v>
      </c>
      <c r="Q448" s="5" t="str">
        <f t="shared" si="37"/>
        <v>2012</v>
      </c>
      <c r="R448" s="4">
        <f t="shared" si="38"/>
        <v>13</v>
      </c>
      <c r="S448" s="7" t="s">
        <v>25</v>
      </c>
      <c r="T448" s="7" t="s">
        <v>151</v>
      </c>
      <c r="U448" s="7" t="s">
        <v>1009</v>
      </c>
    </row>
    <row r="449" spans="1:21">
      <c r="A449" s="3" t="s">
        <v>1015</v>
      </c>
      <c r="B449" s="7" t="s">
        <v>1016</v>
      </c>
      <c r="C449" s="4">
        <f t="shared" si="35"/>
        <v>62900</v>
      </c>
      <c r="D449" s="7" t="s">
        <v>18</v>
      </c>
      <c r="E449" s="7" t="s">
        <v>30</v>
      </c>
      <c r="F449" s="7" t="s">
        <v>20</v>
      </c>
      <c r="G449" s="7" t="s">
        <v>1017</v>
      </c>
      <c r="H449" s="4">
        <f t="shared" si="36"/>
        <v>23200</v>
      </c>
      <c r="I449" s="7">
        <v>2007</v>
      </c>
      <c r="J449" s="7" t="s">
        <v>99</v>
      </c>
      <c r="K449" s="7" t="s">
        <v>23</v>
      </c>
      <c r="L449" s="7">
        <v>238</v>
      </c>
      <c r="M449" s="7" t="s">
        <v>24</v>
      </c>
      <c r="N449" s="7">
        <v>3192</v>
      </c>
      <c r="O449" s="4" t="str">
        <f t="shared" si="39"/>
        <v>3192</v>
      </c>
      <c r="P449" s="8">
        <v>39128</v>
      </c>
      <c r="Q449" s="5" t="str">
        <f t="shared" si="37"/>
        <v>2007</v>
      </c>
      <c r="R449" s="4">
        <f t="shared" si="38"/>
        <v>18</v>
      </c>
      <c r="S449" s="7" t="s">
        <v>25</v>
      </c>
      <c r="T449" s="7" t="s">
        <v>750</v>
      </c>
      <c r="U449" s="7" t="s">
        <v>1009</v>
      </c>
    </row>
    <row r="450" spans="1:21">
      <c r="A450" s="3" t="s">
        <v>1018</v>
      </c>
      <c r="B450" s="7" t="s">
        <v>1019</v>
      </c>
      <c r="C450" s="4">
        <f t="shared" si="35"/>
        <v>169900</v>
      </c>
      <c r="D450" s="7" t="s">
        <v>18</v>
      </c>
      <c r="E450" s="7" t="s">
        <v>19</v>
      </c>
      <c r="F450" s="7" t="s">
        <v>20</v>
      </c>
      <c r="G450" s="7" t="s">
        <v>1020</v>
      </c>
      <c r="H450" s="4">
        <f t="shared" si="36"/>
        <v>18500</v>
      </c>
      <c r="I450" s="7">
        <v>2015</v>
      </c>
      <c r="J450" s="7" t="s">
        <v>48</v>
      </c>
      <c r="K450" s="7" t="s">
        <v>23</v>
      </c>
      <c r="L450" s="7">
        <v>181</v>
      </c>
      <c r="M450" s="7" t="s">
        <v>43</v>
      </c>
      <c r="N450" s="7">
        <v>1969</v>
      </c>
      <c r="O450" s="4" t="str">
        <f t="shared" si="39"/>
        <v>1969</v>
      </c>
      <c r="P450" s="8">
        <v>41904</v>
      </c>
      <c r="Q450" s="5" t="str">
        <f t="shared" si="37"/>
        <v>2014</v>
      </c>
      <c r="R450" s="4">
        <f t="shared" si="38"/>
        <v>11</v>
      </c>
      <c r="S450" s="7" t="s">
        <v>25</v>
      </c>
      <c r="T450" s="7" t="s">
        <v>49</v>
      </c>
      <c r="U450" s="7" t="s">
        <v>1009</v>
      </c>
    </row>
    <row r="451" spans="1:21">
      <c r="A451" s="3" t="s">
        <v>1021</v>
      </c>
      <c r="B451" s="7" t="s">
        <v>646</v>
      </c>
      <c r="C451" s="4">
        <f t="shared" si="35"/>
        <v>499000</v>
      </c>
      <c r="D451" s="7" t="s">
        <v>18</v>
      </c>
      <c r="E451" s="7" t="s">
        <v>57</v>
      </c>
      <c r="F451" s="7" t="s">
        <v>20</v>
      </c>
      <c r="G451" s="7" t="s">
        <v>1022</v>
      </c>
      <c r="H451" s="4">
        <f t="shared" si="36"/>
        <v>4178</v>
      </c>
      <c r="I451" s="7">
        <v>2022</v>
      </c>
      <c r="J451" s="7" t="s">
        <v>48</v>
      </c>
      <c r="K451" s="7" t="s">
        <v>42</v>
      </c>
      <c r="L451" s="7">
        <v>355</v>
      </c>
      <c r="M451" s="7" t="s">
        <v>43</v>
      </c>
      <c r="N451" s="7">
        <v>1969</v>
      </c>
      <c r="O451" s="4" t="str">
        <f t="shared" si="39"/>
        <v>1969</v>
      </c>
      <c r="P451" s="8">
        <v>44659</v>
      </c>
      <c r="Q451" s="5" t="str">
        <f t="shared" si="37"/>
        <v>2022</v>
      </c>
      <c r="R451" s="4">
        <f t="shared" si="38"/>
        <v>3</v>
      </c>
      <c r="S451" s="7" t="s">
        <v>25</v>
      </c>
      <c r="T451" s="7" t="s">
        <v>49</v>
      </c>
      <c r="U451" s="7" t="s">
        <v>1009</v>
      </c>
    </row>
    <row r="452" spans="1:21">
      <c r="A452" s="3" t="s">
        <v>1023</v>
      </c>
      <c r="B452" s="7" t="s">
        <v>1024</v>
      </c>
      <c r="C452" s="4">
        <f t="shared" si="35"/>
        <v>33000</v>
      </c>
      <c r="D452" s="7" t="s">
        <v>56</v>
      </c>
      <c r="E452" s="7" t="s">
        <v>19</v>
      </c>
      <c r="F452" s="7" t="s">
        <v>58</v>
      </c>
      <c r="G452" s="7" t="s">
        <v>1025</v>
      </c>
      <c r="H452" s="4">
        <f t="shared" si="36"/>
        <v>43089</v>
      </c>
      <c r="I452" s="7">
        <v>1979</v>
      </c>
      <c r="J452" s="7" t="s">
        <v>36</v>
      </c>
      <c r="K452" s="7" t="s">
        <v>23</v>
      </c>
      <c r="L452" s="7">
        <v>82</v>
      </c>
      <c r="M452" s="7" t="s">
        <v>100</v>
      </c>
      <c r="N452" s="7">
        <v>2383</v>
      </c>
      <c r="O452" s="4" t="str">
        <f t="shared" si="39"/>
        <v>2383</v>
      </c>
      <c r="P452" s="8">
        <v>28906</v>
      </c>
      <c r="Q452" s="5" t="str">
        <f t="shared" si="37"/>
        <v>1979</v>
      </c>
      <c r="R452" s="4">
        <f t="shared" si="38"/>
        <v>46</v>
      </c>
      <c r="S452" s="7" t="s">
        <v>25</v>
      </c>
      <c r="T452" s="11">
        <v>245</v>
      </c>
      <c r="U452" s="7" t="s">
        <v>1009</v>
      </c>
    </row>
    <row r="453" spans="1:21">
      <c r="A453" s="3" t="s">
        <v>1026</v>
      </c>
      <c r="B453" s="7" t="s">
        <v>396</v>
      </c>
      <c r="C453" s="4">
        <f t="shared" si="35"/>
        <v>35000</v>
      </c>
      <c r="D453" s="7" t="s">
        <v>56</v>
      </c>
      <c r="E453" s="7" t="s">
        <v>19</v>
      </c>
      <c r="F453" s="7" t="s">
        <v>58</v>
      </c>
      <c r="G453" s="7" t="s">
        <v>1027</v>
      </c>
      <c r="H453" s="4">
        <f t="shared" si="36"/>
        <v>30727</v>
      </c>
      <c r="I453" s="10">
        <v>2010</v>
      </c>
      <c r="J453" s="7" t="s">
        <v>22</v>
      </c>
      <c r="K453" s="7" t="s">
        <v>23</v>
      </c>
      <c r="L453" s="7">
        <v>109</v>
      </c>
      <c r="M453" s="7" t="s">
        <v>43</v>
      </c>
      <c r="N453" s="7">
        <v>1560</v>
      </c>
      <c r="O453" s="4" t="str">
        <f t="shared" si="39"/>
        <v>1560</v>
      </c>
      <c r="P453" s="8">
        <v>40294</v>
      </c>
      <c r="Q453" s="5" t="str">
        <f t="shared" si="37"/>
        <v>2010</v>
      </c>
      <c r="R453" s="4">
        <f t="shared" si="38"/>
        <v>15</v>
      </c>
      <c r="S453" s="7" t="s">
        <v>25</v>
      </c>
      <c r="T453" s="7" t="s">
        <v>60</v>
      </c>
      <c r="U453" s="7" t="s">
        <v>1009</v>
      </c>
    </row>
    <row r="454" spans="1:21">
      <c r="A454" s="3" t="s">
        <v>1028</v>
      </c>
      <c r="B454" s="7" t="s">
        <v>1019</v>
      </c>
      <c r="C454" s="4">
        <f t="shared" si="35"/>
        <v>169900</v>
      </c>
      <c r="D454" s="7" t="s">
        <v>18</v>
      </c>
      <c r="E454" s="7" t="s">
        <v>19</v>
      </c>
      <c r="F454" s="7" t="s">
        <v>20</v>
      </c>
      <c r="G454" s="7" t="s">
        <v>1029</v>
      </c>
      <c r="H454" s="4">
        <f t="shared" si="36"/>
        <v>16646</v>
      </c>
      <c r="I454" s="7">
        <v>2018</v>
      </c>
      <c r="J454" s="7" t="s">
        <v>36</v>
      </c>
      <c r="K454" s="7" t="s">
        <v>23</v>
      </c>
      <c r="L454" s="7">
        <v>151</v>
      </c>
      <c r="M454" s="7" t="s">
        <v>108</v>
      </c>
      <c r="N454" s="7">
        <v>1969</v>
      </c>
      <c r="O454" s="4" t="str">
        <f t="shared" si="39"/>
        <v>1969</v>
      </c>
      <c r="P454" s="8">
        <v>43039</v>
      </c>
      <c r="Q454" s="5" t="str">
        <f t="shared" si="37"/>
        <v>2017</v>
      </c>
      <c r="R454" s="4">
        <f t="shared" si="38"/>
        <v>8</v>
      </c>
      <c r="S454" s="7" t="s">
        <v>25</v>
      </c>
      <c r="T454" s="7" t="s">
        <v>38</v>
      </c>
      <c r="U454" s="7" t="s">
        <v>1009</v>
      </c>
    </row>
    <row r="455" spans="1:21">
      <c r="A455" s="3" t="s">
        <v>1030</v>
      </c>
      <c r="B455" s="7" t="s">
        <v>1031</v>
      </c>
      <c r="C455" s="4">
        <f t="shared" si="35"/>
        <v>24500</v>
      </c>
      <c r="D455" s="7" t="s">
        <v>18</v>
      </c>
      <c r="E455" s="7" t="s">
        <v>30</v>
      </c>
      <c r="F455" s="7" t="s">
        <v>58</v>
      </c>
      <c r="G455" s="7" t="s">
        <v>1032</v>
      </c>
      <c r="H455" s="4">
        <f t="shared" si="36"/>
        <v>21690</v>
      </c>
      <c r="I455" s="7">
        <v>2004</v>
      </c>
      <c r="J455" s="7" t="s">
        <v>99</v>
      </c>
      <c r="K455" s="7" t="s">
        <v>23</v>
      </c>
      <c r="L455" s="7">
        <v>141</v>
      </c>
      <c r="M455" s="7" t="s">
        <v>226</v>
      </c>
      <c r="N455" s="7">
        <v>2435</v>
      </c>
      <c r="O455" s="4" t="str">
        <f t="shared" si="39"/>
        <v>2435</v>
      </c>
      <c r="P455" s="8">
        <v>38154</v>
      </c>
      <c r="Q455" s="5" t="str">
        <f t="shared" si="37"/>
        <v>2004</v>
      </c>
      <c r="R455" s="4">
        <f t="shared" si="38"/>
        <v>21</v>
      </c>
      <c r="S455" s="7" t="s">
        <v>25</v>
      </c>
      <c r="T455" s="7" t="s">
        <v>750</v>
      </c>
      <c r="U455" s="7" t="s">
        <v>1009</v>
      </c>
    </row>
    <row r="456" spans="1:21">
      <c r="A456" s="3" t="s">
        <v>1033</v>
      </c>
      <c r="B456" s="7" t="s">
        <v>1034</v>
      </c>
      <c r="C456" s="4">
        <f t="shared" si="35"/>
        <v>559900</v>
      </c>
      <c r="D456" s="7" t="s">
        <v>18</v>
      </c>
      <c r="E456" s="7" t="s">
        <v>77</v>
      </c>
      <c r="F456" s="7" t="s">
        <v>20</v>
      </c>
      <c r="G456" s="11">
        <v>0</v>
      </c>
      <c r="H456" s="4">
        <f t="shared" si="36"/>
        <v>0</v>
      </c>
      <c r="I456" s="7">
        <v>2025</v>
      </c>
      <c r="J456" s="7" t="s">
        <v>48</v>
      </c>
      <c r="K456" s="7" t="s">
        <v>42</v>
      </c>
      <c r="L456" s="7">
        <v>434</v>
      </c>
      <c r="M456" s="7" t="s">
        <v>758</v>
      </c>
      <c r="N456" s="11">
        <v>0</v>
      </c>
      <c r="O456" s="4" t="str">
        <f t="shared" si="39"/>
        <v>0</v>
      </c>
      <c r="P456" s="8">
        <v>45658</v>
      </c>
      <c r="Q456" s="5" t="str">
        <f t="shared" si="37"/>
        <v>2025</v>
      </c>
      <c r="R456" s="4">
        <f t="shared" si="38"/>
        <v>0</v>
      </c>
      <c r="S456" s="7" t="s">
        <v>25</v>
      </c>
      <c r="T456" s="7" t="s">
        <v>78</v>
      </c>
      <c r="U456" s="7" t="s">
        <v>1009</v>
      </c>
    </row>
    <row r="457" spans="1:21">
      <c r="A457" s="3" t="s">
        <v>1035</v>
      </c>
      <c r="B457" s="7" t="s">
        <v>1036</v>
      </c>
      <c r="C457" s="4">
        <f t="shared" si="35"/>
        <v>15900</v>
      </c>
      <c r="D457" s="7" t="s">
        <v>18</v>
      </c>
      <c r="E457" s="7" t="s">
        <v>30</v>
      </c>
      <c r="F457" s="7" t="s">
        <v>58</v>
      </c>
      <c r="G457" s="7" t="s">
        <v>1037</v>
      </c>
      <c r="H457" s="4">
        <f t="shared" si="36"/>
        <v>29400</v>
      </c>
      <c r="I457" s="7">
        <v>2003</v>
      </c>
      <c r="J457" s="7" t="s">
        <v>36</v>
      </c>
      <c r="K457" s="7" t="s">
        <v>23</v>
      </c>
      <c r="L457" s="7">
        <v>200</v>
      </c>
      <c r="M457" s="7" t="s">
        <v>226</v>
      </c>
      <c r="N457" s="7">
        <v>1948</v>
      </c>
      <c r="O457" s="4" t="str">
        <f t="shared" si="39"/>
        <v>1948</v>
      </c>
      <c r="P457" s="8">
        <v>37522</v>
      </c>
      <c r="Q457" s="5" t="str">
        <f t="shared" si="37"/>
        <v>2002</v>
      </c>
      <c r="R457" s="4">
        <f t="shared" si="38"/>
        <v>23</v>
      </c>
      <c r="S457" s="7" t="s">
        <v>25</v>
      </c>
      <c r="T457" s="7" t="s">
        <v>26</v>
      </c>
      <c r="U457" s="7" t="s">
        <v>1009</v>
      </c>
    </row>
    <row r="458" spans="1:21">
      <c r="A458" s="3" t="s">
        <v>1038</v>
      </c>
      <c r="B458" s="7" t="s">
        <v>960</v>
      </c>
      <c r="C458" s="4">
        <f t="shared" si="35"/>
        <v>349000</v>
      </c>
      <c r="D458" s="7" t="s">
        <v>18</v>
      </c>
      <c r="E458" s="7" t="s">
        <v>77</v>
      </c>
      <c r="F458" s="7" t="s">
        <v>20</v>
      </c>
      <c r="G458" s="7" t="s">
        <v>1039</v>
      </c>
      <c r="H458" s="4">
        <f t="shared" si="36"/>
        <v>5498</v>
      </c>
      <c r="I458" s="7">
        <v>2023</v>
      </c>
      <c r="J458" s="7" t="s">
        <v>48</v>
      </c>
      <c r="K458" s="7" t="s">
        <v>23</v>
      </c>
      <c r="L458" s="7">
        <v>234</v>
      </c>
      <c r="M458" s="7" t="s">
        <v>24</v>
      </c>
      <c r="N458" s="11">
        <v>0</v>
      </c>
      <c r="O458" s="4" t="str">
        <f t="shared" si="39"/>
        <v>0</v>
      </c>
      <c r="P458" s="8">
        <v>45016</v>
      </c>
      <c r="Q458" s="5" t="str">
        <f t="shared" si="37"/>
        <v>2023</v>
      </c>
      <c r="R458" s="4">
        <f t="shared" si="38"/>
        <v>2</v>
      </c>
      <c r="S458" s="7" t="s">
        <v>25</v>
      </c>
      <c r="T458" s="7" t="s">
        <v>254</v>
      </c>
      <c r="U458" s="7" t="s">
        <v>1009</v>
      </c>
    </row>
    <row r="459" spans="1:21">
      <c r="A459" s="3" t="s">
        <v>1040</v>
      </c>
      <c r="B459" s="7" t="s">
        <v>1041</v>
      </c>
      <c r="C459" s="4">
        <f t="shared" si="35"/>
        <v>289800</v>
      </c>
      <c r="D459" s="7" t="s">
        <v>18</v>
      </c>
      <c r="E459" s="7" t="s">
        <v>30</v>
      </c>
      <c r="F459" s="7" t="s">
        <v>20</v>
      </c>
      <c r="G459" s="7" t="s">
        <v>1042</v>
      </c>
      <c r="H459" s="4">
        <f t="shared" si="36"/>
        <v>5127</v>
      </c>
      <c r="I459" s="7">
        <v>2020</v>
      </c>
      <c r="J459" s="7" t="s">
        <v>99</v>
      </c>
      <c r="K459" s="7" t="s">
        <v>23</v>
      </c>
      <c r="L459" s="7">
        <v>191</v>
      </c>
      <c r="M459" s="7" t="s">
        <v>43</v>
      </c>
      <c r="N459" s="7">
        <v>1969</v>
      </c>
      <c r="O459" s="4" t="str">
        <f t="shared" si="39"/>
        <v>1969</v>
      </c>
      <c r="P459" s="8">
        <v>43857</v>
      </c>
      <c r="Q459" s="5" t="str">
        <f t="shared" si="37"/>
        <v>2020</v>
      </c>
      <c r="R459" s="4">
        <f t="shared" si="38"/>
        <v>5</v>
      </c>
      <c r="S459" s="7" t="s">
        <v>25</v>
      </c>
      <c r="T459" s="7" t="s">
        <v>101</v>
      </c>
      <c r="U459" s="7" t="s">
        <v>1009</v>
      </c>
    </row>
    <row r="460" spans="1:21">
      <c r="A460" s="3" t="s">
        <v>1043</v>
      </c>
      <c r="B460" s="7" t="s">
        <v>1044</v>
      </c>
      <c r="C460" s="4">
        <f t="shared" si="35"/>
        <v>169800</v>
      </c>
      <c r="D460" s="7" t="s">
        <v>18</v>
      </c>
      <c r="E460" s="7" t="s">
        <v>30</v>
      </c>
      <c r="F460" s="7" t="s">
        <v>20</v>
      </c>
      <c r="G460" s="7" t="s">
        <v>1045</v>
      </c>
      <c r="H460" s="4">
        <f t="shared" si="36"/>
        <v>19026</v>
      </c>
      <c r="I460" s="7">
        <v>2013</v>
      </c>
      <c r="J460" s="7" t="s">
        <v>36</v>
      </c>
      <c r="K460" s="7" t="s">
        <v>42</v>
      </c>
      <c r="L460" s="7">
        <v>330</v>
      </c>
      <c r="M460" s="7" t="s">
        <v>43</v>
      </c>
      <c r="N460" s="7">
        <v>2953</v>
      </c>
      <c r="O460" s="4" t="str">
        <f t="shared" si="39"/>
        <v>2953</v>
      </c>
      <c r="P460" s="8">
        <v>41131</v>
      </c>
      <c r="Q460" s="5" t="str">
        <f t="shared" si="37"/>
        <v>2012</v>
      </c>
      <c r="R460" s="4">
        <f t="shared" si="38"/>
        <v>13</v>
      </c>
      <c r="S460" s="7" t="s">
        <v>25</v>
      </c>
      <c r="T460" s="7" t="s">
        <v>38</v>
      </c>
      <c r="U460" s="7" t="s">
        <v>1009</v>
      </c>
    </row>
    <row r="461" spans="1:21">
      <c r="A461" s="3" t="s">
        <v>1046</v>
      </c>
      <c r="B461" s="7" t="s">
        <v>470</v>
      </c>
      <c r="C461" s="4">
        <f t="shared" si="35"/>
        <v>94800</v>
      </c>
      <c r="D461" s="7" t="s">
        <v>18</v>
      </c>
      <c r="E461" s="7" t="s">
        <v>19</v>
      </c>
      <c r="F461" s="7" t="s">
        <v>58</v>
      </c>
      <c r="G461" s="7" t="s">
        <v>1047</v>
      </c>
      <c r="H461" s="4">
        <f t="shared" si="36"/>
        <v>22810</v>
      </c>
      <c r="I461" s="7">
        <v>2014</v>
      </c>
      <c r="J461" s="7" t="s">
        <v>22</v>
      </c>
      <c r="K461" s="7" t="s">
        <v>23</v>
      </c>
      <c r="L461" s="7">
        <v>116</v>
      </c>
      <c r="M461" s="7" t="s">
        <v>24</v>
      </c>
      <c r="N461" s="7">
        <v>1560</v>
      </c>
      <c r="O461" s="4" t="str">
        <f t="shared" si="39"/>
        <v>1560</v>
      </c>
      <c r="P461" s="8">
        <v>41610</v>
      </c>
      <c r="Q461" s="5" t="str">
        <f t="shared" si="37"/>
        <v>2013</v>
      </c>
      <c r="R461" s="4">
        <f t="shared" si="38"/>
        <v>12</v>
      </c>
      <c r="S461" s="7" t="s">
        <v>25</v>
      </c>
      <c r="T461" s="7" t="s">
        <v>26</v>
      </c>
      <c r="U461" s="7" t="s">
        <v>1009</v>
      </c>
    </row>
    <row r="462" spans="1:21">
      <c r="A462" s="3" t="s">
        <v>1048</v>
      </c>
      <c r="B462" s="7" t="s">
        <v>166</v>
      </c>
      <c r="C462" s="4">
        <f t="shared" si="35"/>
        <v>99900</v>
      </c>
      <c r="D462" s="7" t="s">
        <v>18</v>
      </c>
      <c r="E462" s="7" t="s">
        <v>30</v>
      </c>
      <c r="F462" s="7" t="s">
        <v>20</v>
      </c>
      <c r="G462" s="7" t="s">
        <v>1049</v>
      </c>
      <c r="H462" s="4">
        <f t="shared" si="36"/>
        <v>20700</v>
      </c>
      <c r="I462" s="7">
        <v>2013</v>
      </c>
      <c r="J462" s="7" t="s">
        <v>36</v>
      </c>
      <c r="K462" s="7" t="s">
        <v>23</v>
      </c>
      <c r="L462" s="7">
        <v>180</v>
      </c>
      <c r="M462" s="7" t="s">
        <v>43</v>
      </c>
      <c r="N462" s="7">
        <v>1596</v>
      </c>
      <c r="O462" s="4" t="str">
        <f t="shared" si="39"/>
        <v>1596</v>
      </c>
      <c r="P462" s="8">
        <v>41193</v>
      </c>
      <c r="Q462" s="5" t="str">
        <f t="shared" si="37"/>
        <v>2012</v>
      </c>
      <c r="R462" s="4">
        <f t="shared" si="38"/>
        <v>13</v>
      </c>
      <c r="S462" s="7" t="s">
        <v>25</v>
      </c>
      <c r="T462" s="7" t="s">
        <v>44</v>
      </c>
      <c r="U462" s="7" t="s">
        <v>1009</v>
      </c>
    </row>
    <row r="463" spans="1:21">
      <c r="A463" s="3" t="s">
        <v>1050</v>
      </c>
      <c r="B463" s="7" t="s">
        <v>238</v>
      </c>
      <c r="C463" s="4">
        <f t="shared" si="35"/>
        <v>114900</v>
      </c>
      <c r="D463" s="7" t="s">
        <v>18</v>
      </c>
      <c r="E463" s="7" t="s">
        <v>19</v>
      </c>
      <c r="F463" s="7" t="s">
        <v>58</v>
      </c>
      <c r="G463" s="7" t="s">
        <v>1051</v>
      </c>
      <c r="H463" s="4">
        <f t="shared" si="36"/>
        <v>11528</v>
      </c>
      <c r="I463" s="7">
        <v>2014</v>
      </c>
      <c r="J463" s="7" t="s">
        <v>22</v>
      </c>
      <c r="K463" s="7" t="s">
        <v>23</v>
      </c>
      <c r="L463" s="7">
        <v>116</v>
      </c>
      <c r="M463" s="7" t="s">
        <v>43</v>
      </c>
      <c r="N463" s="7">
        <v>1560</v>
      </c>
      <c r="O463" s="4" t="str">
        <f t="shared" si="39"/>
        <v>1560</v>
      </c>
      <c r="P463" s="8">
        <v>41621</v>
      </c>
      <c r="Q463" s="5" t="str">
        <f t="shared" si="37"/>
        <v>2013</v>
      </c>
      <c r="R463" s="4">
        <f t="shared" si="38"/>
        <v>12</v>
      </c>
      <c r="S463" s="7" t="s">
        <v>25</v>
      </c>
      <c r="T463" s="7" t="s">
        <v>26</v>
      </c>
      <c r="U463" s="7" t="s">
        <v>1009</v>
      </c>
    </row>
    <row r="464" spans="1:21">
      <c r="A464" s="3" t="s">
        <v>1052</v>
      </c>
      <c r="B464" s="7" t="s">
        <v>1053</v>
      </c>
      <c r="C464" s="4">
        <f t="shared" si="35"/>
        <v>43500</v>
      </c>
      <c r="D464" s="7" t="s">
        <v>56</v>
      </c>
      <c r="E464" s="7" t="s">
        <v>19</v>
      </c>
      <c r="F464" s="7" t="s">
        <v>58</v>
      </c>
      <c r="G464" s="7" t="s">
        <v>1054</v>
      </c>
      <c r="H464" s="4">
        <f t="shared" si="36"/>
        <v>32945</v>
      </c>
      <c r="I464" s="7">
        <v>2008</v>
      </c>
      <c r="J464" s="7" t="s">
        <v>36</v>
      </c>
      <c r="K464" s="7" t="s">
        <v>23</v>
      </c>
      <c r="L464" s="7">
        <v>164</v>
      </c>
      <c r="M464" s="7" t="s">
        <v>43</v>
      </c>
      <c r="N464" s="7">
        <v>2400</v>
      </c>
      <c r="O464" s="4" t="str">
        <f t="shared" si="39"/>
        <v>2400</v>
      </c>
      <c r="P464" s="8">
        <v>39615</v>
      </c>
      <c r="Q464" s="5" t="str">
        <f t="shared" si="37"/>
        <v>2008</v>
      </c>
      <c r="R464" s="4">
        <f t="shared" si="38"/>
        <v>17</v>
      </c>
      <c r="S464" s="7" t="s">
        <v>25</v>
      </c>
      <c r="T464" s="7" t="s">
        <v>44</v>
      </c>
      <c r="U464" s="7" t="s">
        <v>1009</v>
      </c>
    </row>
    <row r="465" spans="1:21">
      <c r="A465" s="3" t="s">
        <v>1055</v>
      </c>
      <c r="B465" s="7" t="s">
        <v>888</v>
      </c>
      <c r="C465" s="4">
        <f t="shared" si="35"/>
        <v>419000</v>
      </c>
      <c r="D465" s="7" t="s">
        <v>18</v>
      </c>
      <c r="E465" s="7" t="s">
        <v>57</v>
      </c>
      <c r="F465" s="7" t="s">
        <v>20</v>
      </c>
      <c r="G465" s="7" t="s">
        <v>1056</v>
      </c>
      <c r="H465" s="4">
        <f t="shared" si="36"/>
        <v>3815</v>
      </c>
      <c r="I465" s="7">
        <v>2023</v>
      </c>
      <c r="J465" s="7" t="s">
        <v>48</v>
      </c>
      <c r="K465" s="7" t="s">
        <v>23</v>
      </c>
      <c r="L465" s="7">
        <v>266</v>
      </c>
      <c r="M465" s="7" t="s">
        <v>226</v>
      </c>
      <c r="N465" s="7">
        <v>1477</v>
      </c>
      <c r="O465" s="4" t="str">
        <f t="shared" si="39"/>
        <v>1477</v>
      </c>
      <c r="P465" s="8">
        <v>45062</v>
      </c>
      <c r="Q465" s="5" t="str">
        <f t="shared" si="37"/>
        <v>2023</v>
      </c>
      <c r="R465" s="4">
        <f t="shared" si="38"/>
        <v>2</v>
      </c>
      <c r="S465" s="7" t="s">
        <v>25</v>
      </c>
      <c r="T465" s="7" t="s">
        <v>122</v>
      </c>
      <c r="U465" s="7" t="s">
        <v>1009</v>
      </c>
    </row>
    <row r="466" spans="1:21">
      <c r="A466" s="3" t="s">
        <v>1057</v>
      </c>
      <c r="B466" s="7" t="s">
        <v>998</v>
      </c>
      <c r="C466" s="4">
        <f t="shared" si="35"/>
        <v>449000</v>
      </c>
      <c r="D466" s="7" t="s">
        <v>18</v>
      </c>
      <c r="E466" s="7" t="s">
        <v>19</v>
      </c>
      <c r="F466" s="7" t="s">
        <v>20</v>
      </c>
      <c r="G466" s="7" t="s">
        <v>1058</v>
      </c>
      <c r="H466" s="4">
        <f t="shared" si="36"/>
        <v>12289</v>
      </c>
      <c r="I466" s="7">
        <v>2019</v>
      </c>
      <c r="J466" s="7" t="s">
        <v>48</v>
      </c>
      <c r="K466" s="7" t="s">
        <v>23</v>
      </c>
      <c r="L466" s="7">
        <v>238</v>
      </c>
      <c r="M466" s="7" t="s">
        <v>43</v>
      </c>
      <c r="N466" s="7">
        <v>1969</v>
      </c>
      <c r="O466" s="4" t="str">
        <f t="shared" si="39"/>
        <v>1969</v>
      </c>
      <c r="P466" s="8">
        <v>43588</v>
      </c>
      <c r="Q466" s="5" t="str">
        <f t="shared" si="37"/>
        <v>2019</v>
      </c>
      <c r="R466" s="4">
        <f t="shared" si="38"/>
        <v>6</v>
      </c>
      <c r="S466" s="7" t="s">
        <v>25</v>
      </c>
      <c r="T466" s="7" t="s">
        <v>233</v>
      </c>
      <c r="U466" s="7" t="s">
        <v>1009</v>
      </c>
    </row>
    <row r="467" spans="1:21">
      <c r="A467" s="3" t="s">
        <v>1059</v>
      </c>
      <c r="B467" s="7" t="s">
        <v>1060</v>
      </c>
      <c r="C467" s="4">
        <f t="shared" si="35"/>
        <v>239900</v>
      </c>
      <c r="D467" s="7" t="s">
        <v>18</v>
      </c>
      <c r="E467" s="7" t="s">
        <v>19</v>
      </c>
      <c r="F467" s="7" t="s">
        <v>20</v>
      </c>
      <c r="G467" s="7" t="s">
        <v>1061</v>
      </c>
      <c r="H467" s="4">
        <f t="shared" si="36"/>
        <v>16043</v>
      </c>
      <c r="I467" s="7">
        <v>2017</v>
      </c>
      <c r="J467" s="7" t="s">
        <v>48</v>
      </c>
      <c r="K467" s="7" t="s">
        <v>42</v>
      </c>
      <c r="L467" s="7">
        <v>191</v>
      </c>
      <c r="M467" s="7" t="s">
        <v>53</v>
      </c>
      <c r="N467" s="7">
        <v>2400</v>
      </c>
      <c r="O467" s="4" t="str">
        <f t="shared" si="39"/>
        <v>2400</v>
      </c>
      <c r="P467" s="8">
        <v>42738</v>
      </c>
      <c r="Q467" s="5" t="str">
        <f t="shared" si="37"/>
        <v>2017</v>
      </c>
      <c r="R467" s="4">
        <f t="shared" si="38"/>
        <v>8</v>
      </c>
      <c r="S467" s="7" t="s">
        <v>25</v>
      </c>
      <c r="T467" s="7" t="s">
        <v>49</v>
      </c>
      <c r="U467" s="7" t="s">
        <v>1009</v>
      </c>
    </row>
    <row r="468" spans="1:21">
      <c r="A468" s="3" t="s">
        <v>1062</v>
      </c>
      <c r="B468" s="7" t="s">
        <v>309</v>
      </c>
      <c r="C468" s="4">
        <f t="shared" si="35"/>
        <v>299900</v>
      </c>
      <c r="D468" s="7" t="s">
        <v>18</v>
      </c>
      <c r="E468" s="7" t="s">
        <v>30</v>
      </c>
      <c r="F468" s="7" t="s">
        <v>20</v>
      </c>
      <c r="G468" s="7" t="s">
        <v>1063</v>
      </c>
      <c r="H468" s="4">
        <f t="shared" si="36"/>
        <v>9584</v>
      </c>
      <c r="I468" s="7">
        <v>2021</v>
      </c>
      <c r="J468" s="7" t="s">
        <v>48</v>
      </c>
      <c r="K468" s="7" t="s">
        <v>23</v>
      </c>
      <c r="L468" s="7">
        <v>198</v>
      </c>
      <c r="M468" s="7" t="s">
        <v>208</v>
      </c>
      <c r="N468" s="7">
        <v>1969</v>
      </c>
      <c r="O468" s="4" t="str">
        <f t="shared" si="39"/>
        <v>1969</v>
      </c>
      <c r="P468" s="8">
        <v>44357</v>
      </c>
      <c r="Q468" s="5" t="str">
        <f t="shared" si="37"/>
        <v>2021</v>
      </c>
      <c r="R468" s="4">
        <f t="shared" si="38"/>
        <v>4</v>
      </c>
      <c r="S468" s="7" t="s">
        <v>25</v>
      </c>
      <c r="T468" s="7" t="s">
        <v>122</v>
      </c>
      <c r="U468" s="7" t="s">
        <v>1009</v>
      </c>
    </row>
    <row r="469" spans="1:21">
      <c r="A469" s="3" t="s">
        <v>1064</v>
      </c>
      <c r="B469" s="7" t="s">
        <v>921</v>
      </c>
      <c r="C469" s="4">
        <f t="shared" si="35"/>
        <v>279000</v>
      </c>
      <c r="D469" s="7" t="s">
        <v>56</v>
      </c>
      <c r="E469" s="7" t="s">
        <v>57</v>
      </c>
      <c r="F469" s="7" t="s">
        <v>20</v>
      </c>
      <c r="G469" s="7" t="s">
        <v>1065</v>
      </c>
      <c r="H469" s="4">
        <f t="shared" si="36"/>
        <v>14962</v>
      </c>
      <c r="I469" s="7">
        <v>2020</v>
      </c>
      <c r="J469" s="7" t="s">
        <v>36</v>
      </c>
      <c r="K469" s="7" t="s">
        <v>42</v>
      </c>
      <c r="L469" s="7">
        <v>340</v>
      </c>
      <c r="M469" s="7" t="s">
        <v>53</v>
      </c>
      <c r="N469" s="7">
        <v>1969</v>
      </c>
      <c r="O469" s="4" t="str">
        <f t="shared" si="39"/>
        <v>1969</v>
      </c>
      <c r="P469" s="8">
        <v>43994</v>
      </c>
      <c r="Q469" s="5" t="str">
        <f t="shared" si="37"/>
        <v>2020</v>
      </c>
      <c r="R469" s="4">
        <f t="shared" si="38"/>
        <v>5</v>
      </c>
      <c r="S469" s="7" t="s">
        <v>25</v>
      </c>
      <c r="T469" s="7" t="s">
        <v>38</v>
      </c>
      <c r="U469" s="7" t="s">
        <v>1009</v>
      </c>
    </row>
    <row r="470" spans="1:21">
      <c r="A470" s="3" t="s">
        <v>1066</v>
      </c>
      <c r="B470" s="7" t="s">
        <v>146</v>
      </c>
      <c r="C470" s="4">
        <f t="shared" si="35"/>
        <v>80000</v>
      </c>
      <c r="D470" s="7" t="s">
        <v>56</v>
      </c>
      <c r="E470" s="7" t="s">
        <v>19</v>
      </c>
      <c r="F470" s="7" t="s">
        <v>20</v>
      </c>
      <c r="G470" s="7" t="s">
        <v>1067</v>
      </c>
      <c r="H470" s="4">
        <f t="shared" si="36"/>
        <v>28354</v>
      </c>
      <c r="I470" s="7">
        <v>2011</v>
      </c>
      <c r="J470" s="7" t="s">
        <v>36</v>
      </c>
      <c r="K470" s="7" t="s">
        <v>23</v>
      </c>
      <c r="L470" s="7">
        <v>206</v>
      </c>
      <c r="M470" s="7" t="s">
        <v>53</v>
      </c>
      <c r="N470" s="7">
        <v>2400</v>
      </c>
      <c r="O470" s="4" t="str">
        <f t="shared" si="39"/>
        <v>2400</v>
      </c>
      <c r="P470" s="8">
        <v>40469</v>
      </c>
      <c r="Q470" s="5" t="str">
        <f t="shared" si="37"/>
        <v>2010</v>
      </c>
      <c r="R470" s="4">
        <f t="shared" si="38"/>
        <v>15</v>
      </c>
      <c r="S470" s="7" t="s">
        <v>25</v>
      </c>
      <c r="T470" s="7" t="s">
        <v>44</v>
      </c>
      <c r="U470" s="7" t="s">
        <v>1009</v>
      </c>
    </row>
    <row r="471" spans="1:21">
      <c r="A471" s="3" t="s">
        <v>1068</v>
      </c>
      <c r="B471" s="7" t="s">
        <v>1069</v>
      </c>
      <c r="C471" s="4">
        <f t="shared" si="35"/>
        <v>73000</v>
      </c>
      <c r="D471" s="7" t="s">
        <v>56</v>
      </c>
      <c r="E471" s="7" t="s">
        <v>19</v>
      </c>
      <c r="F471" s="7" t="s">
        <v>20</v>
      </c>
      <c r="G471" s="7" t="s">
        <v>1070</v>
      </c>
      <c r="H471" s="4">
        <f t="shared" si="36"/>
        <v>31174</v>
      </c>
      <c r="I471" s="7">
        <v>2013</v>
      </c>
      <c r="J471" s="7" t="s">
        <v>36</v>
      </c>
      <c r="K471" s="7" t="s">
        <v>23</v>
      </c>
      <c r="L471" s="7">
        <v>116</v>
      </c>
      <c r="M471" s="7" t="s">
        <v>43</v>
      </c>
      <c r="N471" s="7">
        <v>1560</v>
      </c>
      <c r="O471" s="4" t="str">
        <f t="shared" si="39"/>
        <v>1560</v>
      </c>
      <c r="P471" s="8">
        <v>41173</v>
      </c>
      <c r="Q471" s="5" t="str">
        <f t="shared" si="37"/>
        <v>2012</v>
      </c>
      <c r="R471" s="4">
        <f t="shared" si="38"/>
        <v>13</v>
      </c>
      <c r="S471" s="7" t="s">
        <v>25</v>
      </c>
      <c r="T471" s="7" t="s">
        <v>38</v>
      </c>
      <c r="U471" s="7" t="s">
        <v>1009</v>
      </c>
    </row>
    <row r="472" spans="1:21">
      <c r="A472" s="3" t="s">
        <v>1071</v>
      </c>
      <c r="B472" s="7" t="s">
        <v>1072</v>
      </c>
      <c r="C472" s="4">
        <f t="shared" si="35"/>
        <v>309000</v>
      </c>
      <c r="D472" s="7" t="s">
        <v>56</v>
      </c>
      <c r="E472" s="7" t="s">
        <v>19</v>
      </c>
      <c r="F472" s="7" t="s">
        <v>20</v>
      </c>
      <c r="G472" s="7" t="s">
        <v>1073</v>
      </c>
      <c r="H472" s="4">
        <f t="shared" si="36"/>
        <v>11219</v>
      </c>
      <c r="I472" s="7">
        <v>2018</v>
      </c>
      <c r="J472" s="7" t="s">
        <v>36</v>
      </c>
      <c r="K472" s="7" t="s">
        <v>42</v>
      </c>
      <c r="L472" s="7">
        <v>191</v>
      </c>
      <c r="M472" s="7" t="s">
        <v>24</v>
      </c>
      <c r="N472" s="7">
        <v>1969</v>
      </c>
      <c r="O472" s="4" t="str">
        <f t="shared" si="39"/>
        <v>1969</v>
      </c>
      <c r="P472" s="8">
        <v>43136</v>
      </c>
      <c r="Q472" s="5" t="str">
        <f t="shared" si="37"/>
        <v>2018</v>
      </c>
      <c r="R472" s="4">
        <f t="shared" si="38"/>
        <v>7</v>
      </c>
      <c r="S472" s="7" t="s">
        <v>25</v>
      </c>
      <c r="T472" s="7" t="s">
        <v>334</v>
      </c>
      <c r="U472" s="7" t="s">
        <v>1009</v>
      </c>
    </row>
    <row r="473" spans="1:21">
      <c r="A473" s="3" t="s">
        <v>1074</v>
      </c>
      <c r="B473" s="7" t="s">
        <v>939</v>
      </c>
      <c r="C473" s="4">
        <f t="shared" si="35"/>
        <v>14000</v>
      </c>
      <c r="D473" s="7" t="s">
        <v>56</v>
      </c>
      <c r="E473" s="7" t="s">
        <v>30</v>
      </c>
      <c r="F473" s="7" t="s">
        <v>58</v>
      </c>
      <c r="G473" s="7" t="s">
        <v>1075</v>
      </c>
      <c r="H473" s="4">
        <f t="shared" si="36"/>
        <v>32661</v>
      </c>
      <c r="I473" s="7">
        <v>2007</v>
      </c>
      <c r="J473" s="7" t="s">
        <v>99</v>
      </c>
      <c r="K473" s="7" t="s">
        <v>23</v>
      </c>
      <c r="L473" s="7">
        <v>101</v>
      </c>
      <c r="M473" s="7" t="s">
        <v>108</v>
      </c>
      <c r="N473" s="7">
        <v>1596</v>
      </c>
      <c r="O473" s="4" t="str">
        <f t="shared" si="39"/>
        <v>1596</v>
      </c>
      <c r="P473" s="8">
        <v>39015</v>
      </c>
      <c r="Q473" s="5" t="str">
        <f t="shared" si="37"/>
        <v>2006</v>
      </c>
      <c r="R473" s="4">
        <f t="shared" si="38"/>
        <v>19</v>
      </c>
      <c r="S473" s="7" t="s">
        <v>25</v>
      </c>
      <c r="T473" s="7" t="s">
        <v>793</v>
      </c>
      <c r="U473" s="7" t="s">
        <v>1009</v>
      </c>
    </row>
    <row r="474" spans="1:21">
      <c r="A474" s="3" t="s">
        <v>1076</v>
      </c>
      <c r="B474" s="7" t="s">
        <v>46</v>
      </c>
      <c r="C474" s="4">
        <f t="shared" si="35"/>
        <v>164500</v>
      </c>
      <c r="D474" s="7" t="s">
        <v>18</v>
      </c>
      <c r="E474" s="7" t="s">
        <v>19</v>
      </c>
      <c r="F474" s="7" t="s">
        <v>20</v>
      </c>
      <c r="G474" s="7" t="s">
        <v>1077</v>
      </c>
      <c r="H474" s="4">
        <f t="shared" si="36"/>
        <v>15400</v>
      </c>
      <c r="I474" s="7">
        <v>2012</v>
      </c>
      <c r="J474" s="7" t="s">
        <v>48</v>
      </c>
      <c r="K474" s="7" t="s">
        <v>42</v>
      </c>
      <c r="L474" s="7">
        <v>164</v>
      </c>
      <c r="M474" s="7" t="s">
        <v>108</v>
      </c>
      <c r="N474" s="7">
        <v>2400</v>
      </c>
      <c r="O474" s="4" t="str">
        <f t="shared" si="39"/>
        <v>2400</v>
      </c>
      <c r="P474" s="8">
        <v>40883</v>
      </c>
      <c r="Q474" s="5" t="str">
        <f t="shared" si="37"/>
        <v>2011</v>
      </c>
      <c r="R474" s="4">
        <f t="shared" si="38"/>
        <v>14</v>
      </c>
      <c r="S474" s="7" t="s">
        <v>25</v>
      </c>
      <c r="T474" s="7" t="s">
        <v>49</v>
      </c>
      <c r="U474" s="7" t="s">
        <v>1009</v>
      </c>
    </row>
    <row r="475" spans="1:21">
      <c r="A475" s="3" t="s">
        <v>1078</v>
      </c>
      <c r="B475" s="7" t="s">
        <v>1079</v>
      </c>
      <c r="C475" s="4">
        <f t="shared" si="35"/>
        <v>24000</v>
      </c>
      <c r="D475" s="7" t="s">
        <v>56</v>
      </c>
      <c r="E475" s="7" t="s">
        <v>30</v>
      </c>
      <c r="F475" s="7" t="s">
        <v>20</v>
      </c>
      <c r="G475" s="7" t="s">
        <v>1080</v>
      </c>
      <c r="H475" s="4">
        <f t="shared" si="36"/>
        <v>28073</v>
      </c>
      <c r="I475" s="7">
        <v>2005</v>
      </c>
      <c r="J475" s="7" t="s">
        <v>36</v>
      </c>
      <c r="K475" s="7" t="s">
        <v>23</v>
      </c>
      <c r="L475" s="7">
        <v>141</v>
      </c>
      <c r="M475" s="7" t="s">
        <v>37</v>
      </c>
      <c r="N475" s="7">
        <v>2435</v>
      </c>
      <c r="O475" s="4" t="str">
        <f t="shared" si="39"/>
        <v>2435</v>
      </c>
      <c r="P475" s="8">
        <v>38390</v>
      </c>
      <c r="Q475" s="5" t="str">
        <f t="shared" si="37"/>
        <v>2005</v>
      </c>
      <c r="R475" s="4">
        <f t="shared" si="38"/>
        <v>20</v>
      </c>
      <c r="S475" s="7" t="s">
        <v>25</v>
      </c>
      <c r="T475" s="7" t="s">
        <v>118</v>
      </c>
      <c r="U475" s="7" t="s">
        <v>1009</v>
      </c>
    </row>
    <row r="476" spans="1:21">
      <c r="A476" s="3" t="s">
        <v>1081</v>
      </c>
      <c r="B476" s="7" t="s">
        <v>413</v>
      </c>
      <c r="C476" s="4">
        <f t="shared" si="35"/>
        <v>329900</v>
      </c>
      <c r="D476" s="7" t="s">
        <v>18</v>
      </c>
      <c r="E476" s="7" t="s">
        <v>19</v>
      </c>
      <c r="F476" s="7" t="s">
        <v>20</v>
      </c>
      <c r="G476" s="7" t="s">
        <v>1082</v>
      </c>
      <c r="H476" s="4">
        <f t="shared" si="36"/>
        <v>8085</v>
      </c>
      <c r="I476" s="7">
        <v>2019</v>
      </c>
      <c r="J476" s="7" t="s">
        <v>36</v>
      </c>
      <c r="K476" s="7" t="s">
        <v>42</v>
      </c>
      <c r="L476" s="7">
        <v>200</v>
      </c>
      <c r="M476" s="7" t="s">
        <v>486</v>
      </c>
      <c r="N476" s="7">
        <v>1969</v>
      </c>
      <c r="O476" s="4" t="str">
        <f t="shared" si="39"/>
        <v>1969</v>
      </c>
      <c r="P476" s="8">
        <v>43661</v>
      </c>
      <c r="Q476" s="5" t="str">
        <f t="shared" si="37"/>
        <v>2019</v>
      </c>
      <c r="R476" s="4">
        <f t="shared" si="38"/>
        <v>6</v>
      </c>
      <c r="S476" s="7" t="s">
        <v>25</v>
      </c>
      <c r="T476" s="7" t="s">
        <v>112</v>
      </c>
      <c r="U476" s="7" t="s">
        <v>1009</v>
      </c>
    </row>
    <row r="477" spans="1:21">
      <c r="A477" s="3" t="s">
        <v>1083</v>
      </c>
      <c r="B477" s="7" t="s">
        <v>960</v>
      </c>
      <c r="C477" s="4">
        <f t="shared" si="35"/>
        <v>349000</v>
      </c>
      <c r="D477" s="7" t="s">
        <v>18</v>
      </c>
      <c r="E477" s="7" t="s">
        <v>77</v>
      </c>
      <c r="F477" s="7" t="s">
        <v>20</v>
      </c>
      <c r="G477" s="7" t="s">
        <v>1084</v>
      </c>
      <c r="H477" s="4">
        <f t="shared" si="36"/>
        <v>5850</v>
      </c>
      <c r="I477" s="7">
        <v>2023</v>
      </c>
      <c r="J477" s="7" t="s">
        <v>48</v>
      </c>
      <c r="K477" s="7" t="s">
        <v>23</v>
      </c>
      <c r="L477" s="7">
        <v>232</v>
      </c>
      <c r="M477" s="7" t="s">
        <v>43</v>
      </c>
      <c r="N477" s="7">
        <v>0</v>
      </c>
      <c r="O477" s="4" t="str">
        <f t="shared" si="39"/>
        <v>0</v>
      </c>
      <c r="P477" s="8">
        <v>44908</v>
      </c>
      <c r="Q477" s="5" t="str">
        <f t="shared" si="37"/>
        <v>2022</v>
      </c>
      <c r="R477" s="4">
        <f t="shared" si="38"/>
        <v>3</v>
      </c>
      <c r="S477" s="7" t="s">
        <v>25</v>
      </c>
      <c r="T477" s="7" t="s">
        <v>254</v>
      </c>
      <c r="U477" s="7" t="s">
        <v>1009</v>
      </c>
    </row>
    <row r="478" spans="1:21">
      <c r="A478" s="3" t="s">
        <v>1085</v>
      </c>
      <c r="B478" s="7" t="s">
        <v>972</v>
      </c>
      <c r="C478" s="4">
        <f t="shared" si="35"/>
        <v>249000</v>
      </c>
      <c r="D478" s="7" t="s">
        <v>18</v>
      </c>
      <c r="E478" s="7" t="s">
        <v>19</v>
      </c>
      <c r="F478" s="7" t="s">
        <v>20</v>
      </c>
      <c r="G478" s="7" t="s">
        <v>1086</v>
      </c>
      <c r="H478" s="4">
        <f t="shared" si="36"/>
        <v>9170</v>
      </c>
      <c r="I478" s="7">
        <v>2017</v>
      </c>
      <c r="J478" s="7" t="s">
        <v>36</v>
      </c>
      <c r="K478" s="7" t="s">
        <v>42</v>
      </c>
      <c r="L478" s="7">
        <v>150</v>
      </c>
      <c r="M478" s="7" t="s">
        <v>216</v>
      </c>
      <c r="N478" s="7">
        <v>1969</v>
      </c>
      <c r="O478" s="4" t="str">
        <f t="shared" si="39"/>
        <v>1969</v>
      </c>
      <c r="P478" s="8">
        <v>42853</v>
      </c>
      <c r="Q478" s="5" t="str">
        <f t="shared" si="37"/>
        <v>2017</v>
      </c>
      <c r="R478" s="4">
        <f t="shared" si="38"/>
        <v>8</v>
      </c>
      <c r="S478" s="7" t="s">
        <v>25</v>
      </c>
      <c r="T478" s="7" t="s">
        <v>112</v>
      </c>
      <c r="U478" s="7" t="s">
        <v>1009</v>
      </c>
    </row>
    <row r="479" spans="1:21">
      <c r="A479" s="3" t="s">
        <v>1087</v>
      </c>
      <c r="B479" s="7" t="s">
        <v>639</v>
      </c>
      <c r="C479" s="4">
        <f t="shared" si="35"/>
        <v>289000</v>
      </c>
      <c r="D479" s="7" t="s">
        <v>18</v>
      </c>
      <c r="E479" s="7" t="s">
        <v>19</v>
      </c>
      <c r="F479" s="7" t="s">
        <v>20</v>
      </c>
      <c r="G479" s="7" t="s">
        <v>1088</v>
      </c>
      <c r="H479" s="4">
        <f t="shared" si="36"/>
        <v>6200</v>
      </c>
      <c r="I479" s="7">
        <v>2019</v>
      </c>
      <c r="J479" s="7" t="s">
        <v>36</v>
      </c>
      <c r="K479" s="7" t="s">
        <v>23</v>
      </c>
      <c r="L479" s="7">
        <v>191</v>
      </c>
      <c r="M479" s="7" t="s">
        <v>486</v>
      </c>
      <c r="N479" s="7">
        <v>1969</v>
      </c>
      <c r="O479" s="4" t="str">
        <f t="shared" si="39"/>
        <v>1969</v>
      </c>
      <c r="P479" s="8">
        <v>43682</v>
      </c>
      <c r="Q479" s="5" t="str">
        <f t="shared" si="37"/>
        <v>2019</v>
      </c>
      <c r="R479" s="4">
        <f t="shared" si="38"/>
        <v>6</v>
      </c>
      <c r="S479" s="7" t="s">
        <v>25</v>
      </c>
      <c r="T479" s="7" t="s">
        <v>38</v>
      </c>
      <c r="U479" s="7" t="s">
        <v>1009</v>
      </c>
    </row>
    <row r="480" spans="1:21">
      <c r="A480" s="3" t="s">
        <v>1089</v>
      </c>
      <c r="B480" s="7" t="s">
        <v>244</v>
      </c>
      <c r="C480" s="4">
        <f t="shared" si="35"/>
        <v>279900</v>
      </c>
      <c r="D480" s="7" t="s">
        <v>18</v>
      </c>
      <c r="E480" s="7" t="s">
        <v>19</v>
      </c>
      <c r="F480" s="7" t="s">
        <v>20</v>
      </c>
      <c r="G480" s="7" t="s">
        <v>1090</v>
      </c>
      <c r="H480" s="4">
        <f t="shared" si="36"/>
        <v>13321</v>
      </c>
      <c r="I480" s="7">
        <v>2018</v>
      </c>
      <c r="J480" s="7" t="s">
        <v>36</v>
      </c>
      <c r="K480" s="7" t="s">
        <v>42</v>
      </c>
      <c r="L480" s="7">
        <v>191</v>
      </c>
      <c r="M480" s="7" t="s">
        <v>208</v>
      </c>
      <c r="N480" s="7">
        <v>1969</v>
      </c>
      <c r="O480" s="4" t="str">
        <f t="shared" si="39"/>
        <v>1969</v>
      </c>
      <c r="P480" s="8">
        <v>42893</v>
      </c>
      <c r="Q480" s="5" t="str">
        <f t="shared" si="37"/>
        <v>2017</v>
      </c>
      <c r="R480" s="4">
        <f t="shared" si="38"/>
        <v>8</v>
      </c>
      <c r="S480" s="7" t="s">
        <v>25</v>
      </c>
      <c r="T480" s="7" t="s">
        <v>112</v>
      </c>
      <c r="U480" s="7" t="s">
        <v>1009</v>
      </c>
    </row>
    <row r="481" spans="1:21">
      <c r="A481" s="3" t="s">
        <v>1091</v>
      </c>
      <c r="B481" s="7" t="s">
        <v>1092</v>
      </c>
      <c r="C481" s="4">
        <f t="shared" si="35"/>
        <v>424900</v>
      </c>
      <c r="D481" s="7" t="s">
        <v>18</v>
      </c>
      <c r="E481" s="7" t="s">
        <v>30</v>
      </c>
      <c r="F481" s="7" t="s">
        <v>20</v>
      </c>
      <c r="G481" s="7" t="s">
        <v>1093</v>
      </c>
      <c r="H481" s="4">
        <f t="shared" si="36"/>
        <v>4137</v>
      </c>
      <c r="I481" s="7">
        <v>2020</v>
      </c>
      <c r="J481" s="7" t="s">
        <v>48</v>
      </c>
      <c r="K481" s="7" t="s">
        <v>42</v>
      </c>
      <c r="L481" s="7">
        <v>251</v>
      </c>
      <c r="M481" s="7" t="s">
        <v>24</v>
      </c>
      <c r="N481" s="7">
        <v>1969</v>
      </c>
      <c r="O481" s="4" t="str">
        <f t="shared" si="39"/>
        <v>1969</v>
      </c>
      <c r="P481" s="8">
        <v>43621</v>
      </c>
      <c r="Q481" s="5" t="str">
        <f t="shared" si="37"/>
        <v>2019</v>
      </c>
      <c r="R481" s="4">
        <f t="shared" si="38"/>
        <v>6</v>
      </c>
      <c r="S481" s="7" t="s">
        <v>25</v>
      </c>
      <c r="T481" s="7" t="s">
        <v>49</v>
      </c>
      <c r="U481" s="7" t="s">
        <v>1009</v>
      </c>
    </row>
    <row r="482" spans="1:21">
      <c r="A482" s="3" t="s">
        <v>1094</v>
      </c>
      <c r="B482" s="7" t="s">
        <v>1095</v>
      </c>
      <c r="C482" s="4">
        <f t="shared" si="35"/>
        <v>184800</v>
      </c>
      <c r="D482" s="7" t="s">
        <v>18</v>
      </c>
      <c r="E482" s="7" t="s">
        <v>19</v>
      </c>
      <c r="F482" s="7" t="s">
        <v>20</v>
      </c>
      <c r="G482" s="7" t="s">
        <v>1096</v>
      </c>
      <c r="H482" s="4">
        <f t="shared" si="36"/>
        <v>15387</v>
      </c>
      <c r="I482" s="7">
        <v>2017</v>
      </c>
      <c r="J482" s="7" t="s">
        <v>48</v>
      </c>
      <c r="K482" s="7" t="s">
        <v>23</v>
      </c>
      <c r="L482" s="7">
        <v>150</v>
      </c>
      <c r="M482" s="7" t="s">
        <v>24</v>
      </c>
      <c r="N482" s="7">
        <v>1969</v>
      </c>
      <c r="O482" s="4" t="str">
        <f t="shared" si="39"/>
        <v>1969</v>
      </c>
      <c r="P482" s="8">
        <v>42626</v>
      </c>
      <c r="Q482" s="5" t="str">
        <f t="shared" si="37"/>
        <v>2016</v>
      </c>
      <c r="R482" s="4">
        <f t="shared" si="38"/>
        <v>9</v>
      </c>
      <c r="S482" s="7" t="s">
        <v>25</v>
      </c>
      <c r="T482" s="7" t="s">
        <v>49</v>
      </c>
      <c r="U482" s="7" t="s">
        <v>1009</v>
      </c>
    </row>
    <row r="483" spans="1:21">
      <c r="A483" s="3" t="s">
        <v>1097</v>
      </c>
      <c r="B483" s="7" t="s">
        <v>1098</v>
      </c>
      <c r="C483" s="4">
        <f t="shared" si="35"/>
        <v>299800</v>
      </c>
      <c r="D483" s="7" t="s">
        <v>18</v>
      </c>
      <c r="E483" s="7" t="s">
        <v>19</v>
      </c>
      <c r="F483" s="7" t="s">
        <v>20</v>
      </c>
      <c r="G483" s="7" t="s">
        <v>1099</v>
      </c>
      <c r="H483" s="4">
        <f t="shared" si="36"/>
        <v>14731</v>
      </c>
      <c r="I483" s="7">
        <v>2018</v>
      </c>
      <c r="J483" s="7" t="s">
        <v>36</v>
      </c>
      <c r="K483" s="7" t="s">
        <v>42</v>
      </c>
      <c r="L483" s="7">
        <v>191</v>
      </c>
      <c r="M483" s="7" t="s">
        <v>43</v>
      </c>
      <c r="N483" s="7">
        <v>1969</v>
      </c>
      <c r="O483" s="4" t="str">
        <f t="shared" si="39"/>
        <v>1969</v>
      </c>
      <c r="P483" s="8">
        <v>42922</v>
      </c>
      <c r="Q483" s="5" t="str">
        <f t="shared" si="37"/>
        <v>2017</v>
      </c>
      <c r="R483" s="4">
        <f t="shared" si="38"/>
        <v>8</v>
      </c>
      <c r="S483" s="7" t="s">
        <v>25</v>
      </c>
      <c r="T483" s="7" t="s">
        <v>334</v>
      </c>
      <c r="U483" s="7" t="s">
        <v>1009</v>
      </c>
    </row>
    <row r="484" spans="1:21">
      <c r="A484" s="3" t="s">
        <v>1100</v>
      </c>
      <c r="B484" s="7" t="s">
        <v>133</v>
      </c>
      <c r="C484" s="4">
        <f t="shared" si="35"/>
        <v>254800</v>
      </c>
      <c r="D484" s="7" t="s">
        <v>18</v>
      </c>
      <c r="E484" s="7" t="s">
        <v>30</v>
      </c>
      <c r="F484" s="7" t="s">
        <v>58</v>
      </c>
      <c r="G484" s="7" t="s">
        <v>1101</v>
      </c>
      <c r="H484" s="4">
        <f t="shared" si="36"/>
        <v>6736</v>
      </c>
      <c r="I484" s="7">
        <v>2019</v>
      </c>
      <c r="J484" s="7" t="s">
        <v>48</v>
      </c>
      <c r="K484" s="7" t="s">
        <v>23</v>
      </c>
      <c r="L484" s="7">
        <v>157</v>
      </c>
      <c r="M484" s="7" t="s">
        <v>208</v>
      </c>
      <c r="N484" s="7">
        <v>1477</v>
      </c>
      <c r="O484" s="4" t="str">
        <f t="shared" si="39"/>
        <v>1477</v>
      </c>
      <c r="P484" s="8">
        <v>43703</v>
      </c>
      <c r="Q484" s="5" t="str">
        <f t="shared" si="37"/>
        <v>2019</v>
      </c>
      <c r="R484" s="4">
        <f t="shared" si="38"/>
        <v>6</v>
      </c>
      <c r="S484" s="7" t="s">
        <v>25</v>
      </c>
      <c r="T484" s="7" t="s">
        <v>122</v>
      </c>
      <c r="U484" s="7" t="s">
        <v>1009</v>
      </c>
    </row>
    <row r="485" spans="1:21">
      <c r="A485" s="3" t="s">
        <v>1102</v>
      </c>
      <c r="B485" s="7" t="s">
        <v>1103</v>
      </c>
      <c r="C485" s="4">
        <f t="shared" si="35"/>
        <v>134800</v>
      </c>
      <c r="D485" s="7" t="s">
        <v>18</v>
      </c>
      <c r="E485" s="7" t="s">
        <v>30</v>
      </c>
      <c r="F485" s="7" t="s">
        <v>58</v>
      </c>
      <c r="G485" s="7" t="s">
        <v>1104</v>
      </c>
      <c r="H485" s="4">
        <f t="shared" si="36"/>
        <v>18121</v>
      </c>
      <c r="I485" s="7">
        <v>2017</v>
      </c>
      <c r="J485" s="7" t="s">
        <v>22</v>
      </c>
      <c r="K485" s="7" t="s">
        <v>23</v>
      </c>
      <c r="L485" s="7">
        <v>123</v>
      </c>
      <c r="M485" s="7" t="s">
        <v>53</v>
      </c>
      <c r="N485" s="7">
        <v>1969</v>
      </c>
      <c r="O485" s="4" t="str">
        <f t="shared" si="39"/>
        <v>1969</v>
      </c>
      <c r="P485" s="8">
        <v>42682</v>
      </c>
      <c r="Q485" s="5" t="str">
        <f t="shared" si="37"/>
        <v>2016</v>
      </c>
      <c r="R485" s="4">
        <f t="shared" si="38"/>
        <v>9</v>
      </c>
      <c r="S485" s="7" t="s">
        <v>25</v>
      </c>
      <c r="T485" s="7" t="s">
        <v>26</v>
      </c>
      <c r="U485" s="7" t="s">
        <v>1009</v>
      </c>
    </row>
    <row r="486" spans="1:21">
      <c r="A486" s="3" t="s">
        <v>1106</v>
      </c>
      <c r="B486" s="7" t="s">
        <v>250</v>
      </c>
      <c r="C486" s="4">
        <f t="shared" si="35"/>
        <v>369900</v>
      </c>
      <c r="D486" s="7" t="s">
        <v>18</v>
      </c>
      <c r="E486" s="7" t="s">
        <v>77</v>
      </c>
      <c r="F486" s="7" t="s">
        <v>20</v>
      </c>
      <c r="G486" s="7" t="s">
        <v>1107</v>
      </c>
      <c r="H486" s="4">
        <f t="shared" si="36"/>
        <v>5300</v>
      </c>
      <c r="I486" s="7">
        <v>2022</v>
      </c>
      <c r="J486" s="7" t="s">
        <v>48</v>
      </c>
      <c r="K486" s="7" t="s">
        <v>23</v>
      </c>
      <c r="L486" s="7">
        <v>234</v>
      </c>
      <c r="M486" s="7" t="s">
        <v>53</v>
      </c>
      <c r="N486" s="7">
        <v>0</v>
      </c>
      <c r="O486" s="4" t="str">
        <f t="shared" si="39"/>
        <v>0</v>
      </c>
      <c r="P486" s="8">
        <v>44652</v>
      </c>
      <c r="Q486" s="5" t="str">
        <f t="shared" si="37"/>
        <v>2022</v>
      </c>
      <c r="R486" s="4">
        <f t="shared" si="38"/>
        <v>3</v>
      </c>
      <c r="S486" s="7" t="s">
        <v>25</v>
      </c>
      <c r="T486" s="7" t="s">
        <v>122</v>
      </c>
      <c r="U486" s="7" t="s">
        <v>1009</v>
      </c>
    </row>
    <row r="487" spans="1:21">
      <c r="A487" s="3" t="s">
        <v>1108</v>
      </c>
      <c r="B487" s="7" t="s">
        <v>244</v>
      </c>
      <c r="C487" s="4">
        <f t="shared" si="35"/>
        <v>279900</v>
      </c>
      <c r="D487" s="7" t="s">
        <v>18</v>
      </c>
      <c r="E487" s="7" t="s">
        <v>30</v>
      </c>
      <c r="F487" s="7" t="s">
        <v>20</v>
      </c>
      <c r="G487" s="7" t="s">
        <v>1109</v>
      </c>
      <c r="H487" s="4">
        <f t="shared" si="36"/>
        <v>8367</v>
      </c>
      <c r="I487" s="7">
        <v>2020</v>
      </c>
      <c r="J487" s="7" t="s">
        <v>36</v>
      </c>
      <c r="K487" s="7" t="s">
        <v>23</v>
      </c>
      <c r="L487" s="7">
        <v>192</v>
      </c>
      <c r="M487" s="7" t="s">
        <v>24</v>
      </c>
      <c r="N487" s="7">
        <v>1969</v>
      </c>
      <c r="O487" s="4" t="str">
        <f t="shared" si="39"/>
        <v>1969</v>
      </c>
      <c r="P487" s="8">
        <v>43935</v>
      </c>
      <c r="Q487" s="5" t="str">
        <f t="shared" si="37"/>
        <v>2020</v>
      </c>
      <c r="R487" s="4">
        <f t="shared" si="38"/>
        <v>5</v>
      </c>
      <c r="S487" s="7" t="s">
        <v>25</v>
      </c>
      <c r="T487" s="7" t="s">
        <v>38</v>
      </c>
      <c r="U487" s="7" t="s">
        <v>1009</v>
      </c>
    </row>
    <row r="488" spans="1:21">
      <c r="A488" s="3" t="s">
        <v>1110</v>
      </c>
      <c r="B488" s="7" t="s">
        <v>1111</v>
      </c>
      <c r="C488" s="4">
        <f t="shared" si="35"/>
        <v>109900</v>
      </c>
      <c r="D488" s="7" t="s">
        <v>18</v>
      </c>
      <c r="E488" s="7" t="s">
        <v>19</v>
      </c>
      <c r="F488" s="7" t="s">
        <v>58</v>
      </c>
      <c r="G488" s="7" t="s">
        <v>1112</v>
      </c>
      <c r="H488" s="4">
        <f t="shared" si="36"/>
        <v>17906</v>
      </c>
      <c r="I488" s="7">
        <v>2013</v>
      </c>
      <c r="J488" s="7" t="s">
        <v>22</v>
      </c>
      <c r="K488" s="7" t="s">
        <v>23</v>
      </c>
      <c r="L488" s="7">
        <v>150</v>
      </c>
      <c r="M488" s="7" t="s">
        <v>43</v>
      </c>
      <c r="N488" s="7">
        <v>1984</v>
      </c>
      <c r="O488" s="4" t="str">
        <f t="shared" si="39"/>
        <v>1984</v>
      </c>
      <c r="P488" s="8">
        <v>41235</v>
      </c>
      <c r="Q488" s="5" t="str">
        <f t="shared" si="37"/>
        <v>2012</v>
      </c>
      <c r="R488" s="4">
        <f t="shared" si="38"/>
        <v>13</v>
      </c>
      <c r="S488" s="7" t="s">
        <v>25</v>
      </c>
      <c r="T488" s="7" t="s">
        <v>26</v>
      </c>
      <c r="U488" s="7" t="s">
        <v>1009</v>
      </c>
    </row>
    <row r="489" spans="1:21">
      <c r="A489" s="3" t="s">
        <v>1113</v>
      </c>
      <c r="B489" s="7" t="s">
        <v>1105</v>
      </c>
      <c r="C489" s="4">
        <f t="shared" si="35"/>
        <v>29900</v>
      </c>
      <c r="D489" s="7" t="s">
        <v>18</v>
      </c>
      <c r="E489" s="7" t="s">
        <v>30</v>
      </c>
      <c r="F489" s="7" t="s">
        <v>58</v>
      </c>
      <c r="G489" s="7" t="s">
        <v>1114</v>
      </c>
      <c r="H489" s="4">
        <f t="shared" si="36"/>
        <v>29999</v>
      </c>
      <c r="I489" s="7">
        <v>2010</v>
      </c>
      <c r="J489" s="7" t="s">
        <v>99</v>
      </c>
      <c r="K489" s="7" t="s">
        <v>23</v>
      </c>
      <c r="L489" s="7">
        <v>109</v>
      </c>
      <c r="M489" s="7" t="s">
        <v>24</v>
      </c>
      <c r="N489" s="7">
        <v>1560</v>
      </c>
      <c r="O489" s="4" t="str">
        <f t="shared" si="39"/>
        <v>1560</v>
      </c>
      <c r="P489" s="8">
        <v>40345</v>
      </c>
      <c r="Q489" s="5" t="str">
        <f t="shared" si="37"/>
        <v>2010</v>
      </c>
      <c r="R489" s="4">
        <f t="shared" si="38"/>
        <v>15</v>
      </c>
      <c r="S489" s="7" t="s">
        <v>25</v>
      </c>
      <c r="T489" s="7" t="s">
        <v>793</v>
      </c>
      <c r="U489" s="7" t="s">
        <v>1009</v>
      </c>
    </row>
    <row r="490" spans="1:21">
      <c r="A490" s="3" t="s">
        <v>1115</v>
      </c>
      <c r="B490" s="7" t="s">
        <v>1116</v>
      </c>
      <c r="C490" s="4">
        <f t="shared" si="35"/>
        <v>84900</v>
      </c>
      <c r="D490" s="7" t="s">
        <v>18</v>
      </c>
      <c r="E490" s="7" t="s">
        <v>19</v>
      </c>
      <c r="F490" s="7" t="s">
        <v>20</v>
      </c>
      <c r="G490" s="7" t="s">
        <v>1117</v>
      </c>
      <c r="H490" s="4">
        <f t="shared" si="36"/>
        <v>25637</v>
      </c>
      <c r="I490" s="7">
        <v>2012</v>
      </c>
      <c r="J490" s="7" t="s">
        <v>36</v>
      </c>
      <c r="K490" s="7" t="s">
        <v>23</v>
      </c>
      <c r="L490" s="7">
        <v>116</v>
      </c>
      <c r="M490" s="7" t="s">
        <v>208</v>
      </c>
      <c r="N490" s="7">
        <v>1560</v>
      </c>
      <c r="O490" s="4" t="str">
        <f t="shared" si="39"/>
        <v>1560</v>
      </c>
      <c r="P490" s="8">
        <v>41018</v>
      </c>
      <c r="Q490" s="5" t="str">
        <f t="shared" si="37"/>
        <v>2012</v>
      </c>
      <c r="R490" s="4">
        <f t="shared" si="38"/>
        <v>13</v>
      </c>
      <c r="S490" s="7" t="s">
        <v>25</v>
      </c>
      <c r="T490" s="7" t="s">
        <v>38</v>
      </c>
      <c r="U490" s="7" t="s">
        <v>1009</v>
      </c>
    </row>
    <row r="491" spans="1:21">
      <c r="A491" s="3" t="s">
        <v>1118</v>
      </c>
      <c r="B491" s="7" t="s">
        <v>1002</v>
      </c>
      <c r="C491" s="4">
        <f t="shared" si="35"/>
        <v>95000</v>
      </c>
      <c r="D491" s="7" t="s">
        <v>56</v>
      </c>
      <c r="E491" s="7" t="s">
        <v>19</v>
      </c>
      <c r="F491" s="7" t="s">
        <v>58</v>
      </c>
      <c r="G491" s="7" t="s">
        <v>1119</v>
      </c>
      <c r="H491" s="4">
        <f t="shared" si="36"/>
        <v>17579</v>
      </c>
      <c r="I491" s="7">
        <v>2012</v>
      </c>
      <c r="J491" s="7" t="s">
        <v>36</v>
      </c>
      <c r="K491" s="7" t="s">
        <v>23</v>
      </c>
      <c r="L491" s="7">
        <v>116</v>
      </c>
      <c r="M491" s="7" t="s">
        <v>24</v>
      </c>
      <c r="N491" s="7">
        <v>1560</v>
      </c>
      <c r="O491" s="4" t="str">
        <f t="shared" si="39"/>
        <v>1560</v>
      </c>
      <c r="P491" s="8">
        <v>40939</v>
      </c>
      <c r="Q491" s="5" t="str">
        <f t="shared" si="37"/>
        <v>2012</v>
      </c>
      <c r="R491" s="4">
        <f t="shared" si="38"/>
        <v>13</v>
      </c>
      <c r="S491" s="7" t="s">
        <v>25</v>
      </c>
      <c r="T491" s="7" t="s">
        <v>44</v>
      </c>
      <c r="U491" s="7" t="s">
        <v>1009</v>
      </c>
    </row>
    <row r="492" spans="1:21">
      <c r="A492" s="3" t="s">
        <v>1120</v>
      </c>
      <c r="B492" s="7" t="s">
        <v>907</v>
      </c>
      <c r="C492" s="4">
        <f t="shared" si="35"/>
        <v>249900</v>
      </c>
      <c r="D492" s="7" t="s">
        <v>18</v>
      </c>
      <c r="E492" s="7" t="s">
        <v>19</v>
      </c>
      <c r="F492" s="7" t="s">
        <v>20</v>
      </c>
      <c r="G492" s="7" t="s">
        <v>1121</v>
      </c>
      <c r="H492" s="4">
        <f t="shared" si="36"/>
        <v>16846</v>
      </c>
      <c r="I492" s="7">
        <v>2017</v>
      </c>
      <c r="J492" s="7" t="s">
        <v>36</v>
      </c>
      <c r="K492" s="7" t="s">
        <v>23</v>
      </c>
      <c r="L492" s="7">
        <v>150</v>
      </c>
      <c r="M492" s="7" t="s">
        <v>43</v>
      </c>
      <c r="N492" s="7">
        <v>1969</v>
      </c>
      <c r="O492" s="4" t="str">
        <f t="shared" si="39"/>
        <v>1969</v>
      </c>
      <c r="P492" s="8">
        <v>42825</v>
      </c>
      <c r="Q492" s="5" t="str">
        <f t="shared" si="37"/>
        <v>2017</v>
      </c>
      <c r="R492" s="4">
        <f t="shared" si="38"/>
        <v>8</v>
      </c>
      <c r="S492" s="7" t="s">
        <v>25</v>
      </c>
      <c r="T492" s="7" t="s">
        <v>112</v>
      </c>
      <c r="U492" s="7" t="s">
        <v>1009</v>
      </c>
    </row>
    <row r="493" spans="1:21">
      <c r="A493" s="3" t="s">
        <v>1122</v>
      </c>
      <c r="B493" s="7" t="s">
        <v>941</v>
      </c>
      <c r="C493" s="4">
        <f t="shared" si="35"/>
        <v>89900</v>
      </c>
      <c r="D493" s="7" t="s">
        <v>18</v>
      </c>
      <c r="E493" s="7" t="s">
        <v>19</v>
      </c>
      <c r="F493" s="7" t="s">
        <v>20</v>
      </c>
      <c r="G493" s="7" t="s">
        <v>1123</v>
      </c>
      <c r="H493" s="4">
        <f t="shared" si="36"/>
        <v>20053</v>
      </c>
      <c r="I493" s="7">
        <v>2008</v>
      </c>
      <c r="J493" s="7" t="s">
        <v>36</v>
      </c>
      <c r="K493" s="7" t="s">
        <v>23</v>
      </c>
      <c r="L493" s="7">
        <v>185</v>
      </c>
      <c r="M493" s="7" t="s">
        <v>24</v>
      </c>
      <c r="N493" s="7">
        <v>2400</v>
      </c>
      <c r="O493" s="4" t="str">
        <f t="shared" si="39"/>
        <v>2400</v>
      </c>
      <c r="P493" s="8">
        <v>39268</v>
      </c>
      <c r="Q493" s="5" t="str">
        <f t="shared" si="37"/>
        <v>2007</v>
      </c>
      <c r="R493" s="4">
        <f t="shared" si="38"/>
        <v>18</v>
      </c>
      <c r="S493" s="7" t="s">
        <v>25</v>
      </c>
      <c r="T493" s="7" t="s">
        <v>44</v>
      </c>
      <c r="U493" s="7" t="s">
        <v>1009</v>
      </c>
    </row>
    <row r="494" spans="1:21">
      <c r="A494" s="3" t="s">
        <v>1124</v>
      </c>
      <c r="B494" s="7" t="s">
        <v>1125</v>
      </c>
      <c r="C494" s="4">
        <f t="shared" si="35"/>
        <v>432500</v>
      </c>
      <c r="D494" s="7" t="s">
        <v>18</v>
      </c>
      <c r="E494" s="7" t="s">
        <v>19</v>
      </c>
      <c r="F494" s="7" t="s">
        <v>20</v>
      </c>
      <c r="G494" s="7" t="s">
        <v>1126</v>
      </c>
      <c r="H494" s="4">
        <f t="shared" si="36"/>
        <v>8143</v>
      </c>
      <c r="I494" s="7">
        <v>2022</v>
      </c>
      <c r="J494" s="7" t="s">
        <v>48</v>
      </c>
      <c r="K494" s="7" t="s">
        <v>42</v>
      </c>
      <c r="L494" s="7">
        <v>200</v>
      </c>
      <c r="M494" s="7" t="s">
        <v>208</v>
      </c>
      <c r="N494" s="7">
        <v>1969</v>
      </c>
      <c r="O494" s="4" t="str">
        <f t="shared" si="39"/>
        <v>1969</v>
      </c>
      <c r="P494" s="8">
        <v>44510</v>
      </c>
      <c r="Q494" s="5" t="str">
        <f t="shared" si="37"/>
        <v>2021</v>
      </c>
      <c r="R494" s="4">
        <f t="shared" si="38"/>
        <v>4</v>
      </c>
      <c r="S494" s="7" t="s">
        <v>25</v>
      </c>
      <c r="T494" s="7" t="s">
        <v>1127</v>
      </c>
      <c r="U494" s="7" t="s">
        <v>1009</v>
      </c>
    </row>
    <row r="495" spans="1:21">
      <c r="A495" s="7" t="s">
        <v>1128</v>
      </c>
      <c r="B495" s="7">
        <v>84000</v>
      </c>
      <c r="C495" s="4">
        <f t="shared" si="35"/>
        <v>84000</v>
      </c>
      <c r="D495" s="7" t="s">
        <v>56</v>
      </c>
      <c r="E495" s="7" t="s">
        <v>30</v>
      </c>
      <c r="F495" s="7" t="s">
        <v>20</v>
      </c>
      <c r="G495" s="7">
        <v>21380</v>
      </c>
      <c r="H495" s="4">
        <f t="shared" si="36"/>
        <v>21380</v>
      </c>
      <c r="I495" s="26">
        <v>2008</v>
      </c>
      <c r="J495" s="7" t="s">
        <v>1129</v>
      </c>
      <c r="K495" s="26" t="s">
        <v>23</v>
      </c>
      <c r="L495" s="27">
        <v>170</v>
      </c>
      <c r="M495" s="26" t="s">
        <v>43</v>
      </c>
      <c r="N495" s="27">
        <v>2435</v>
      </c>
      <c r="O495" s="4" t="str">
        <f t="shared" si="39"/>
        <v>2435</v>
      </c>
      <c r="P495" s="49">
        <v>39465</v>
      </c>
      <c r="Q495" s="5" t="str">
        <f t="shared" si="37"/>
        <v>2008</v>
      </c>
      <c r="R495" s="4">
        <f t="shared" si="38"/>
        <v>17</v>
      </c>
      <c r="S495" s="28" t="s">
        <v>25</v>
      </c>
      <c r="T495" s="26" t="s">
        <v>357</v>
      </c>
      <c r="U495" s="26" t="s">
        <v>1130</v>
      </c>
    </row>
    <row r="496" spans="1:21">
      <c r="A496" s="7" t="s">
        <v>1131</v>
      </c>
      <c r="B496" s="7">
        <v>309000</v>
      </c>
      <c r="C496" s="4">
        <f t="shared" si="35"/>
        <v>309000</v>
      </c>
      <c r="D496" s="7" t="s">
        <v>18</v>
      </c>
      <c r="E496" s="28" t="s">
        <v>57</v>
      </c>
      <c r="F496" s="26" t="s">
        <v>20</v>
      </c>
      <c r="G496" s="7" t="s">
        <v>1132</v>
      </c>
      <c r="H496" s="4">
        <f t="shared" si="36"/>
        <v>10440</v>
      </c>
      <c r="I496" s="26">
        <v>2020</v>
      </c>
      <c r="J496" s="26" t="s">
        <v>36</v>
      </c>
      <c r="K496" s="26" t="s">
        <v>42</v>
      </c>
      <c r="L496" s="27">
        <v>340</v>
      </c>
      <c r="M496" s="26" t="s">
        <v>53</v>
      </c>
      <c r="N496" s="27">
        <v>1969</v>
      </c>
      <c r="O496" s="4" t="str">
        <f t="shared" si="39"/>
        <v>1969</v>
      </c>
      <c r="P496" s="29">
        <v>44074</v>
      </c>
      <c r="Q496" s="5" t="str">
        <f t="shared" si="37"/>
        <v>2020</v>
      </c>
      <c r="R496" s="4">
        <f t="shared" si="38"/>
        <v>5</v>
      </c>
      <c r="S496" s="26" t="s">
        <v>25</v>
      </c>
      <c r="T496" s="26" t="s">
        <v>38</v>
      </c>
      <c r="U496" s="26" t="s">
        <v>1130</v>
      </c>
    </row>
    <row r="497" spans="1:21">
      <c r="A497" s="7" t="s">
        <v>1133</v>
      </c>
      <c r="B497" s="7">
        <v>289000</v>
      </c>
      <c r="C497" s="4">
        <f t="shared" si="35"/>
        <v>289000</v>
      </c>
      <c r="D497" s="7" t="s">
        <v>18</v>
      </c>
      <c r="E497" s="26" t="s">
        <v>19</v>
      </c>
      <c r="F497" s="26" t="s">
        <v>20</v>
      </c>
      <c r="G497" s="7" t="s">
        <v>1134</v>
      </c>
      <c r="H497" s="4">
        <f t="shared" si="36"/>
        <v>12693</v>
      </c>
      <c r="I497" s="26">
        <v>2019</v>
      </c>
      <c r="J497" s="26" t="s">
        <v>48</v>
      </c>
      <c r="K497" s="26" t="s">
        <v>42</v>
      </c>
      <c r="L497" s="27">
        <v>150</v>
      </c>
      <c r="M497" s="26" t="s">
        <v>53</v>
      </c>
      <c r="N497" s="27">
        <v>1969</v>
      </c>
      <c r="O497" s="4" t="str">
        <f t="shared" si="39"/>
        <v>1969</v>
      </c>
      <c r="P497" s="29">
        <v>43389</v>
      </c>
      <c r="Q497" s="5" t="str">
        <f t="shared" si="37"/>
        <v>2018</v>
      </c>
      <c r="R497" s="4">
        <f t="shared" si="38"/>
        <v>7</v>
      </c>
      <c r="S497" s="28" t="s">
        <v>25</v>
      </c>
      <c r="T497" s="26" t="s">
        <v>122</v>
      </c>
      <c r="U497" s="26" t="s">
        <v>1130</v>
      </c>
    </row>
    <row r="498" spans="1:21">
      <c r="A498" s="7" t="s">
        <v>1135</v>
      </c>
      <c r="B498" s="7">
        <v>32000</v>
      </c>
      <c r="C498" s="4">
        <f t="shared" si="35"/>
        <v>32000</v>
      </c>
      <c r="D498" s="7" t="s">
        <v>56</v>
      </c>
      <c r="E498" s="26" t="s">
        <v>30</v>
      </c>
      <c r="F498" s="26" t="s">
        <v>58</v>
      </c>
      <c r="G498" s="7" t="s">
        <v>1136</v>
      </c>
      <c r="H498" s="4">
        <f t="shared" si="36"/>
        <v>27036</v>
      </c>
      <c r="I498" s="26">
        <v>2007</v>
      </c>
      <c r="J498" s="26" t="s">
        <v>99</v>
      </c>
      <c r="K498" s="26" t="s">
        <v>23</v>
      </c>
      <c r="L498" s="27">
        <v>141</v>
      </c>
      <c r="M498" s="26" t="s">
        <v>24</v>
      </c>
      <c r="N498" s="27">
        <v>2435</v>
      </c>
      <c r="O498" s="4" t="str">
        <f t="shared" si="39"/>
        <v>2435</v>
      </c>
      <c r="P498" s="29">
        <v>39609</v>
      </c>
      <c r="Q498" s="5" t="str">
        <f t="shared" si="37"/>
        <v>2008</v>
      </c>
      <c r="R498" s="4">
        <f t="shared" si="38"/>
        <v>17</v>
      </c>
      <c r="S498" s="26" t="s">
        <v>25</v>
      </c>
      <c r="T498" s="26" t="s">
        <v>101</v>
      </c>
      <c r="U498" s="26" t="s">
        <v>1130</v>
      </c>
    </row>
    <row r="499" spans="1:21">
      <c r="A499" s="7" t="s">
        <v>1137</v>
      </c>
      <c r="B499" s="7">
        <v>329900</v>
      </c>
      <c r="C499" s="4">
        <f t="shared" si="35"/>
        <v>329900</v>
      </c>
      <c r="D499" s="7" t="s">
        <v>18</v>
      </c>
      <c r="E499" s="26" t="s">
        <v>19</v>
      </c>
      <c r="F499" s="26" t="s">
        <v>20</v>
      </c>
      <c r="G499" s="7" t="s">
        <v>1138</v>
      </c>
      <c r="H499" s="4">
        <f t="shared" si="36"/>
        <v>16787</v>
      </c>
      <c r="I499" s="26">
        <v>2016</v>
      </c>
      <c r="J499" s="26" t="s">
        <v>48</v>
      </c>
      <c r="K499" s="26" t="s">
        <v>42</v>
      </c>
      <c r="L499" s="27">
        <v>225</v>
      </c>
      <c r="M499" s="26" t="s">
        <v>159</v>
      </c>
      <c r="N499" s="27">
        <v>1969</v>
      </c>
      <c r="O499" s="4" t="str">
        <f t="shared" si="39"/>
        <v>1969</v>
      </c>
      <c r="P499" s="29">
        <v>42368</v>
      </c>
      <c r="Q499" s="5" t="str">
        <f t="shared" si="37"/>
        <v>2015</v>
      </c>
      <c r="R499" s="4">
        <f t="shared" si="38"/>
        <v>10</v>
      </c>
      <c r="S499" s="28" t="s">
        <v>25</v>
      </c>
      <c r="T499" s="26" t="s">
        <v>233</v>
      </c>
      <c r="U499" s="26" t="s">
        <v>1130</v>
      </c>
    </row>
    <row r="500" spans="1:21">
      <c r="A500" s="7" t="s">
        <v>1139</v>
      </c>
      <c r="B500" s="7">
        <v>259900</v>
      </c>
      <c r="C500" s="4">
        <f t="shared" si="35"/>
        <v>259900</v>
      </c>
      <c r="D500" s="7" t="s">
        <v>18</v>
      </c>
      <c r="E500" s="26" t="s">
        <v>19</v>
      </c>
      <c r="F500" s="26" t="s">
        <v>20</v>
      </c>
      <c r="G500" s="7" t="s">
        <v>1140</v>
      </c>
      <c r="H500" s="4">
        <f t="shared" si="36"/>
        <v>7972</v>
      </c>
      <c r="I500" s="26">
        <v>2017</v>
      </c>
      <c r="J500" s="26" t="s">
        <v>99</v>
      </c>
      <c r="K500" s="26" t="s">
        <v>23</v>
      </c>
      <c r="L500" s="27">
        <v>150</v>
      </c>
      <c r="M500" s="26" t="s">
        <v>53</v>
      </c>
      <c r="N500" s="27">
        <v>1969</v>
      </c>
      <c r="O500" s="4" t="str">
        <f t="shared" si="39"/>
        <v>1969</v>
      </c>
      <c r="P500" s="29">
        <v>42774</v>
      </c>
      <c r="Q500" s="5" t="str">
        <f t="shared" si="37"/>
        <v>2017</v>
      </c>
      <c r="R500" s="4">
        <f t="shared" si="38"/>
        <v>8</v>
      </c>
      <c r="S500" s="26" t="s">
        <v>25</v>
      </c>
      <c r="T500" s="26" t="s">
        <v>839</v>
      </c>
      <c r="U500" s="26" t="s">
        <v>1130</v>
      </c>
    </row>
    <row r="501" spans="1:21">
      <c r="A501" s="7" t="s">
        <v>1141</v>
      </c>
      <c r="B501" s="7">
        <v>139950</v>
      </c>
      <c r="C501" s="4">
        <f t="shared" si="35"/>
        <v>139950</v>
      </c>
      <c r="D501" s="7" t="s">
        <v>18</v>
      </c>
      <c r="E501" s="26" t="s">
        <v>19</v>
      </c>
      <c r="F501" s="26" t="s">
        <v>20</v>
      </c>
      <c r="G501" s="7" t="s">
        <v>1142</v>
      </c>
      <c r="H501" s="4">
        <f t="shared" si="36"/>
        <v>17701</v>
      </c>
      <c r="I501" s="26">
        <v>2014</v>
      </c>
      <c r="J501" s="26" t="s">
        <v>36</v>
      </c>
      <c r="K501" s="26" t="s">
        <v>23</v>
      </c>
      <c r="L501" s="27">
        <v>181</v>
      </c>
      <c r="M501" s="28" t="s">
        <v>1143</v>
      </c>
      <c r="N501" s="27">
        <v>1969</v>
      </c>
      <c r="O501" s="4" t="str">
        <f t="shared" si="39"/>
        <v>1969</v>
      </c>
      <c r="P501" s="29">
        <v>41656</v>
      </c>
      <c r="Q501" s="5" t="str">
        <f t="shared" si="37"/>
        <v>2014</v>
      </c>
      <c r="R501" s="4">
        <f t="shared" si="38"/>
        <v>11</v>
      </c>
      <c r="S501" s="28" t="s">
        <v>25</v>
      </c>
      <c r="T501" s="26" t="s">
        <v>38</v>
      </c>
      <c r="U501" s="26" t="s">
        <v>1130</v>
      </c>
    </row>
    <row r="502" spans="1:21">
      <c r="A502" s="7" t="s">
        <v>1144</v>
      </c>
      <c r="B502" s="7">
        <v>75000</v>
      </c>
      <c r="C502" s="4">
        <f t="shared" si="35"/>
        <v>75000</v>
      </c>
      <c r="D502" s="7" t="s">
        <v>56</v>
      </c>
      <c r="E502" s="26" t="s">
        <v>19</v>
      </c>
      <c r="F502" s="26" t="s">
        <v>58</v>
      </c>
      <c r="G502" s="7" t="s">
        <v>1145</v>
      </c>
      <c r="H502" s="4">
        <f t="shared" si="36"/>
        <v>13060</v>
      </c>
      <c r="I502" s="26">
        <v>2012</v>
      </c>
      <c r="J502" s="26" t="s">
        <v>36</v>
      </c>
      <c r="K502" s="26" t="s">
        <v>23</v>
      </c>
      <c r="L502" s="27">
        <v>116</v>
      </c>
      <c r="M502" s="26" t="s">
        <v>108</v>
      </c>
      <c r="N502" s="27">
        <v>1560</v>
      </c>
      <c r="O502" s="4" t="str">
        <f t="shared" si="39"/>
        <v>1560</v>
      </c>
      <c r="P502" s="29">
        <v>41081</v>
      </c>
      <c r="Q502" s="5" t="str">
        <f t="shared" si="37"/>
        <v>2012</v>
      </c>
      <c r="R502" s="4">
        <f t="shared" si="38"/>
        <v>13</v>
      </c>
      <c r="S502" s="26" t="s">
        <v>25</v>
      </c>
      <c r="T502" s="26" t="s">
        <v>118</v>
      </c>
      <c r="U502" s="26" t="s">
        <v>1130</v>
      </c>
    </row>
    <row r="503" spans="1:21">
      <c r="A503" s="7" t="s">
        <v>1146</v>
      </c>
      <c r="B503" s="7">
        <v>154900</v>
      </c>
      <c r="C503" s="4">
        <f t="shared" si="35"/>
        <v>154900</v>
      </c>
      <c r="D503" s="7" t="s">
        <v>18</v>
      </c>
      <c r="E503" s="26" t="s">
        <v>19</v>
      </c>
      <c r="F503" s="26" t="s">
        <v>20</v>
      </c>
      <c r="G503" s="7">
        <v>21900</v>
      </c>
      <c r="H503" s="4">
        <f t="shared" si="36"/>
        <v>21900</v>
      </c>
      <c r="I503" s="26">
        <v>2014</v>
      </c>
      <c r="J503" s="26" t="s">
        <v>36</v>
      </c>
      <c r="K503" s="26" t="s">
        <v>42</v>
      </c>
      <c r="L503" s="27">
        <v>181</v>
      </c>
      <c r="M503" s="26" t="s">
        <v>53</v>
      </c>
      <c r="N503" s="10">
        <v>2400</v>
      </c>
      <c r="O503" s="4" t="str">
        <f t="shared" si="39"/>
        <v>2400</v>
      </c>
      <c r="P503" s="29">
        <v>41607</v>
      </c>
      <c r="Q503" s="5" t="str">
        <f t="shared" si="37"/>
        <v>2013</v>
      </c>
      <c r="R503" s="4">
        <f t="shared" si="38"/>
        <v>12</v>
      </c>
      <c r="S503" s="28" t="s">
        <v>25</v>
      </c>
      <c r="T503" s="26" t="s">
        <v>38</v>
      </c>
      <c r="U503" s="26" t="s">
        <v>1130</v>
      </c>
    </row>
    <row r="504" spans="1:21">
      <c r="A504" s="7" t="s">
        <v>1147</v>
      </c>
      <c r="B504" s="7">
        <v>349800</v>
      </c>
      <c r="C504" s="4">
        <f t="shared" si="35"/>
        <v>349800</v>
      </c>
      <c r="D504" s="7" t="s">
        <v>18</v>
      </c>
      <c r="E504" s="26" t="s">
        <v>30</v>
      </c>
      <c r="F504" s="26" t="s">
        <v>20</v>
      </c>
      <c r="G504" s="28" t="s">
        <v>858</v>
      </c>
      <c r="H504" s="4">
        <f t="shared" si="36"/>
        <v>3665</v>
      </c>
      <c r="I504" s="26">
        <v>2024</v>
      </c>
      <c r="J504" s="26" t="s">
        <v>48</v>
      </c>
      <c r="K504" s="26" t="s">
        <v>23</v>
      </c>
      <c r="L504" s="27">
        <v>200</v>
      </c>
      <c r="M504" s="26" t="s">
        <v>53</v>
      </c>
      <c r="N504" s="27">
        <v>1969</v>
      </c>
      <c r="O504" s="4" t="str">
        <f t="shared" si="39"/>
        <v>1969</v>
      </c>
      <c r="P504" s="29">
        <v>45281</v>
      </c>
      <c r="Q504" s="5" t="str">
        <f t="shared" si="37"/>
        <v>2023</v>
      </c>
      <c r="R504" s="4">
        <f t="shared" si="38"/>
        <v>2</v>
      </c>
      <c r="S504" s="26" t="s">
        <v>25</v>
      </c>
      <c r="T504" s="26" t="s">
        <v>122</v>
      </c>
      <c r="U504" s="26" t="s">
        <v>1130</v>
      </c>
    </row>
    <row r="505" spans="1:21">
      <c r="A505" s="7" t="s">
        <v>1148</v>
      </c>
      <c r="B505" s="7">
        <v>94900</v>
      </c>
      <c r="C505" s="4">
        <f t="shared" si="35"/>
        <v>94900</v>
      </c>
      <c r="D505" s="7" t="s">
        <v>18</v>
      </c>
      <c r="E505" s="26" t="s">
        <v>19</v>
      </c>
      <c r="F505" s="26" t="s">
        <v>58</v>
      </c>
      <c r="G505" s="28" t="s">
        <v>1149</v>
      </c>
      <c r="H505" s="4">
        <f t="shared" si="36"/>
        <v>21969</v>
      </c>
      <c r="I505" s="26">
        <v>2012</v>
      </c>
      <c r="J505" s="26" t="s">
        <v>36</v>
      </c>
      <c r="K505" s="26" t="s">
        <v>23</v>
      </c>
      <c r="L505" s="27">
        <v>116</v>
      </c>
      <c r="M505" s="26" t="s">
        <v>53</v>
      </c>
      <c r="N505" s="27">
        <v>1560</v>
      </c>
      <c r="O505" s="4" t="str">
        <f t="shared" si="39"/>
        <v>1560</v>
      </c>
      <c r="P505" s="29">
        <v>40707</v>
      </c>
      <c r="Q505" s="5" t="str">
        <f t="shared" si="37"/>
        <v>2011</v>
      </c>
      <c r="R505" s="4">
        <f t="shared" si="38"/>
        <v>14</v>
      </c>
      <c r="S505" s="28" t="s">
        <v>25</v>
      </c>
      <c r="T505" s="26" t="s">
        <v>44</v>
      </c>
      <c r="U505" s="26" t="s">
        <v>1130</v>
      </c>
    </row>
    <row r="506" spans="1:21">
      <c r="A506" s="7" t="s">
        <v>1150</v>
      </c>
      <c r="B506" s="7">
        <v>399800</v>
      </c>
      <c r="C506" s="4">
        <f t="shared" si="35"/>
        <v>399800</v>
      </c>
      <c r="D506" s="7" t="s">
        <v>18</v>
      </c>
      <c r="E506" s="26" t="s">
        <v>57</v>
      </c>
      <c r="F506" s="26" t="s">
        <v>20</v>
      </c>
      <c r="G506" s="28" t="s">
        <v>1151</v>
      </c>
      <c r="H506" s="4">
        <f t="shared" si="36"/>
        <v>3199</v>
      </c>
      <c r="I506" s="26">
        <v>2022</v>
      </c>
      <c r="J506" s="26" t="s">
        <v>48</v>
      </c>
      <c r="K506" s="26" t="s">
        <v>23</v>
      </c>
      <c r="L506" s="27">
        <v>214</v>
      </c>
      <c r="M506" s="26" t="s">
        <v>24</v>
      </c>
      <c r="N506" s="27">
        <v>1477</v>
      </c>
      <c r="O506" s="4" t="str">
        <f t="shared" si="39"/>
        <v>1477</v>
      </c>
      <c r="P506" s="29">
        <v>44608</v>
      </c>
      <c r="Q506" s="5" t="str">
        <f t="shared" si="37"/>
        <v>2022</v>
      </c>
      <c r="R506" s="4">
        <f t="shared" si="38"/>
        <v>3</v>
      </c>
      <c r="S506" s="26" t="s">
        <v>25</v>
      </c>
      <c r="T506" s="26" t="s">
        <v>122</v>
      </c>
      <c r="U506" s="26" t="s">
        <v>1130</v>
      </c>
    </row>
    <row r="507" spans="1:21">
      <c r="A507" s="7" t="s">
        <v>1152</v>
      </c>
      <c r="B507" s="7">
        <v>369800</v>
      </c>
      <c r="C507" s="4">
        <f t="shared" si="35"/>
        <v>369800</v>
      </c>
      <c r="D507" s="7" t="s">
        <v>18</v>
      </c>
      <c r="E507" s="26" t="s">
        <v>77</v>
      </c>
      <c r="F507" s="26" t="s">
        <v>20</v>
      </c>
      <c r="G507" s="28" t="s">
        <v>1153</v>
      </c>
      <c r="H507" s="4">
        <f t="shared" si="36"/>
        <v>8543</v>
      </c>
      <c r="I507" s="26">
        <v>2022</v>
      </c>
      <c r="J507" s="26" t="s">
        <v>48</v>
      </c>
      <c r="K507" s="26" t="s">
        <v>42</v>
      </c>
      <c r="L507" s="27">
        <v>414</v>
      </c>
      <c r="M507" s="26" t="s">
        <v>208</v>
      </c>
      <c r="N507" s="10">
        <v>0</v>
      </c>
      <c r="O507" s="4" t="str">
        <f t="shared" si="39"/>
        <v>0</v>
      </c>
      <c r="P507" s="29">
        <v>44679</v>
      </c>
      <c r="Q507" s="5" t="str">
        <f t="shared" si="37"/>
        <v>2022</v>
      </c>
      <c r="R507" s="4">
        <f t="shared" si="38"/>
        <v>3</v>
      </c>
      <c r="S507" s="28" t="s">
        <v>25</v>
      </c>
      <c r="T507" s="26" t="s">
        <v>254</v>
      </c>
      <c r="U507" s="26" t="s">
        <v>1130</v>
      </c>
    </row>
    <row r="508" spans="1:21">
      <c r="A508" s="7" t="s">
        <v>1154</v>
      </c>
      <c r="B508" s="7">
        <v>246000</v>
      </c>
      <c r="C508" s="4">
        <f t="shared" si="35"/>
        <v>246000</v>
      </c>
      <c r="D508" s="7" t="s">
        <v>56</v>
      </c>
      <c r="E508" s="26" t="s">
        <v>30</v>
      </c>
      <c r="F508" s="26" t="s">
        <v>58</v>
      </c>
      <c r="G508" s="28" t="s">
        <v>1155</v>
      </c>
      <c r="H508" s="4">
        <f t="shared" si="36"/>
        <v>4850</v>
      </c>
      <c r="I508" s="28">
        <v>2020</v>
      </c>
      <c r="J508" s="26" t="s">
        <v>48</v>
      </c>
      <c r="K508" s="26" t="s">
        <v>23</v>
      </c>
      <c r="L508" s="27">
        <v>164</v>
      </c>
      <c r="M508" s="26" t="s">
        <v>24</v>
      </c>
      <c r="N508" s="27">
        <v>1477</v>
      </c>
      <c r="O508" s="4" t="str">
        <f t="shared" si="39"/>
        <v>1477</v>
      </c>
      <c r="P508" s="29">
        <v>43649</v>
      </c>
      <c r="Q508" s="5" t="str">
        <f t="shared" si="37"/>
        <v>2019</v>
      </c>
      <c r="R508" s="4">
        <f t="shared" si="38"/>
        <v>6</v>
      </c>
      <c r="S508" s="26" t="s">
        <v>25</v>
      </c>
      <c r="T508" s="26" t="s">
        <v>122</v>
      </c>
      <c r="U508" s="26" t="s">
        <v>1130</v>
      </c>
    </row>
    <row r="509" spans="1:21">
      <c r="A509" s="7" t="s">
        <v>1156</v>
      </c>
      <c r="B509" s="7">
        <v>89900</v>
      </c>
      <c r="C509" s="4">
        <f t="shared" ref="C509:C572" si="40">VALUE(SUBSTITUTE(SUBSTITUTE(B509, " ", ""), CHAR(160), ""))</f>
        <v>89900</v>
      </c>
      <c r="D509" s="7" t="s">
        <v>18</v>
      </c>
      <c r="E509" s="26" t="s">
        <v>19</v>
      </c>
      <c r="F509" s="26" t="s">
        <v>58</v>
      </c>
      <c r="G509" s="28" t="s">
        <v>1157</v>
      </c>
      <c r="H509" s="4">
        <f t="shared" ref="H509:H572" si="41">VALUE(SUBSTITUTE(SUBSTITUTE(G509, " ", ""), CHAR(160), ""))</f>
        <v>19020</v>
      </c>
      <c r="I509" s="26">
        <v>2013</v>
      </c>
      <c r="J509" s="26" t="s">
        <v>36</v>
      </c>
      <c r="K509" s="26" t="s">
        <v>23</v>
      </c>
      <c r="L509" s="27">
        <v>116</v>
      </c>
      <c r="M509" s="26" t="s">
        <v>43</v>
      </c>
      <c r="N509" s="27">
        <v>1560</v>
      </c>
      <c r="O509" s="4" t="str">
        <f t="shared" si="39"/>
        <v>1560</v>
      </c>
      <c r="P509" s="29">
        <v>41242</v>
      </c>
      <c r="Q509" s="5" t="str">
        <f t="shared" ref="Q509:Q572" si="42">RIGHT(TEXT(P509,"DD-MM-YYYY"),4)</f>
        <v>2012</v>
      </c>
      <c r="R509" s="4">
        <f t="shared" ref="R509:R572" si="43">2025-Q509</f>
        <v>13</v>
      </c>
      <c r="S509" s="28" t="s">
        <v>25</v>
      </c>
      <c r="T509" s="26" t="s">
        <v>38</v>
      </c>
      <c r="U509" s="26" t="s">
        <v>1130</v>
      </c>
    </row>
    <row r="510" spans="1:21">
      <c r="A510" s="7" t="s">
        <v>1158</v>
      </c>
      <c r="B510" s="7">
        <v>699000</v>
      </c>
      <c r="C510" s="4">
        <f t="shared" si="40"/>
        <v>699000</v>
      </c>
      <c r="D510" s="7" t="s">
        <v>18</v>
      </c>
      <c r="E510" s="26" t="s">
        <v>57</v>
      </c>
      <c r="F510" s="26" t="s">
        <v>20</v>
      </c>
      <c r="G510" s="28" t="s">
        <v>1159</v>
      </c>
      <c r="H510" s="4">
        <f t="shared" si="41"/>
        <v>8715</v>
      </c>
      <c r="I510" s="28">
        <v>2023</v>
      </c>
      <c r="J510" s="26" t="s">
        <v>48</v>
      </c>
      <c r="K510" s="26" t="s">
        <v>42</v>
      </c>
      <c r="L510" s="27">
        <v>456</v>
      </c>
      <c r="M510" s="26" t="s">
        <v>43</v>
      </c>
      <c r="N510" s="27">
        <v>1969</v>
      </c>
      <c r="O510" s="4" t="str">
        <f t="shared" si="39"/>
        <v>1969</v>
      </c>
      <c r="P510" s="29">
        <v>44950</v>
      </c>
      <c r="Q510" s="5" t="str">
        <f t="shared" si="42"/>
        <v>2023</v>
      </c>
      <c r="R510" s="4">
        <f t="shared" si="43"/>
        <v>2</v>
      </c>
      <c r="S510" s="26" t="s">
        <v>25</v>
      </c>
      <c r="T510" s="26" t="s">
        <v>233</v>
      </c>
      <c r="U510" s="26" t="s">
        <v>1130</v>
      </c>
    </row>
    <row r="511" spans="1:21">
      <c r="A511" s="7" t="s">
        <v>1160</v>
      </c>
      <c r="B511" s="7">
        <v>439800</v>
      </c>
      <c r="C511" s="4">
        <f t="shared" si="40"/>
        <v>439800</v>
      </c>
      <c r="D511" s="7" t="s">
        <v>18</v>
      </c>
      <c r="E511" s="26" t="s">
        <v>57</v>
      </c>
      <c r="F511" s="26" t="s">
        <v>20</v>
      </c>
      <c r="G511" s="28" t="s">
        <v>1161</v>
      </c>
      <c r="H511" s="4">
        <f t="shared" si="41"/>
        <v>4549</v>
      </c>
      <c r="I511" s="26">
        <v>2023</v>
      </c>
      <c r="J511" s="26" t="s">
        <v>36</v>
      </c>
      <c r="K511" s="26" t="s">
        <v>42</v>
      </c>
      <c r="L511" s="27">
        <v>355</v>
      </c>
      <c r="M511" s="26" t="s">
        <v>24</v>
      </c>
      <c r="N511" s="27">
        <v>1969</v>
      </c>
      <c r="O511" s="4" t="str">
        <f t="shared" ref="O511:O574" si="44">TRIM(N511)</f>
        <v>1969</v>
      </c>
      <c r="P511" s="29">
        <v>44924</v>
      </c>
      <c r="Q511" s="5" t="str">
        <f t="shared" si="42"/>
        <v>2022</v>
      </c>
      <c r="R511" s="4">
        <f t="shared" si="43"/>
        <v>3</v>
      </c>
      <c r="S511" s="28" t="s">
        <v>25</v>
      </c>
      <c r="T511" s="26" t="s">
        <v>112</v>
      </c>
      <c r="U511" s="26" t="s">
        <v>1130</v>
      </c>
    </row>
    <row r="512" spans="1:21">
      <c r="A512" s="7" t="s">
        <v>1162</v>
      </c>
      <c r="B512" s="7">
        <v>469500</v>
      </c>
      <c r="C512" s="4">
        <f t="shared" si="40"/>
        <v>469500</v>
      </c>
      <c r="D512" s="7" t="s">
        <v>18</v>
      </c>
      <c r="E512" s="26" t="s">
        <v>57</v>
      </c>
      <c r="F512" s="26" t="s">
        <v>20</v>
      </c>
      <c r="G512" s="28" t="s">
        <v>1163</v>
      </c>
      <c r="H512" s="4">
        <f t="shared" si="41"/>
        <v>4345</v>
      </c>
      <c r="I512" s="26">
        <v>2023</v>
      </c>
      <c r="J512" s="26" t="s">
        <v>48</v>
      </c>
      <c r="K512" s="26" t="s">
        <v>42</v>
      </c>
      <c r="L512" s="27">
        <v>355</v>
      </c>
      <c r="M512" s="26" t="s">
        <v>208</v>
      </c>
      <c r="N512" s="27">
        <v>1969</v>
      </c>
      <c r="O512" s="4" t="str">
        <f t="shared" si="44"/>
        <v>1969</v>
      </c>
      <c r="P512" s="29">
        <v>45016</v>
      </c>
      <c r="Q512" s="5" t="str">
        <f t="shared" si="42"/>
        <v>2023</v>
      </c>
      <c r="R512" s="4">
        <f t="shared" si="43"/>
        <v>2</v>
      </c>
      <c r="S512" s="28" t="s">
        <v>25</v>
      </c>
      <c r="T512" s="28" t="s">
        <v>49</v>
      </c>
      <c r="U512" s="26" t="s">
        <v>1130</v>
      </c>
    </row>
    <row r="513" spans="1:21">
      <c r="A513" s="7" t="s">
        <v>1164</v>
      </c>
      <c r="B513" s="7">
        <v>389000</v>
      </c>
      <c r="C513" s="4">
        <f t="shared" si="40"/>
        <v>389000</v>
      </c>
      <c r="D513" s="7" t="s">
        <v>18</v>
      </c>
      <c r="E513" s="26" t="s">
        <v>19</v>
      </c>
      <c r="F513" s="26" t="s">
        <v>20</v>
      </c>
      <c r="G513" s="28" t="s">
        <v>1165</v>
      </c>
      <c r="H513" s="4">
        <f t="shared" si="41"/>
        <v>4657</v>
      </c>
      <c r="I513" s="26">
        <v>2023</v>
      </c>
      <c r="J513" s="26" t="s">
        <v>36</v>
      </c>
      <c r="K513" s="26" t="s">
        <v>42</v>
      </c>
      <c r="L513" s="27">
        <v>198</v>
      </c>
      <c r="M513" s="26" t="s">
        <v>83</v>
      </c>
      <c r="N513" s="27">
        <v>1969</v>
      </c>
      <c r="O513" s="4" t="str">
        <f t="shared" si="44"/>
        <v>1969</v>
      </c>
      <c r="P513" s="29">
        <v>44819</v>
      </c>
      <c r="Q513" s="5" t="str">
        <f t="shared" si="42"/>
        <v>2022</v>
      </c>
      <c r="R513" s="4">
        <f t="shared" si="43"/>
        <v>3</v>
      </c>
      <c r="S513" s="28" t="s">
        <v>25</v>
      </c>
      <c r="T513" s="28" t="s">
        <v>74</v>
      </c>
      <c r="U513" s="26" t="s">
        <v>1130</v>
      </c>
    </row>
    <row r="514" spans="1:21">
      <c r="A514" s="7" t="s">
        <v>1166</v>
      </c>
      <c r="B514" s="7">
        <v>49900</v>
      </c>
      <c r="C514" s="4">
        <f t="shared" si="40"/>
        <v>49900</v>
      </c>
      <c r="D514" s="7" t="s">
        <v>18</v>
      </c>
      <c r="E514" s="26" t="s">
        <v>19</v>
      </c>
      <c r="F514" s="26" t="s">
        <v>58</v>
      </c>
      <c r="G514" s="28" t="s">
        <v>1167</v>
      </c>
      <c r="H514" s="4">
        <f t="shared" si="41"/>
        <v>35600</v>
      </c>
      <c r="I514" s="26">
        <v>2011</v>
      </c>
      <c r="J514" s="26" t="s">
        <v>36</v>
      </c>
      <c r="K514" s="26" t="s">
        <v>23</v>
      </c>
      <c r="L514" s="27">
        <v>109</v>
      </c>
      <c r="M514" s="26" t="s">
        <v>43</v>
      </c>
      <c r="N514" s="27">
        <v>1560</v>
      </c>
      <c r="O514" s="4" t="str">
        <f t="shared" si="44"/>
        <v>1560</v>
      </c>
      <c r="P514" s="29">
        <v>40451</v>
      </c>
      <c r="Q514" s="5" t="str">
        <f t="shared" si="42"/>
        <v>2010</v>
      </c>
      <c r="R514" s="4">
        <f t="shared" si="43"/>
        <v>15</v>
      </c>
      <c r="S514" s="26" t="s">
        <v>25</v>
      </c>
      <c r="T514" s="26" t="s">
        <v>44</v>
      </c>
      <c r="U514" s="26" t="s">
        <v>1130</v>
      </c>
    </row>
    <row r="515" spans="1:21">
      <c r="A515" s="7" t="s">
        <v>1168</v>
      </c>
      <c r="B515" s="7">
        <v>309000</v>
      </c>
      <c r="C515" s="4">
        <f t="shared" si="40"/>
        <v>309000</v>
      </c>
      <c r="D515" s="7" t="s">
        <v>18</v>
      </c>
      <c r="E515" s="26" t="s">
        <v>57</v>
      </c>
      <c r="F515" s="26" t="s">
        <v>20</v>
      </c>
      <c r="G515" s="28" t="s">
        <v>1169</v>
      </c>
      <c r="H515" s="4">
        <f t="shared" si="41"/>
        <v>11265</v>
      </c>
      <c r="I515" s="26">
        <v>2021</v>
      </c>
      <c r="J515" s="26" t="s">
        <v>36</v>
      </c>
      <c r="K515" s="26" t="s">
        <v>42</v>
      </c>
      <c r="L515" s="27">
        <v>340</v>
      </c>
      <c r="M515" s="26" t="s">
        <v>43</v>
      </c>
      <c r="N515" s="27">
        <v>1969</v>
      </c>
      <c r="O515" s="4" t="str">
        <f t="shared" si="44"/>
        <v>1969</v>
      </c>
      <c r="P515" s="29">
        <v>44281</v>
      </c>
      <c r="Q515" s="5" t="str">
        <f t="shared" si="42"/>
        <v>2021</v>
      </c>
      <c r="R515" s="4">
        <f t="shared" si="43"/>
        <v>4</v>
      </c>
      <c r="S515" s="28" t="s">
        <v>25</v>
      </c>
      <c r="T515" s="26" t="s">
        <v>38</v>
      </c>
      <c r="U515" s="26" t="s">
        <v>1130</v>
      </c>
    </row>
    <row r="516" spans="1:21">
      <c r="A516" s="7" t="s">
        <v>1170</v>
      </c>
      <c r="B516" s="7">
        <v>169000</v>
      </c>
      <c r="C516" s="4">
        <f t="shared" si="40"/>
        <v>169000</v>
      </c>
      <c r="D516" s="7" t="s">
        <v>18</v>
      </c>
      <c r="E516" s="26" t="s">
        <v>19</v>
      </c>
      <c r="F516" s="26" t="s">
        <v>20</v>
      </c>
      <c r="G516" s="28" t="s">
        <v>1171</v>
      </c>
      <c r="H516" s="4">
        <f t="shared" si="41"/>
        <v>18750</v>
      </c>
      <c r="I516" s="26">
        <v>2014</v>
      </c>
      <c r="J516" s="26" t="s">
        <v>48</v>
      </c>
      <c r="K516" s="26" t="s">
        <v>48</v>
      </c>
      <c r="L516" s="27">
        <v>184</v>
      </c>
      <c r="M516" s="26" t="s">
        <v>43</v>
      </c>
      <c r="N516" s="27">
        <v>2400</v>
      </c>
      <c r="O516" s="4" t="str">
        <f t="shared" si="44"/>
        <v>2400</v>
      </c>
      <c r="P516" s="29">
        <v>41792</v>
      </c>
      <c r="Q516" s="5" t="str">
        <f t="shared" si="42"/>
        <v>2014</v>
      </c>
      <c r="R516" s="4">
        <f t="shared" si="43"/>
        <v>11</v>
      </c>
      <c r="S516" s="26" t="s">
        <v>25</v>
      </c>
      <c r="T516" s="26" t="s">
        <v>49</v>
      </c>
      <c r="U516" s="26" t="s">
        <v>1130</v>
      </c>
    </row>
    <row r="517" spans="1:21">
      <c r="A517" s="7" t="s">
        <v>1172</v>
      </c>
      <c r="B517" s="7">
        <v>189000</v>
      </c>
      <c r="C517" s="4">
        <f t="shared" si="40"/>
        <v>189000</v>
      </c>
      <c r="D517" s="7" t="s">
        <v>18</v>
      </c>
      <c r="E517" s="26" t="s">
        <v>19</v>
      </c>
      <c r="F517" s="26" t="s">
        <v>20</v>
      </c>
      <c r="G517" s="28" t="s">
        <v>1173</v>
      </c>
      <c r="H517" s="4">
        <f t="shared" si="41"/>
        <v>6185</v>
      </c>
      <c r="I517" s="26">
        <v>2016</v>
      </c>
      <c r="J517" s="28" t="s">
        <v>22</v>
      </c>
      <c r="K517" s="26" t="s">
        <v>23</v>
      </c>
      <c r="L517" s="27">
        <v>151</v>
      </c>
      <c r="M517" s="26" t="s">
        <v>43</v>
      </c>
      <c r="N517" s="27">
        <v>1969</v>
      </c>
      <c r="O517" s="4" t="str">
        <f t="shared" si="44"/>
        <v>1969</v>
      </c>
      <c r="P517" s="29">
        <v>42419</v>
      </c>
      <c r="Q517" s="5" t="str">
        <f t="shared" si="42"/>
        <v>2016</v>
      </c>
      <c r="R517" s="4">
        <f t="shared" si="43"/>
        <v>9</v>
      </c>
      <c r="S517" s="28" t="s">
        <v>25</v>
      </c>
      <c r="T517" s="26" t="s">
        <v>26</v>
      </c>
      <c r="U517" s="26" t="s">
        <v>1130</v>
      </c>
    </row>
    <row r="518" spans="1:21">
      <c r="A518" s="7" t="s">
        <v>1174</v>
      </c>
      <c r="B518" s="7">
        <v>52000</v>
      </c>
      <c r="C518" s="4">
        <f t="shared" si="40"/>
        <v>52000</v>
      </c>
      <c r="D518" s="7" t="s">
        <v>56</v>
      </c>
      <c r="E518" s="26" t="s">
        <v>19</v>
      </c>
      <c r="F518" s="26" t="s">
        <v>20</v>
      </c>
      <c r="G518" s="28" t="s">
        <v>1175</v>
      </c>
      <c r="H518" s="4">
        <f t="shared" si="41"/>
        <v>46024</v>
      </c>
      <c r="I518" s="26">
        <v>2010</v>
      </c>
      <c r="J518" s="26" t="s">
        <v>36</v>
      </c>
      <c r="K518" s="26" t="s">
        <v>23</v>
      </c>
      <c r="L518" s="27">
        <v>176</v>
      </c>
      <c r="M518" s="26" t="s">
        <v>43</v>
      </c>
      <c r="N518" s="27">
        <v>2400</v>
      </c>
      <c r="O518" s="4" t="str">
        <f t="shared" si="44"/>
        <v>2400</v>
      </c>
      <c r="P518" s="29">
        <v>40360</v>
      </c>
      <c r="Q518" s="5" t="str">
        <f t="shared" si="42"/>
        <v>2010</v>
      </c>
      <c r="R518" s="4">
        <f t="shared" si="43"/>
        <v>15</v>
      </c>
      <c r="S518" s="26" t="s">
        <v>25</v>
      </c>
      <c r="T518" s="26" t="s">
        <v>44</v>
      </c>
      <c r="U518" s="26" t="s">
        <v>1130</v>
      </c>
    </row>
    <row r="519" spans="1:21">
      <c r="A519" s="7" t="s">
        <v>1176</v>
      </c>
      <c r="B519" s="7">
        <v>178900</v>
      </c>
      <c r="C519" s="4">
        <f t="shared" si="40"/>
        <v>178900</v>
      </c>
      <c r="D519" s="7" t="s">
        <v>18</v>
      </c>
      <c r="E519" s="26" t="s">
        <v>19</v>
      </c>
      <c r="F519" s="26" t="s">
        <v>20</v>
      </c>
      <c r="G519" s="28" t="s">
        <v>1177</v>
      </c>
      <c r="H519" s="4">
        <f t="shared" si="41"/>
        <v>22380</v>
      </c>
      <c r="I519" s="26">
        <v>2014</v>
      </c>
      <c r="J519" s="26" t="s">
        <v>36</v>
      </c>
      <c r="K519" s="26" t="s">
        <v>42</v>
      </c>
      <c r="L519" s="27">
        <v>164</v>
      </c>
      <c r="M519" s="26" t="s">
        <v>53</v>
      </c>
      <c r="N519" s="27">
        <v>2400</v>
      </c>
      <c r="O519" s="4" t="str">
        <f t="shared" si="44"/>
        <v>2400</v>
      </c>
      <c r="P519" s="29">
        <v>41687</v>
      </c>
      <c r="Q519" s="5" t="str">
        <f t="shared" si="42"/>
        <v>2014</v>
      </c>
      <c r="R519" s="4">
        <f t="shared" si="43"/>
        <v>11</v>
      </c>
      <c r="S519" s="28" t="s">
        <v>25</v>
      </c>
      <c r="T519" s="26" t="s">
        <v>151</v>
      </c>
      <c r="U519" s="26" t="s">
        <v>1130</v>
      </c>
    </row>
    <row r="520" spans="1:21">
      <c r="A520" s="7" t="s">
        <v>1178</v>
      </c>
      <c r="B520" s="7">
        <v>389000</v>
      </c>
      <c r="C520" s="4">
        <f t="shared" si="40"/>
        <v>389000</v>
      </c>
      <c r="D520" s="7" t="s">
        <v>18</v>
      </c>
      <c r="E520" s="26" t="s">
        <v>57</v>
      </c>
      <c r="F520" s="26" t="s">
        <v>20</v>
      </c>
      <c r="G520" s="28" t="s">
        <v>1179</v>
      </c>
      <c r="H520" s="4">
        <f t="shared" si="41"/>
        <v>13791</v>
      </c>
      <c r="I520" s="26">
        <v>2022</v>
      </c>
      <c r="J520" s="26" t="s">
        <v>48</v>
      </c>
      <c r="K520" s="26" t="s">
        <v>42</v>
      </c>
      <c r="L520" s="27">
        <v>340</v>
      </c>
      <c r="M520" s="26" t="s">
        <v>24</v>
      </c>
      <c r="N520" s="27">
        <v>1969</v>
      </c>
      <c r="O520" s="4" t="str">
        <f t="shared" si="44"/>
        <v>1969</v>
      </c>
      <c r="P520" s="29">
        <v>44539</v>
      </c>
      <c r="Q520" s="5" t="str">
        <f t="shared" si="42"/>
        <v>2021</v>
      </c>
      <c r="R520" s="4">
        <f t="shared" si="43"/>
        <v>4</v>
      </c>
      <c r="S520" s="26" t="s">
        <v>25</v>
      </c>
      <c r="T520" s="26" t="s">
        <v>49</v>
      </c>
      <c r="U520" s="26" t="s">
        <v>1130</v>
      </c>
    </row>
    <row r="521" spans="1:21">
      <c r="A521" s="7" t="s">
        <v>1180</v>
      </c>
      <c r="B521" s="7">
        <v>364800</v>
      </c>
      <c r="C521" s="4">
        <f t="shared" si="40"/>
        <v>364800</v>
      </c>
      <c r="D521" s="7" t="s">
        <v>18</v>
      </c>
      <c r="E521" s="26" t="s">
        <v>19</v>
      </c>
      <c r="F521" s="26" t="s">
        <v>20</v>
      </c>
      <c r="G521" s="28" t="s">
        <v>1181</v>
      </c>
      <c r="H521" s="4">
        <f t="shared" si="41"/>
        <v>6772</v>
      </c>
      <c r="I521" s="26">
        <v>2021</v>
      </c>
      <c r="J521" s="26" t="s">
        <v>48</v>
      </c>
      <c r="K521" s="26" t="s">
        <v>42</v>
      </c>
      <c r="L521" s="27">
        <v>200</v>
      </c>
      <c r="M521" s="26" t="s">
        <v>53</v>
      </c>
      <c r="N521" s="27">
        <v>1969</v>
      </c>
      <c r="O521" s="4" t="str">
        <f t="shared" si="44"/>
        <v>1969</v>
      </c>
      <c r="P521" s="29">
        <v>44109</v>
      </c>
      <c r="Q521" s="5" t="str">
        <f t="shared" si="42"/>
        <v>2020</v>
      </c>
      <c r="R521" s="4">
        <f t="shared" si="43"/>
        <v>5</v>
      </c>
      <c r="S521" s="28" t="s">
        <v>25</v>
      </c>
      <c r="T521" s="26" t="s">
        <v>49</v>
      </c>
      <c r="U521" s="26" t="s">
        <v>1130</v>
      </c>
    </row>
    <row r="522" spans="1:21">
      <c r="A522" s="7" t="s">
        <v>1182</v>
      </c>
      <c r="B522" s="7">
        <v>279000</v>
      </c>
      <c r="C522" s="4">
        <f t="shared" si="40"/>
        <v>279000</v>
      </c>
      <c r="D522" s="7" t="s">
        <v>18</v>
      </c>
      <c r="E522" s="26" t="s">
        <v>57</v>
      </c>
      <c r="F522" s="26" t="s">
        <v>20</v>
      </c>
      <c r="G522" s="28" t="s">
        <v>1183</v>
      </c>
      <c r="H522" s="4">
        <f t="shared" si="41"/>
        <v>16950</v>
      </c>
      <c r="I522" s="26">
        <v>2022</v>
      </c>
      <c r="J522" s="26" t="s">
        <v>36</v>
      </c>
      <c r="K522" s="26" t="s">
        <v>42</v>
      </c>
      <c r="L522" s="27">
        <v>340</v>
      </c>
      <c r="M522" s="26" t="s">
        <v>43</v>
      </c>
      <c r="N522" s="27">
        <v>1969</v>
      </c>
      <c r="O522" s="4" t="str">
        <f t="shared" si="44"/>
        <v>1969</v>
      </c>
      <c r="P522" s="29">
        <v>44456</v>
      </c>
      <c r="Q522" s="5" t="str">
        <f t="shared" si="42"/>
        <v>2021</v>
      </c>
      <c r="R522" s="4">
        <f t="shared" si="43"/>
        <v>4</v>
      </c>
      <c r="S522" s="26" t="s">
        <v>25</v>
      </c>
      <c r="T522" s="26" t="s">
        <v>38</v>
      </c>
      <c r="U522" s="26" t="s">
        <v>1130</v>
      </c>
    </row>
    <row r="523" spans="1:21">
      <c r="A523" s="7" t="s">
        <v>1184</v>
      </c>
      <c r="B523" s="7">
        <v>300000</v>
      </c>
      <c r="C523" s="4">
        <f t="shared" si="40"/>
        <v>300000</v>
      </c>
      <c r="D523" s="7" t="s">
        <v>56</v>
      </c>
      <c r="E523" s="26" t="s">
        <v>19</v>
      </c>
      <c r="F523" s="26" t="s">
        <v>20</v>
      </c>
      <c r="G523" s="28" t="s">
        <v>1185</v>
      </c>
      <c r="H523" s="4">
        <f t="shared" si="41"/>
        <v>14300</v>
      </c>
      <c r="I523" s="26">
        <v>2019</v>
      </c>
      <c r="J523" s="26" t="s">
        <v>36</v>
      </c>
      <c r="K523" s="26" t="s">
        <v>23</v>
      </c>
      <c r="L523" s="27">
        <v>200</v>
      </c>
      <c r="M523" s="26" t="s">
        <v>24</v>
      </c>
      <c r="N523" s="27">
        <v>1969</v>
      </c>
      <c r="O523" s="4" t="str">
        <f t="shared" si="44"/>
        <v>1969</v>
      </c>
      <c r="P523" s="29">
        <v>43630</v>
      </c>
      <c r="Q523" s="5" t="str">
        <f t="shared" si="42"/>
        <v>2019</v>
      </c>
      <c r="R523" s="4">
        <f t="shared" si="43"/>
        <v>6</v>
      </c>
      <c r="S523" s="28" t="s">
        <v>25</v>
      </c>
      <c r="T523" s="26" t="s">
        <v>38</v>
      </c>
      <c r="U523" s="26" t="s">
        <v>1130</v>
      </c>
    </row>
    <row r="524" spans="1:21">
      <c r="A524" s="7" t="s">
        <v>1186</v>
      </c>
      <c r="B524" s="7">
        <v>330900</v>
      </c>
      <c r="C524" s="4">
        <f t="shared" si="40"/>
        <v>330900</v>
      </c>
      <c r="D524" s="7" t="s">
        <v>18</v>
      </c>
      <c r="E524" s="26" t="s">
        <v>57</v>
      </c>
      <c r="F524" s="26" t="s">
        <v>20</v>
      </c>
      <c r="G524" s="28" t="s">
        <v>1187</v>
      </c>
      <c r="H524" s="4">
        <f t="shared" si="41"/>
        <v>16205</v>
      </c>
      <c r="I524" s="26">
        <v>2019</v>
      </c>
      <c r="J524" s="26" t="s">
        <v>48</v>
      </c>
      <c r="K524" s="26" t="s">
        <v>42</v>
      </c>
      <c r="L524" s="27">
        <v>392</v>
      </c>
      <c r="M524" s="26" t="s">
        <v>43</v>
      </c>
      <c r="N524" s="27">
        <v>1969</v>
      </c>
      <c r="O524" s="4" t="str">
        <f t="shared" si="44"/>
        <v>1969</v>
      </c>
      <c r="P524" s="29">
        <v>43259</v>
      </c>
      <c r="Q524" s="5" t="str">
        <f t="shared" si="42"/>
        <v>2018</v>
      </c>
      <c r="R524" s="4">
        <f t="shared" si="43"/>
        <v>7</v>
      </c>
      <c r="S524" s="26" t="s">
        <v>25</v>
      </c>
      <c r="T524" s="26" t="s">
        <v>49</v>
      </c>
      <c r="U524" s="26" t="s">
        <v>1130</v>
      </c>
    </row>
    <row r="525" spans="1:21">
      <c r="A525" s="7" t="s">
        <v>1188</v>
      </c>
      <c r="B525" s="7">
        <v>294900</v>
      </c>
      <c r="C525" s="4">
        <f t="shared" si="40"/>
        <v>294900</v>
      </c>
      <c r="D525" s="7" t="s">
        <v>18</v>
      </c>
      <c r="E525" s="26" t="s">
        <v>30</v>
      </c>
      <c r="F525" s="26" t="s">
        <v>20</v>
      </c>
      <c r="G525" s="28" t="s">
        <v>1189</v>
      </c>
      <c r="H525" s="4">
        <f t="shared" si="41"/>
        <v>11045</v>
      </c>
      <c r="I525" s="26">
        <v>2017</v>
      </c>
      <c r="J525" s="26" t="s">
        <v>36</v>
      </c>
      <c r="K525" s="26" t="s">
        <v>23</v>
      </c>
      <c r="L525" s="27">
        <v>255</v>
      </c>
      <c r="M525" s="26" t="s">
        <v>208</v>
      </c>
      <c r="N525" s="27">
        <v>1969</v>
      </c>
      <c r="O525" s="4" t="str">
        <f t="shared" si="44"/>
        <v>1969</v>
      </c>
      <c r="P525" s="29">
        <v>42640</v>
      </c>
      <c r="Q525" s="5" t="str">
        <f t="shared" si="42"/>
        <v>2016</v>
      </c>
      <c r="R525" s="4">
        <f t="shared" si="43"/>
        <v>9</v>
      </c>
      <c r="S525" s="28" t="s">
        <v>25</v>
      </c>
      <c r="T525" s="26" t="s">
        <v>112</v>
      </c>
      <c r="U525" s="26" t="s">
        <v>1130</v>
      </c>
    </row>
    <row r="526" spans="1:21">
      <c r="A526" s="7" t="s">
        <v>1190</v>
      </c>
      <c r="B526" s="7">
        <v>359950</v>
      </c>
      <c r="C526" s="4">
        <f t="shared" si="40"/>
        <v>359950</v>
      </c>
      <c r="D526" s="7" t="s">
        <v>18</v>
      </c>
      <c r="E526" s="26" t="s">
        <v>57</v>
      </c>
      <c r="F526" s="26" t="s">
        <v>20</v>
      </c>
      <c r="G526" s="28" t="s">
        <v>1191</v>
      </c>
      <c r="H526" s="4">
        <f t="shared" si="41"/>
        <v>10367</v>
      </c>
      <c r="I526" s="26">
        <v>2022</v>
      </c>
      <c r="J526" s="26" t="s">
        <v>36</v>
      </c>
      <c r="K526" s="26" t="s">
        <v>42</v>
      </c>
      <c r="L526" s="27">
        <v>350</v>
      </c>
      <c r="M526" s="26" t="s">
        <v>53</v>
      </c>
      <c r="N526" s="27">
        <v>1969</v>
      </c>
      <c r="O526" s="4" t="str">
        <f t="shared" si="44"/>
        <v>1969</v>
      </c>
      <c r="P526" s="29">
        <v>44613</v>
      </c>
      <c r="Q526" s="5" t="str">
        <f t="shared" si="42"/>
        <v>2022</v>
      </c>
      <c r="R526" s="4">
        <f t="shared" si="43"/>
        <v>3</v>
      </c>
      <c r="S526" s="26" t="s">
        <v>25</v>
      </c>
      <c r="T526" s="26" t="s">
        <v>112</v>
      </c>
      <c r="U526" s="26" t="s">
        <v>1130</v>
      </c>
    </row>
    <row r="527" spans="1:21">
      <c r="A527" s="7" t="s">
        <v>1192</v>
      </c>
      <c r="B527" s="7">
        <v>178900</v>
      </c>
      <c r="C527" s="4">
        <f t="shared" si="40"/>
        <v>178900</v>
      </c>
      <c r="D527" s="7" t="s">
        <v>18</v>
      </c>
      <c r="E527" s="26" t="s">
        <v>19</v>
      </c>
      <c r="F527" s="26" t="s">
        <v>20</v>
      </c>
      <c r="G527" s="28" t="s">
        <v>1193</v>
      </c>
      <c r="H527" s="4">
        <f t="shared" si="41"/>
        <v>26622</v>
      </c>
      <c r="I527" s="26">
        <v>2014</v>
      </c>
      <c r="J527" s="26" t="s">
        <v>48</v>
      </c>
      <c r="K527" s="26" t="s">
        <v>42</v>
      </c>
      <c r="L527" s="27">
        <v>215</v>
      </c>
      <c r="M527" s="26" t="s">
        <v>37</v>
      </c>
      <c r="N527" s="27">
        <v>2400</v>
      </c>
      <c r="O527" s="4" t="str">
        <f t="shared" si="44"/>
        <v>2400</v>
      </c>
      <c r="P527" s="29">
        <v>41550</v>
      </c>
      <c r="Q527" s="5" t="str">
        <f t="shared" si="42"/>
        <v>2013</v>
      </c>
      <c r="R527" s="4">
        <f t="shared" si="43"/>
        <v>12</v>
      </c>
      <c r="S527" s="28" t="s">
        <v>25</v>
      </c>
      <c r="T527" s="26" t="s">
        <v>49</v>
      </c>
      <c r="U527" s="26" t="s">
        <v>1130</v>
      </c>
    </row>
    <row r="528" spans="1:21">
      <c r="A528" s="7" t="s">
        <v>1194</v>
      </c>
      <c r="B528" s="7">
        <v>519500</v>
      </c>
      <c r="C528" s="4">
        <f t="shared" si="40"/>
        <v>519500</v>
      </c>
      <c r="D528" s="7" t="s">
        <v>18</v>
      </c>
      <c r="E528" s="26" t="s">
        <v>57</v>
      </c>
      <c r="F528" s="26" t="s">
        <v>20</v>
      </c>
      <c r="G528" s="28" t="s">
        <v>1195</v>
      </c>
      <c r="H528" s="4">
        <f t="shared" si="41"/>
        <v>5520</v>
      </c>
      <c r="I528" s="26">
        <v>2023</v>
      </c>
      <c r="J528" s="26" t="s">
        <v>48</v>
      </c>
      <c r="K528" s="26" t="s">
        <v>42</v>
      </c>
      <c r="L528" s="27">
        <v>355</v>
      </c>
      <c r="M528" s="26" t="s">
        <v>43</v>
      </c>
      <c r="N528" s="27">
        <v>1969</v>
      </c>
      <c r="O528" s="4" t="str">
        <f t="shared" si="44"/>
        <v>1969</v>
      </c>
      <c r="P528" s="29">
        <v>45160</v>
      </c>
      <c r="Q528" s="5" t="str">
        <f t="shared" si="42"/>
        <v>2023</v>
      </c>
      <c r="R528" s="4">
        <f t="shared" si="43"/>
        <v>2</v>
      </c>
      <c r="S528" s="26" t="s">
        <v>25</v>
      </c>
      <c r="T528" s="26" t="s">
        <v>49</v>
      </c>
      <c r="U528" s="26" t="s">
        <v>1130</v>
      </c>
    </row>
    <row r="529" spans="1:21">
      <c r="A529" s="7" t="s">
        <v>1196</v>
      </c>
      <c r="B529" s="7">
        <v>309000</v>
      </c>
      <c r="C529" s="4">
        <f t="shared" si="40"/>
        <v>309000</v>
      </c>
      <c r="D529" s="7" t="s">
        <v>18</v>
      </c>
      <c r="E529" s="26" t="s">
        <v>57</v>
      </c>
      <c r="F529" s="26" t="s">
        <v>20</v>
      </c>
      <c r="G529" s="28" t="s">
        <v>1169</v>
      </c>
      <c r="H529" s="4">
        <f t="shared" si="41"/>
        <v>11265</v>
      </c>
      <c r="I529" s="26">
        <v>2021</v>
      </c>
      <c r="J529" s="26" t="s">
        <v>36</v>
      </c>
      <c r="K529" s="26" t="s">
        <v>42</v>
      </c>
      <c r="L529" s="27">
        <v>340</v>
      </c>
      <c r="M529" s="26" t="s">
        <v>43</v>
      </c>
      <c r="N529" s="27">
        <v>1969</v>
      </c>
      <c r="O529" s="4" t="str">
        <f t="shared" si="44"/>
        <v>1969</v>
      </c>
      <c r="P529" s="29">
        <v>44281</v>
      </c>
      <c r="Q529" s="5" t="str">
        <f t="shared" si="42"/>
        <v>2021</v>
      </c>
      <c r="R529" s="4">
        <f t="shared" si="43"/>
        <v>4</v>
      </c>
      <c r="S529" s="28" t="s">
        <v>25</v>
      </c>
      <c r="T529" s="26" t="s">
        <v>38</v>
      </c>
      <c r="U529" s="26" t="s">
        <v>1130</v>
      </c>
    </row>
    <row r="530" spans="1:21">
      <c r="A530" s="7" t="s">
        <v>1197</v>
      </c>
      <c r="B530" s="7">
        <v>229000</v>
      </c>
      <c r="C530" s="4">
        <f t="shared" si="40"/>
        <v>229000</v>
      </c>
      <c r="D530" s="7" t="s">
        <v>18</v>
      </c>
      <c r="E530" s="26" t="s">
        <v>19</v>
      </c>
      <c r="F530" s="26" t="s">
        <v>20</v>
      </c>
      <c r="G530" s="28" t="s">
        <v>1198</v>
      </c>
      <c r="H530" s="4">
        <f t="shared" si="41"/>
        <v>13453</v>
      </c>
      <c r="I530" s="26">
        <v>2019</v>
      </c>
      <c r="J530" s="26" t="s">
        <v>36</v>
      </c>
      <c r="K530" s="26" t="s">
        <v>23</v>
      </c>
      <c r="L530" s="27">
        <v>191</v>
      </c>
      <c r="M530" s="26" t="s">
        <v>53</v>
      </c>
      <c r="N530" s="27">
        <v>1969</v>
      </c>
      <c r="O530" s="4" t="str">
        <f t="shared" si="44"/>
        <v>1969</v>
      </c>
      <c r="P530" s="29">
        <v>43279</v>
      </c>
      <c r="Q530" s="5" t="str">
        <f t="shared" si="42"/>
        <v>2018</v>
      </c>
      <c r="R530" s="4">
        <f t="shared" si="43"/>
        <v>7</v>
      </c>
      <c r="S530" s="26" t="s">
        <v>25</v>
      </c>
      <c r="T530" s="26" t="s">
        <v>112</v>
      </c>
      <c r="U530" s="26" t="s">
        <v>1130</v>
      </c>
    </row>
    <row r="531" spans="1:21">
      <c r="A531" s="7" t="s">
        <v>1199</v>
      </c>
      <c r="B531" s="7">
        <v>318900</v>
      </c>
      <c r="C531" s="4">
        <f t="shared" si="40"/>
        <v>318900</v>
      </c>
      <c r="D531" s="7" t="s">
        <v>18</v>
      </c>
      <c r="E531" s="26" t="s">
        <v>19</v>
      </c>
      <c r="F531" s="26" t="s">
        <v>20</v>
      </c>
      <c r="G531" s="28" t="s">
        <v>1200</v>
      </c>
      <c r="H531" s="4">
        <f t="shared" si="41"/>
        <v>15400</v>
      </c>
      <c r="I531" s="26">
        <v>2021</v>
      </c>
      <c r="J531" s="26" t="s">
        <v>48</v>
      </c>
      <c r="K531" s="26" t="s">
        <v>42</v>
      </c>
      <c r="L531" s="27">
        <v>198</v>
      </c>
      <c r="M531" s="26" t="s">
        <v>208</v>
      </c>
      <c r="N531" s="27">
        <v>1969</v>
      </c>
      <c r="O531" s="4" t="str">
        <f t="shared" si="44"/>
        <v>1969</v>
      </c>
      <c r="P531" s="29">
        <v>44096</v>
      </c>
      <c r="Q531" s="5" t="str">
        <f t="shared" si="42"/>
        <v>2020</v>
      </c>
      <c r="R531" s="4">
        <f t="shared" si="43"/>
        <v>5</v>
      </c>
      <c r="S531" s="28" t="s">
        <v>25</v>
      </c>
      <c r="T531" s="26" t="s">
        <v>49</v>
      </c>
      <c r="U531" s="26" t="s">
        <v>1130</v>
      </c>
    </row>
    <row r="532" spans="1:21">
      <c r="A532" s="7" t="s">
        <v>1201</v>
      </c>
      <c r="B532" s="7">
        <v>108000</v>
      </c>
      <c r="C532" s="4">
        <f t="shared" si="40"/>
        <v>108000</v>
      </c>
      <c r="D532" s="7" t="s">
        <v>18</v>
      </c>
      <c r="E532" s="26" t="s">
        <v>19</v>
      </c>
      <c r="F532" s="26" t="s">
        <v>20</v>
      </c>
      <c r="G532" s="28" t="s">
        <v>1202</v>
      </c>
      <c r="H532" s="4">
        <f t="shared" si="41"/>
        <v>19949</v>
      </c>
      <c r="I532" s="26">
        <v>2013</v>
      </c>
      <c r="J532" s="26" t="s">
        <v>22</v>
      </c>
      <c r="K532" s="26" t="s">
        <v>23</v>
      </c>
      <c r="L532" s="27">
        <v>177</v>
      </c>
      <c r="M532" s="26" t="s">
        <v>43</v>
      </c>
      <c r="N532" s="27">
        <v>1984</v>
      </c>
      <c r="O532" s="4" t="str">
        <f t="shared" si="44"/>
        <v>1984</v>
      </c>
      <c r="P532" s="29">
        <v>41250</v>
      </c>
      <c r="Q532" s="5" t="str">
        <f t="shared" si="42"/>
        <v>2012</v>
      </c>
      <c r="R532" s="4">
        <f t="shared" si="43"/>
        <v>13</v>
      </c>
      <c r="S532" s="26" t="s">
        <v>25</v>
      </c>
      <c r="T532" s="26" t="s">
        <v>26</v>
      </c>
      <c r="U532" s="26" t="s">
        <v>1130</v>
      </c>
    </row>
    <row r="533" spans="1:21">
      <c r="A533" s="7" t="s">
        <v>1203</v>
      </c>
      <c r="B533" s="7">
        <v>24000</v>
      </c>
      <c r="C533" s="4">
        <f t="shared" si="40"/>
        <v>24000</v>
      </c>
      <c r="D533" s="7" t="s">
        <v>56</v>
      </c>
      <c r="E533" s="26" t="s">
        <v>30</v>
      </c>
      <c r="F533" s="26" t="s">
        <v>58</v>
      </c>
      <c r="G533" s="28" t="s">
        <v>1204</v>
      </c>
      <c r="H533" s="4">
        <f t="shared" si="41"/>
        <v>26341</v>
      </c>
      <c r="I533" s="26">
        <v>2004</v>
      </c>
      <c r="J533" s="26" t="s">
        <v>99</v>
      </c>
      <c r="K533" s="26" t="s">
        <v>23</v>
      </c>
      <c r="L533" s="27">
        <v>141</v>
      </c>
      <c r="M533" s="26" t="s">
        <v>100</v>
      </c>
      <c r="N533" s="27">
        <v>2435</v>
      </c>
      <c r="O533" s="4" t="str">
        <f t="shared" si="44"/>
        <v>2435</v>
      </c>
      <c r="P533" s="29">
        <v>38083</v>
      </c>
      <c r="Q533" s="5" t="str">
        <f t="shared" si="42"/>
        <v>2004</v>
      </c>
      <c r="R533" s="4">
        <f t="shared" si="43"/>
        <v>21</v>
      </c>
      <c r="S533" s="28" t="s">
        <v>25</v>
      </c>
      <c r="T533" s="26" t="s">
        <v>793</v>
      </c>
      <c r="U533" s="26" t="s">
        <v>1130</v>
      </c>
    </row>
    <row r="534" spans="1:21">
      <c r="A534" s="7" t="s">
        <v>1205</v>
      </c>
      <c r="B534" s="7">
        <v>199000</v>
      </c>
      <c r="C534" s="4">
        <f t="shared" si="40"/>
        <v>199000</v>
      </c>
      <c r="D534" s="7" t="s">
        <v>18</v>
      </c>
      <c r="E534" s="26" t="s">
        <v>19</v>
      </c>
      <c r="F534" s="26" t="s">
        <v>20</v>
      </c>
      <c r="G534" s="28" t="s">
        <v>1206</v>
      </c>
      <c r="H534" s="4">
        <f t="shared" si="41"/>
        <v>27000</v>
      </c>
      <c r="I534" s="26">
        <v>2017</v>
      </c>
      <c r="J534" s="26" t="s">
        <v>19</v>
      </c>
      <c r="K534" s="26" t="s">
        <v>42</v>
      </c>
      <c r="L534" s="27">
        <v>191</v>
      </c>
      <c r="M534" s="26" t="s">
        <v>159</v>
      </c>
      <c r="N534" s="27">
        <v>1969</v>
      </c>
      <c r="O534" s="4" t="str">
        <f t="shared" si="44"/>
        <v>1969</v>
      </c>
      <c r="P534" s="29">
        <v>42815</v>
      </c>
      <c r="Q534" s="5" t="str">
        <f t="shared" si="42"/>
        <v>2017</v>
      </c>
      <c r="R534" s="4">
        <f t="shared" si="43"/>
        <v>8</v>
      </c>
      <c r="S534" s="26" t="s">
        <v>25</v>
      </c>
      <c r="T534" s="26" t="s">
        <v>112</v>
      </c>
      <c r="U534" s="26" t="s">
        <v>1130</v>
      </c>
    </row>
    <row r="535" spans="1:21">
      <c r="A535" s="7" t="s">
        <v>1207</v>
      </c>
      <c r="B535" s="7">
        <v>120000</v>
      </c>
      <c r="C535" s="4">
        <f t="shared" si="40"/>
        <v>120000</v>
      </c>
      <c r="D535" s="7" t="s">
        <v>56</v>
      </c>
      <c r="E535" s="26" t="s">
        <v>19</v>
      </c>
      <c r="F535" s="26" t="s">
        <v>20</v>
      </c>
      <c r="G535" s="28" t="s">
        <v>1208</v>
      </c>
      <c r="H535" s="4">
        <f t="shared" si="41"/>
        <v>20191</v>
      </c>
      <c r="I535" s="26">
        <v>2014</v>
      </c>
      <c r="J535" s="26" t="s">
        <v>36</v>
      </c>
      <c r="K535" s="26" t="s">
        <v>23</v>
      </c>
      <c r="L535" s="27">
        <v>116</v>
      </c>
      <c r="M535" s="26" t="s">
        <v>43</v>
      </c>
      <c r="N535" s="27">
        <v>1560</v>
      </c>
      <c r="O535" s="4" t="str">
        <f t="shared" si="44"/>
        <v>1560</v>
      </c>
      <c r="P535" s="29">
        <v>41782</v>
      </c>
      <c r="Q535" s="5" t="str">
        <f t="shared" si="42"/>
        <v>2014</v>
      </c>
      <c r="R535" s="4">
        <f t="shared" si="43"/>
        <v>11</v>
      </c>
      <c r="S535" s="28" t="s">
        <v>25</v>
      </c>
      <c r="T535" s="26" t="s">
        <v>44</v>
      </c>
      <c r="U535" s="26" t="s">
        <v>1130</v>
      </c>
    </row>
    <row r="536" spans="1:21">
      <c r="A536" s="7" t="s">
        <v>1209</v>
      </c>
      <c r="B536" s="7">
        <v>54900</v>
      </c>
      <c r="C536" s="4">
        <f t="shared" si="40"/>
        <v>54900</v>
      </c>
      <c r="D536" s="7" t="s">
        <v>18</v>
      </c>
      <c r="E536" s="26" t="s">
        <v>19</v>
      </c>
      <c r="F536" s="26" t="s">
        <v>20</v>
      </c>
      <c r="G536" s="28" t="s">
        <v>1210</v>
      </c>
      <c r="H536" s="4">
        <f t="shared" si="41"/>
        <v>44800</v>
      </c>
      <c r="I536" s="26">
        <v>2009</v>
      </c>
      <c r="J536" s="26" t="s">
        <v>36</v>
      </c>
      <c r="K536" s="26" t="s">
        <v>42</v>
      </c>
      <c r="L536" s="27">
        <v>185</v>
      </c>
      <c r="M536" s="26" t="s">
        <v>53</v>
      </c>
      <c r="N536" s="27">
        <v>2400</v>
      </c>
      <c r="O536" s="4" t="str">
        <f t="shared" si="44"/>
        <v>2400</v>
      </c>
      <c r="P536" s="29">
        <v>39743</v>
      </c>
      <c r="Q536" s="5" t="str">
        <f t="shared" si="42"/>
        <v>2008</v>
      </c>
      <c r="R536" s="4">
        <f t="shared" si="43"/>
        <v>17</v>
      </c>
      <c r="S536" s="26" t="s">
        <v>25</v>
      </c>
      <c r="T536" s="26" t="s">
        <v>151</v>
      </c>
      <c r="U536" s="26" t="s">
        <v>1130</v>
      </c>
    </row>
    <row r="537" spans="1:21">
      <c r="A537" s="7" t="s">
        <v>1211</v>
      </c>
      <c r="B537" s="7">
        <v>99900</v>
      </c>
      <c r="C537" s="4">
        <f t="shared" si="40"/>
        <v>99900</v>
      </c>
      <c r="D537" s="7" t="s">
        <v>18</v>
      </c>
      <c r="E537" s="26" t="s">
        <v>19</v>
      </c>
      <c r="F537" s="26" t="s">
        <v>58</v>
      </c>
      <c r="G537" s="28" t="s">
        <v>1212</v>
      </c>
      <c r="H537" s="4">
        <f t="shared" si="41"/>
        <v>22667</v>
      </c>
      <c r="I537" s="26">
        <v>2014</v>
      </c>
      <c r="J537" s="26" t="s">
        <v>22</v>
      </c>
      <c r="K537" s="26" t="s">
        <v>23</v>
      </c>
      <c r="L537" s="27">
        <v>150</v>
      </c>
      <c r="M537" s="26" t="s">
        <v>37</v>
      </c>
      <c r="N537" s="27">
        <v>1984</v>
      </c>
      <c r="O537" s="4" t="str">
        <f t="shared" si="44"/>
        <v>1984</v>
      </c>
      <c r="P537" s="29">
        <v>41773</v>
      </c>
      <c r="Q537" s="5" t="str">
        <f t="shared" si="42"/>
        <v>2014</v>
      </c>
      <c r="R537" s="4">
        <f t="shared" si="43"/>
        <v>11</v>
      </c>
      <c r="S537" s="28" t="s">
        <v>25</v>
      </c>
      <c r="T537" s="28" t="s">
        <v>32</v>
      </c>
      <c r="U537" s="26" t="s">
        <v>1130</v>
      </c>
    </row>
    <row r="538" spans="1:21">
      <c r="A538" s="7" t="s">
        <v>1213</v>
      </c>
      <c r="B538" s="7">
        <v>359000</v>
      </c>
      <c r="C538" s="4">
        <f t="shared" si="40"/>
        <v>359000</v>
      </c>
      <c r="D538" s="7" t="s">
        <v>18</v>
      </c>
      <c r="E538" s="26" t="s">
        <v>57</v>
      </c>
      <c r="F538" s="26" t="s">
        <v>20</v>
      </c>
      <c r="G538" s="30" t="s">
        <v>1214</v>
      </c>
      <c r="H538" s="4">
        <f t="shared" si="41"/>
        <v>12733</v>
      </c>
      <c r="I538" s="31">
        <v>2023</v>
      </c>
      <c r="J538" s="31" t="s">
        <v>36</v>
      </c>
      <c r="K538" s="31" t="s">
        <v>42</v>
      </c>
      <c r="L538" s="32">
        <v>350</v>
      </c>
      <c r="M538" s="31" t="s">
        <v>43</v>
      </c>
      <c r="N538" s="32">
        <v>1969</v>
      </c>
      <c r="O538" s="4" t="str">
        <f t="shared" si="44"/>
        <v>1969</v>
      </c>
      <c r="P538" s="33">
        <v>44897</v>
      </c>
      <c r="Q538" s="5" t="str">
        <f t="shared" si="42"/>
        <v>2022</v>
      </c>
      <c r="R538" s="4">
        <f t="shared" si="43"/>
        <v>3</v>
      </c>
      <c r="S538" s="26" t="s">
        <v>25</v>
      </c>
      <c r="T538" s="31" t="s">
        <v>38</v>
      </c>
      <c r="U538" s="26" t="s">
        <v>1130</v>
      </c>
    </row>
    <row r="539" spans="1:21">
      <c r="A539" s="7" t="s">
        <v>1215</v>
      </c>
      <c r="B539" s="7">
        <v>259000</v>
      </c>
      <c r="C539" s="4">
        <f t="shared" si="40"/>
        <v>259000</v>
      </c>
      <c r="D539" s="7" t="s">
        <v>18</v>
      </c>
      <c r="E539" s="26" t="s">
        <v>19</v>
      </c>
      <c r="F539" s="26" t="s">
        <v>20</v>
      </c>
      <c r="G539" s="30" t="s">
        <v>1216</v>
      </c>
      <c r="H539" s="4">
        <f t="shared" si="41"/>
        <v>19155</v>
      </c>
      <c r="I539" s="31">
        <v>2019</v>
      </c>
      <c r="J539" s="31" t="s">
        <v>36</v>
      </c>
      <c r="K539" s="31" t="s">
        <v>42</v>
      </c>
      <c r="L539" s="32">
        <v>191</v>
      </c>
      <c r="M539" s="30" t="s">
        <v>1217</v>
      </c>
      <c r="N539" s="32">
        <v>1969</v>
      </c>
      <c r="O539" s="4" t="str">
        <f t="shared" si="44"/>
        <v>1969</v>
      </c>
      <c r="P539" s="33">
        <v>43279</v>
      </c>
      <c r="Q539" s="5" t="str">
        <f t="shared" si="42"/>
        <v>2018</v>
      </c>
      <c r="R539" s="4">
        <f t="shared" si="43"/>
        <v>7</v>
      </c>
      <c r="S539" s="28" t="s">
        <v>25</v>
      </c>
      <c r="T539" s="30" t="s">
        <v>334</v>
      </c>
      <c r="U539" s="26" t="s">
        <v>1130</v>
      </c>
    </row>
    <row r="540" spans="1:21">
      <c r="A540" s="7" t="s">
        <v>1218</v>
      </c>
      <c r="B540" s="7">
        <v>199000</v>
      </c>
      <c r="C540" s="4">
        <f t="shared" si="40"/>
        <v>199000</v>
      </c>
      <c r="D540" s="7" t="s">
        <v>56</v>
      </c>
      <c r="E540" s="26" t="s">
        <v>19</v>
      </c>
      <c r="F540" s="26" t="s">
        <v>20</v>
      </c>
      <c r="G540" s="30" t="s">
        <v>1219</v>
      </c>
      <c r="H540" s="4">
        <f t="shared" si="41"/>
        <v>35052</v>
      </c>
      <c r="I540" s="31">
        <v>2020</v>
      </c>
      <c r="J540" s="31" t="s">
        <v>36</v>
      </c>
      <c r="K540" s="31" t="s">
        <v>42</v>
      </c>
      <c r="L540" s="32">
        <v>200</v>
      </c>
      <c r="M540" s="31" t="s">
        <v>43</v>
      </c>
      <c r="N540" s="32">
        <v>1969</v>
      </c>
      <c r="O540" s="4" t="str">
        <f t="shared" si="44"/>
        <v>1969</v>
      </c>
      <c r="P540" s="33">
        <v>43844</v>
      </c>
      <c r="Q540" s="5" t="str">
        <f t="shared" si="42"/>
        <v>2020</v>
      </c>
      <c r="R540" s="4">
        <f t="shared" si="43"/>
        <v>5</v>
      </c>
      <c r="S540" s="26" t="s">
        <v>25</v>
      </c>
      <c r="T540" s="30" t="s">
        <v>334</v>
      </c>
      <c r="U540" s="26" t="s">
        <v>1130</v>
      </c>
    </row>
    <row r="541" spans="1:21">
      <c r="A541" s="7" t="s">
        <v>1220</v>
      </c>
      <c r="B541" s="7">
        <v>399900</v>
      </c>
      <c r="C541" s="4">
        <f t="shared" si="40"/>
        <v>399900</v>
      </c>
      <c r="D541" s="7" t="s">
        <v>18</v>
      </c>
      <c r="E541" s="26" t="s">
        <v>57</v>
      </c>
      <c r="F541" s="26" t="s">
        <v>20</v>
      </c>
      <c r="G541" s="30" t="s">
        <v>1221</v>
      </c>
      <c r="H541" s="4">
        <f t="shared" si="41"/>
        <v>13964</v>
      </c>
      <c r="I541" s="31">
        <v>2022</v>
      </c>
      <c r="J541" s="31" t="s">
        <v>48</v>
      </c>
      <c r="K541" s="31" t="s">
        <v>42</v>
      </c>
      <c r="L541" s="32">
        <v>350</v>
      </c>
      <c r="M541" s="31" t="s">
        <v>43</v>
      </c>
      <c r="N541" s="32">
        <v>1969</v>
      </c>
      <c r="O541" s="4" t="str">
        <f t="shared" si="44"/>
        <v>1969</v>
      </c>
      <c r="P541" s="33">
        <v>44621</v>
      </c>
      <c r="Q541" s="5" t="str">
        <f t="shared" si="42"/>
        <v>2022</v>
      </c>
      <c r="R541" s="4">
        <f t="shared" si="43"/>
        <v>3</v>
      </c>
      <c r="S541" s="28" t="s">
        <v>25</v>
      </c>
      <c r="T541" s="31" t="s">
        <v>49</v>
      </c>
      <c r="U541" s="26" t="s">
        <v>1130</v>
      </c>
    </row>
    <row r="542" spans="1:21">
      <c r="A542" s="7" t="s">
        <v>1222</v>
      </c>
      <c r="B542" s="7">
        <v>238900</v>
      </c>
      <c r="C542" s="4">
        <f t="shared" si="40"/>
        <v>238900</v>
      </c>
      <c r="D542" s="7" t="s">
        <v>18</v>
      </c>
      <c r="E542" s="26" t="s">
        <v>19</v>
      </c>
      <c r="F542" s="26" t="s">
        <v>20</v>
      </c>
      <c r="G542" s="30" t="s">
        <v>1223</v>
      </c>
      <c r="H542" s="4">
        <f t="shared" si="41"/>
        <v>14067</v>
      </c>
      <c r="I542" s="31">
        <v>2018</v>
      </c>
      <c r="J542" s="31" t="s">
        <v>99</v>
      </c>
      <c r="K542" s="31" t="s">
        <v>23</v>
      </c>
      <c r="L542" s="32">
        <v>150</v>
      </c>
      <c r="M542" s="31" t="s">
        <v>24</v>
      </c>
      <c r="N542" s="32">
        <v>1969</v>
      </c>
      <c r="O542" s="4" t="str">
        <f t="shared" si="44"/>
        <v>1969</v>
      </c>
      <c r="P542" s="33">
        <v>43207</v>
      </c>
      <c r="Q542" s="5" t="str">
        <f t="shared" si="42"/>
        <v>2018</v>
      </c>
      <c r="R542" s="4">
        <f t="shared" si="43"/>
        <v>7</v>
      </c>
      <c r="S542" s="26" t="s">
        <v>25</v>
      </c>
      <c r="T542" s="31" t="s">
        <v>839</v>
      </c>
      <c r="U542" s="26" t="s">
        <v>1130</v>
      </c>
    </row>
    <row r="543" spans="1:21">
      <c r="A543" s="7" t="s">
        <v>1224</v>
      </c>
      <c r="B543" s="7">
        <v>100000</v>
      </c>
      <c r="C543" s="4">
        <f t="shared" si="40"/>
        <v>100000</v>
      </c>
      <c r="D543" s="7" t="s">
        <v>56</v>
      </c>
      <c r="E543" s="26" t="s">
        <v>19</v>
      </c>
      <c r="F543" s="26" t="s">
        <v>20</v>
      </c>
      <c r="G543" s="30" t="s">
        <v>1225</v>
      </c>
      <c r="H543" s="4">
        <f t="shared" si="41"/>
        <v>32239</v>
      </c>
      <c r="I543" s="31">
        <v>2015</v>
      </c>
      <c r="J543" s="31" t="s">
        <v>36</v>
      </c>
      <c r="K543" s="30" t="s">
        <v>42</v>
      </c>
      <c r="L543" s="32">
        <v>181</v>
      </c>
      <c r="M543" s="31" t="s">
        <v>43</v>
      </c>
      <c r="N543" s="32">
        <v>2400</v>
      </c>
      <c r="O543" s="4" t="str">
        <f t="shared" si="44"/>
        <v>2400</v>
      </c>
      <c r="P543" s="33">
        <v>42041</v>
      </c>
      <c r="Q543" s="5" t="str">
        <f t="shared" si="42"/>
        <v>2015</v>
      </c>
      <c r="R543" s="4">
        <f t="shared" si="43"/>
        <v>10</v>
      </c>
      <c r="S543" s="28" t="s">
        <v>25</v>
      </c>
      <c r="T543" s="31" t="s">
        <v>44</v>
      </c>
      <c r="U543" s="26" t="s">
        <v>1130</v>
      </c>
    </row>
    <row r="544" spans="1:21">
      <c r="A544" s="7" t="s">
        <v>1226</v>
      </c>
      <c r="B544" s="7">
        <v>26000</v>
      </c>
      <c r="C544" s="4">
        <f t="shared" si="40"/>
        <v>26000</v>
      </c>
      <c r="D544" s="7" t="s">
        <v>56</v>
      </c>
      <c r="E544" s="26" t="s">
        <v>30</v>
      </c>
      <c r="F544" s="26" t="s">
        <v>58</v>
      </c>
      <c r="G544" s="30" t="s">
        <v>1227</v>
      </c>
      <c r="H544" s="4">
        <f t="shared" si="41"/>
        <v>30500</v>
      </c>
      <c r="I544" s="31">
        <v>2004</v>
      </c>
      <c r="J544" s="31" t="s">
        <v>36</v>
      </c>
      <c r="K544" s="31" t="s">
        <v>42</v>
      </c>
      <c r="L544" s="32">
        <v>210</v>
      </c>
      <c r="M544" s="31" t="s">
        <v>37</v>
      </c>
      <c r="N544" s="32">
        <v>2521</v>
      </c>
      <c r="O544" s="4" t="str">
        <f t="shared" si="44"/>
        <v>2521</v>
      </c>
      <c r="P544" s="33">
        <v>37791</v>
      </c>
      <c r="Q544" s="5" t="str">
        <f t="shared" si="42"/>
        <v>2003</v>
      </c>
      <c r="R544" s="4">
        <f t="shared" si="43"/>
        <v>22</v>
      </c>
      <c r="S544" s="26" t="s">
        <v>25</v>
      </c>
      <c r="T544" s="31" t="s">
        <v>44</v>
      </c>
      <c r="U544" s="26" t="s">
        <v>1130</v>
      </c>
    </row>
    <row r="545" spans="1:21">
      <c r="A545" s="3" t="s">
        <v>1228</v>
      </c>
      <c r="B545" s="7" t="s">
        <v>314</v>
      </c>
      <c r="C545" s="4">
        <f t="shared" si="40"/>
        <v>319900</v>
      </c>
      <c r="D545" s="7" t="s">
        <v>18</v>
      </c>
      <c r="E545" s="7" t="s">
        <v>30</v>
      </c>
      <c r="F545" s="7" t="s">
        <v>20</v>
      </c>
      <c r="G545" s="7" t="s">
        <v>287</v>
      </c>
      <c r="H545" s="4">
        <f t="shared" si="41"/>
        <v>10400</v>
      </c>
      <c r="I545" s="7">
        <v>2020</v>
      </c>
      <c r="J545" s="7" t="s">
        <v>36</v>
      </c>
      <c r="K545" s="7" t="s">
        <v>1229</v>
      </c>
      <c r="L545" s="7">
        <v>191</v>
      </c>
      <c r="M545" s="7" t="s">
        <v>43</v>
      </c>
      <c r="N545" s="7">
        <v>1969</v>
      </c>
      <c r="O545" s="4" t="str">
        <f t="shared" si="44"/>
        <v>1969</v>
      </c>
      <c r="P545" s="35">
        <v>44007</v>
      </c>
      <c r="Q545" s="5" t="str">
        <f t="shared" si="42"/>
        <v>2020</v>
      </c>
      <c r="R545" s="4">
        <f t="shared" si="43"/>
        <v>5</v>
      </c>
      <c r="S545" s="7" t="s">
        <v>25</v>
      </c>
      <c r="T545" s="7" t="s">
        <v>112</v>
      </c>
      <c r="U545" s="7" t="s">
        <v>1230</v>
      </c>
    </row>
    <row r="546" spans="1:21">
      <c r="A546" s="3" t="s">
        <v>1231</v>
      </c>
      <c r="B546" s="7" t="s">
        <v>943</v>
      </c>
      <c r="C546" s="4">
        <f t="shared" si="40"/>
        <v>294900</v>
      </c>
      <c r="D546" s="7" t="s">
        <v>18</v>
      </c>
      <c r="E546" s="7" t="s">
        <v>19</v>
      </c>
      <c r="F546" s="7" t="s">
        <v>20</v>
      </c>
      <c r="G546" s="7" t="s">
        <v>1232</v>
      </c>
      <c r="H546" s="4">
        <f t="shared" si="41"/>
        <v>19084</v>
      </c>
      <c r="I546" s="7">
        <v>2020</v>
      </c>
      <c r="J546" s="7" t="s">
        <v>1233</v>
      </c>
      <c r="K546" s="7" t="s">
        <v>42</v>
      </c>
      <c r="L546" s="7">
        <v>236</v>
      </c>
      <c r="M546" s="7" t="s">
        <v>53</v>
      </c>
      <c r="N546" s="7">
        <v>1969</v>
      </c>
      <c r="O546" s="4" t="str">
        <f t="shared" si="44"/>
        <v>1969</v>
      </c>
      <c r="P546" s="35">
        <v>43692</v>
      </c>
      <c r="Q546" s="5" t="str">
        <f t="shared" si="42"/>
        <v>2019</v>
      </c>
      <c r="R546" s="4">
        <f t="shared" si="43"/>
        <v>6</v>
      </c>
      <c r="S546" s="7" t="s">
        <v>25</v>
      </c>
      <c r="T546" s="7" t="s">
        <v>49</v>
      </c>
      <c r="U546" s="7" t="s">
        <v>1230</v>
      </c>
    </row>
    <row r="547" spans="1:21">
      <c r="A547" s="3" t="s">
        <v>1234</v>
      </c>
      <c r="B547" s="7" t="s">
        <v>1235</v>
      </c>
      <c r="C547" s="4">
        <f t="shared" si="40"/>
        <v>166800</v>
      </c>
      <c r="D547" s="7" t="s">
        <v>18</v>
      </c>
      <c r="E547" s="7" t="s">
        <v>19</v>
      </c>
      <c r="F547" s="7" t="s">
        <v>20</v>
      </c>
      <c r="G547" s="7" t="s">
        <v>1236</v>
      </c>
      <c r="H547" s="4">
        <f t="shared" si="41"/>
        <v>12816</v>
      </c>
      <c r="I547" s="7">
        <v>2014</v>
      </c>
      <c r="J547" s="9" t="s">
        <v>22</v>
      </c>
      <c r="K547" s="7" t="s">
        <v>1229</v>
      </c>
      <c r="L547" s="7">
        <v>177</v>
      </c>
      <c r="M547" s="7" t="s">
        <v>37</v>
      </c>
      <c r="N547" s="7">
        <v>1984</v>
      </c>
      <c r="O547" s="4" t="str">
        <f t="shared" si="44"/>
        <v>1984</v>
      </c>
      <c r="P547" s="34">
        <v>41649</v>
      </c>
      <c r="Q547" s="5" t="str">
        <f t="shared" si="42"/>
        <v>2014</v>
      </c>
      <c r="R547" s="4">
        <f t="shared" si="43"/>
        <v>11</v>
      </c>
      <c r="S547" s="7" t="s">
        <v>25</v>
      </c>
      <c r="T547" s="9" t="s">
        <v>32</v>
      </c>
      <c r="U547" s="7" t="s">
        <v>1230</v>
      </c>
    </row>
    <row r="548" spans="1:21">
      <c r="A548" s="3" t="s">
        <v>1237</v>
      </c>
      <c r="B548" s="7" t="s">
        <v>1238</v>
      </c>
      <c r="C548" s="4">
        <f t="shared" si="40"/>
        <v>384900</v>
      </c>
      <c r="D548" s="7" t="s">
        <v>18</v>
      </c>
      <c r="E548" s="7" t="s">
        <v>57</v>
      </c>
      <c r="F548" s="7" t="s">
        <v>20</v>
      </c>
      <c r="G548" s="7" t="s">
        <v>1239</v>
      </c>
      <c r="H548" s="4">
        <f t="shared" si="41"/>
        <v>6374</v>
      </c>
      <c r="I548" s="7">
        <v>2021</v>
      </c>
      <c r="J548" s="7" t="s">
        <v>36</v>
      </c>
      <c r="K548" s="7" t="s">
        <v>42</v>
      </c>
      <c r="L548" s="7">
        <v>342</v>
      </c>
      <c r="M548" s="7" t="s">
        <v>43</v>
      </c>
      <c r="N548" s="7">
        <v>1969</v>
      </c>
      <c r="O548" s="4" t="str">
        <f t="shared" si="44"/>
        <v>1969</v>
      </c>
      <c r="P548" s="35">
        <v>44180</v>
      </c>
      <c r="Q548" s="5" t="str">
        <f t="shared" si="42"/>
        <v>2020</v>
      </c>
      <c r="R548" s="4">
        <f t="shared" si="43"/>
        <v>5</v>
      </c>
      <c r="S548" s="7" t="s">
        <v>25</v>
      </c>
      <c r="T548" s="7" t="s">
        <v>38</v>
      </c>
      <c r="U548" s="7" t="s">
        <v>1230</v>
      </c>
    </row>
    <row r="549" spans="1:21">
      <c r="A549" s="3" t="s">
        <v>1240</v>
      </c>
      <c r="B549" s="7" t="s">
        <v>1241</v>
      </c>
      <c r="C549" s="4">
        <f t="shared" si="40"/>
        <v>14500</v>
      </c>
      <c r="D549" s="7" t="s">
        <v>56</v>
      </c>
      <c r="E549" s="7" t="s">
        <v>30</v>
      </c>
      <c r="F549" s="7" t="s">
        <v>58</v>
      </c>
      <c r="G549" s="7" t="s">
        <v>1242</v>
      </c>
      <c r="H549" s="4">
        <f t="shared" si="41"/>
        <v>35473</v>
      </c>
      <c r="I549" s="7">
        <v>2004</v>
      </c>
      <c r="J549" s="7" t="s">
        <v>99</v>
      </c>
      <c r="K549" s="7" t="s">
        <v>1229</v>
      </c>
      <c r="L549" s="7">
        <v>141</v>
      </c>
      <c r="M549" s="7" t="s">
        <v>100</v>
      </c>
      <c r="N549" s="7">
        <v>2435</v>
      </c>
      <c r="O549" s="4" t="str">
        <f t="shared" si="44"/>
        <v>2435</v>
      </c>
      <c r="P549" s="34">
        <v>38082</v>
      </c>
      <c r="Q549" s="5" t="str">
        <f t="shared" si="42"/>
        <v>2004</v>
      </c>
      <c r="R549" s="4">
        <f t="shared" si="43"/>
        <v>21</v>
      </c>
      <c r="S549" s="7" t="s">
        <v>25</v>
      </c>
      <c r="T549" s="7" t="s">
        <v>793</v>
      </c>
      <c r="U549" s="7" t="s">
        <v>1230</v>
      </c>
    </row>
    <row r="550" spans="1:21">
      <c r="A550" s="3" t="s">
        <v>1243</v>
      </c>
      <c r="B550" s="7" t="s">
        <v>1244</v>
      </c>
      <c r="C550" s="4">
        <f t="shared" si="40"/>
        <v>49000</v>
      </c>
      <c r="D550" s="7" t="s">
        <v>18</v>
      </c>
      <c r="E550" s="7" t="s">
        <v>19</v>
      </c>
      <c r="F550" s="7" t="s">
        <v>58</v>
      </c>
      <c r="G550" s="7" t="s">
        <v>1245</v>
      </c>
      <c r="H550" s="4">
        <f t="shared" si="41"/>
        <v>14501</v>
      </c>
      <c r="I550" s="7">
        <v>2006</v>
      </c>
      <c r="J550" s="7" t="s">
        <v>36</v>
      </c>
      <c r="K550" s="7" t="s">
        <v>1229</v>
      </c>
      <c r="L550" s="7">
        <v>136</v>
      </c>
      <c r="M550" s="7" t="s">
        <v>108</v>
      </c>
      <c r="N550" s="7">
        <v>1997</v>
      </c>
      <c r="O550" s="4" t="str">
        <f t="shared" si="44"/>
        <v>1997</v>
      </c>
      <c r="P550" s="34">
        <v>38852</v>
      </c>
      <c r="Q550" s="5" t="str">
        <f t="shared" si="42"/>
        <v>2006</v>
      </c>
      <c r="R550" s="4">
        <f t="shared" si="43"/>
        <v>19</v>
      </c>
      <c r="S550" s="7" t="s">
        <v>25</v>
      </c>
      <c r="T550" s="7" t="s">
        <v>118</v>
      </c>
      <c r="U550" s="7" t="s">
        <v>1230</v>
      </c>
    </row>
    <row r="551" spans="1:21">
      <c r="A551" s="3" t="s">
        <v>1246</v>
      </c>
      <c r="B551" s="7" t="s">
        <v>309</v>
      </c>
      <c r="C551" s="4">
        <f t="shared" si="40"/>
        <v>299900</v>
      </c>
      <c r="D551" s="7" t="s">
        <v>18</v>
      </c>
      <c r="E551" s="9" t="s">
        <v>57</v>
      </c>
      <c r="F551" s="7" t="s">
        <v>20</v>
      </c>
      <c r="G551" s="7" t="s">
        <v>1247</v>
      </c>
      <c r="H551" s="4">
        <f t="shared" si="41"/>
        <v>16000</v>
      </c>
      <c r="I551" s="7">
        <v>2020</v>
      </c>
      <c r="J551" s="7" t="s">
        <v>48</v>
      </c>
      <c r="K551" s="7" t="s">
        <v>42</v>
      </c>
      <c r="L551" s="7">
        <v>392</v>
      </c>
      <c r="M551" s="7" t="s">
        <v>53</v>
      </c>
      <c r="N551" s="7">
        <v>1969</v>
      </c>
      <c r="O551" s="4" t="str">
        <f t="shared" si="44"/>
        <v>1969</v>
      </c>
      <c r="P551" s="35">
        <v>44012</v>
      </c>
      <c r="Q551" s="5" t="str">
        <f t="shared" si="42"/>
        <v>2020</v>
      </c>
      <c r="R551" s="4">
        <f t="shared" si="43"/>
        <v>5</v>
      </c>
      <c r="S551" s="7" t="s">
        <v>25</v>
      </c>
      <c r="T551" s="7" t="s">
        <v>49</v>
      </c>
      <c r="U551" s="7" t="s">
        <v>1230</v>
      </c>
    </row>
    <row r="552" spans="1:21">
      <c r="A552" s="3" t="s">
        <v>1248</v>
      </c>
      <c r="B552" s="7" t="s">
        <v>247</v>
      </c>
      <c r="C552" s="4">
        <f t="shared" si="40"/>
        <v>289900</v>
      </c>
      <c r="D552" s="7" t="s">
        <v>18</v>
      </c>
      <c r="E552" s="7" t="s">
        <v>19</v>
      </c>
      <c r="F552" s="7" t="s">
        <v>20</v>
      </c>
      <c r="G552" s="7" t="s">
        <v>1249</v>
      </c>
      <c r="H552" s="4">
        <f t="shared" si="41"/>
        <v>12230</v>
      </c>
      <c r="I552" s="7">
        <v>2020</v>
      </c>
      <c r="J552" s="7" t="s">
        <v>36</v>
      </c>
      <c r="K552" s="7" t="s">
        <v>42</v>
      </c>
      <c r="L552" s="7">
        <v>191</v>
      </c>
      <c r="M552" s="7" t="s">
        <v>24</v>
      </c>
      <c r="N552" s="7">
        <v>1969</v>
      </c>
      <c r="O552" s="4" t="str">
        <f t="shared" si="44"/>
        <v>1969</v>
      </c>
      <c r="P552" s="35">
        <v>43742</v>
      </c>
      <c r="Q552" s="5" t="str">
        <f t="shared" si="42"/>
        <v>2019</v>
      </c>
      <c r="R552" s="4">
        <f t="shared" si="43"/>
        <v>6</v>
      </c>
      <c r="S552" s="7" t="s">
        <v>25</v>
      </c>
      <c r="T552" s="7" t="s">
        <v>74</v>
      </c>
      <c r="U552" s="7" t="s">
        <v>1230</v>
      </c>
    </row>
    <row r="553" spans="1:21">
      <c r="A553" s="3" t="s">
        <v>1250</v>
      </c>
      <c r="B553" s="7" t="s">
        <v>1251</v>
      </c>
      <c r="C553" s="4">
        <f t="shared" si="40"/>
        <v>369800</v>
      </c>
      <c r="D553" s="7" t="s">
        <v>18</v>
      </c>
      <c r="E553" s="7" t="s">
        <v>19</v>
      </c>
      <c r="F553" s="7" t="s">
        <v>20</v>
      </c>
      <c r="G553" s="7" t="s">
        <v>1252</v>
      </c>
      <c r="H553" s="4">
        <f t="shared" si="41"/>
        <v>5431</v>
      </c>
      <c r="I553" s="7">
        <v>2022</v>
      </c>
      <c r="J553" s="7" t="s">
        <v>36</v>
      </c>
      <c r="K553" s="7" t="s">
        <v>42</v>
      </c>
      <c r="L553" s="7">
        <v>198</v>
      </c>
      <c r="M553" s="7" t="s">
        <v>24</v>
      </c>
      <c r="N553" s="7">
        <v>1969</v>
      </c>
      <c r="O553" s="4" t="str">
        <f t="shared" si="44"/>
        <v>1969</v>
      </c>
      <c r="P553" s="35">
        <v>44552</v>
      </c>
      <c r="Q553" s="5" t="str">
        <f t="shared" si="42"/>
        <v>2021</v>
      </c>
      <c r="R553" s="4">
        <f t="shared" si="43"/>
        <v>4</v>
      </c>
      <c r="S553" s="7" t="s">
        <v>25</v>
      </c>
      <c r="T553" s="7" t="s">
        <v>112</v>
      </c>
      <c r="U553" s="7" t="s">
        <v>1230</v>
      </c>
    </row>
    <row r="554" spans="1:21">
      <c r="A554" s="3" t="s">
        <v>1253</v>
      </c>
      <c r="B554" s="7" t="s">
        <v>1254</v>
      </c>
      <c r="C554" s="4">
        <f t="shared" si="40"/>
        <v>126000</v>
      </c>
      <c r="D554" s="7" t="s">
        <v>18</v>
      </c>
      <c r="E554" s="7" t="s">
        <v>19</v>
      </c>
      <c r="F554" s="7" t="s">
        <v>20</v>
      </c>
      <c r="G554" s="7" t="s">
        <v>1255</v>
      </c>
      <c r="H554" s="4">
        <f t="shared" si="41"/>
        <v>17261</v>
      </c>
      <c r="I554" s="7">
        <v>2015</v>
      </c>
      <c r="J554" s="7" t="s">
        <v>48</v>
      </c>
      <c r="K554" s="7" t="s">
        <v>42</v>
      </c>
      <c r="L554" s="7">
        <v>136</v>
      </c>
      <c r="M554" s="7" t="s">
        <v>43</v>
      </c>
      <c r="N554" s="7">
        <v>1984</v>
      </c>
      <c r="O554" s="4" t="str">
        <f t="shared" si="44"/>
        <v>1984</v>
      </c>
      <c r="P554" s="35">
        <v>43594</v>
      </c>
      <c r="Q554" s="5" t="str">
        <f t="shared" si="42"/>
        <v>2019</v>
      </c>
      <c r="R554" s="4">
        <f t="shared" si="43"/>
        <v>6</v>
      </c>
      <c r="S554" s="7" t="s">
        <v>25</v>
      </c>
      <c r="T554" s="7" t="s">
        <v>49</v>
      </c>
      <c r="U554" s="7" t="s">
        <v>1230</v>
      </c>
    </row>
    <row r="555" spans="1:21">
      <c r="A555" s="3" t="s">
        <v>1256</v>
      </c>
      <c r="B555" s="7" t="s">
        <v>1257</v>
      </c>
      <c r="C555" s="4">
        <f t="shared" si="40"/>
        <v>449800</v>
      </c>
      <c r="D555" s="7" t="s">
        <v>18</v>
      </c>
      <c r="E555" s="7" t="s">
        <v>1258</v>
      </c>
      <c r="F555" s="7" t="s">
        <v>20</v>
      </c>
      <c r="G555" s="7" t="s">
        <v>1259</v>
      </c>
      <c r="H555" s="4">
        <f t="shared" si="41"/>
        <v>5013</v>
      </c>
      <c r="I555" s="7">
        <v>2022</v>
      </c>
      <c r="J555" s="7" t="s">
        <v>99</v>
      </c>
      <c r="K555" s="7" t="s">
        <v>1229</v>
      </c>
      <c r="L555" s="7">
        <v>406</v>
      </c>
      <c r="M555" s="7" t="s">
        <v>499</v>
      </c>
      <c r="N555" s="7">
        <v>1969</v>
      </c>
      <c r="O555" s="4" t="str">
        <f t="shared" si="44"/>
        <v>1969</v>
      </c>
      <c r="P555" s="35">
        <v>44868</v>
      </c>
      <c r="Q555" s="5" t="str">
        <f t="shared" si="42"/>
        <v>2022</v>
      </c>
      <c r="R555" s="4">
        <f t="shared" si="43"/>
        <v>3</v>
      </c>
      <c r="S555" s="7" t="s">
        <v>25</v>
      </c>
      <c r="T555" s="7" t="s">
        <v>101</v>
      </c>
      <c r="U555" s="7" t="s">
        <v>1230</v>
      </c>
    </row>
    <row r="556" spans="1:21">
      <c r="A556" s="3" t="s">
        <v>1260</v>
      </c>
      <c r="B556" s="7" t="s">
        <v>1111</v>
      </c>
      <c r="C556" s="4">
        <f t="shared" si="40"/>
        <v>109900</v>
      </c>
      <c r="D556" s="7" t="s">
        <v>18</v>
      </c>
      <c r="E556" s="7" t="s">
        <v>30</v>
      </c>
      <c r="F556" s="7" t="s">
        <v>20</v>
      </c>
      <c r="G556" s="7" t="s">
        <v>1261</v>
      </c>
      <c r="H556" s="4">
        <f t="shared" si="41"/>
        <v>12029</v>
      </c>
      <c r="I556" s="7">
        <v>2012</v>
      </c>
      <c r="J556" s="9" t="s">
        <v>99</v>
      </c>
      <c r="K556" s="7" t="s">
        <v>1229</v>
      </c>
      <c r="L556" s="7">
        <v>150</v>
      </c>
      <c r="M556" s="7" t="s">
        <v>216</v>
      </c>
      <c r="N556" s="7">
        <v>1596</v>
      </c>
      <c r="O556" s="4" t="str">
        <f t="shared" si="44"/>
        <v>1596</v>
      </c>
      <c r="P556" s="36">
        <v>41157</v>
      </c>
      <c r="Q556" s="5" t="str">
        <f t="shared" si="42"/>
        <v>2012</v>
      </c>
      <c r="R556" s="4">
        <f t="shared" si="43"/>
        <v>13</v>
      </c>
      <c r="S556" s="7" t="s">
        <v>25</v>
      </c>
      <c r="T556" s="7" t="s">
        <v>101</v>
      </c>
      <c r="U556" s="7" t="s">
        <v>1230</v>
      </c>
    </row>
    <row r="557" spans="1:21">
      <c r="A557" s="3" t="s">
        <v>1262</v>
      </c>
      <c r="B557" s="7" t="s">
        <v>956</v>
      </c>
      <c r="C557" s="4">
        <f t="shared" si="40"/>
        <v>164900</v>
      </c>
      <c r="D557" s="7" t="s">
        <v>18</v>
      </c>
      <c r="E557" s="7" t="s">
        <v>19</v>
      </c>
      <c r="F557" s="7" t="s">
        <v>20</v>
      </c>
      <c r="G557" s="7" t="s">
        <v>1263</v>
      </c>
      <c r="H557" s="4">
        <f t="shared" si="41"/>
        <v>12492</v>
      </c>
      <c r="I557" s="7">
        <v>2014</v>
      </c>
      <c r="J557" s="9" t="s">
        <v>36</v>
      </c>
      <c r="K557" s="7" t="s">
        <v>1229</v>
      </c>
      <c r="L557" s="7">
        <v>181</v>
      </c>
      <c r="M557" s="7" t="s">
        <v>43</v>
      </c>
      <c r="N557" s="7">
        <v>1969</v>
      </c>
      <c r="O557" s="4" t="str">
        <f t="shared" si="44"/>
        <v>1969</v>
      </c>
      <c r="P557" s="36">
        <v>41782</v>
      </c>
      <c r="Q557" s="5" t="str">
        <f t="shared" si="42"/>
        <v>2014</v>
      </c>
      <c r="R557" s="4">
        <f t="shared" si="43"/>
        <v>11</v>
      </c>
      <c r="S557" s="7" t="s">
        <v>25</v>
      </c>
      <c r="T557" s="7" t="s">
        <v>38</v>
      </c>
      <c r="U557" s="7" t="s">
        <v>1230</v>
      </c>
    </row>
    <row r="558" spans="1:21">
      <c r="A558" s="3" t="s">
        <v>1264</v>
      </c>
      <c r="B558" s="7" t="s">
        <v>1265</v>
      </c>
      <c r="C558" s="4">
        <f t="shared" si="40"/>
        <v>158900</v>
      </c>
      <c r="D558" s="7" t="s">
        <v>18</v>
      </c>
      <c r="E558" s="7" t="s">
        <v>19</v>
      </c>
      <c r="F558" s="7" t="s">
        <v>20</v>
      </c>
      <c r="G558" s="7" t="s">
        <v>1266</v>
      </c>
      <c r="H558" s="4">
        <f t="shared" si="41"/>
        <v>11516</v>
      </c>
      <c r="I558" s="7">
        <v>2017</v>
      </c>
      <c r="J558" s="9" t="s">
        <v>36</v>
      </c>
      <c r="K558" s="7" t="s">
        <v>1229</v>
      </c>
      <c r="L558" s="7">
        <v>120</v>
      </c>
      <c r="M558" s="7" t="s">
        <v>24</v>
      </c>
      <c r="N558" s="7">
        <v>1969</v>
      </c>
      <c r="O558" s="4" t="str">
        <f t="shared" si="44"/>
        <v>1969</v>
      </c>
      <c r="P558" s="29">
        <v>42765</v>
      </c>
      <c r="Q558" s="5" t="str">
        <f t="shared" si="42"/>
        <v>2017</v>
      </c>
      <c r="R558" s="4">
        <f t="shared" si="43"/>
        <v>8</v>
      </c>
      <c r="S558" s="7" t="s">
        <v>25</v>
      </c>
      <c r="T558" s="7" t="s">
        <v>26</v>
      </c>
      <c r="U558" s="7" t="s">
        <v>1230</v>
      </c>
    </row>
    <row r="559" spans="1:21">
      <c r="A559" s="3" t="s">
        <v>1267</v>
      </c>
      <c r="B559" s="7" t="s">
        <v>1268</v>
      </c>
      <c r="C559" s="4">
        <f t="shared" si="40"/>
        <v>94900</v>
      </c>
      <c r="D559" s="7" t="s">
        <v>18</v>
      </c>
      <c r="E559" s="7" t="s">
        <v>19</v>
      </c>
      <c r="F559" s="7" t="s">
        <v>58</v>
      </c>
      <c r="G559" s="7" t="s">
        <v>1269</v>
      </c>
      <c r="H559" s="4">
        <f t="shared" si="41"/>
        <v>13661</v>
      </c>
      <c r="I559" s="7">
        <v>2012</v>
      </c>
      <c r="J559" s="9" t="s">
        <v>36</v>
      </c>
      <c r="K559" s="7" t="s">
        <v>1229</v>
      </c>
      <c r="L559" s="7">
        <v>116</v>
      </c>
      <c r="M559" s="7" t="s">
        <v>43</v>
      </c>
      <c r="N559" s="7">
        <v>1560</v>
      </c>
      <c r="O559" s="4" t="str">
        <f t="shared" si="44"/>
        <v>1560</v>
      </c>
      <c r="P559" s="36">
        <v>41025</v>
      </c>
      <c r="Q559" s="5" t="str">
        <f t="shared" si="42"/>
        <v>2012</v>
      </c>
      <c r="R559" s="4">
        <f t="shared" si="43"/>
        <v>13</v>
      </c>
      <c r="S559" s="7" t="s">
        <v>25</v>
      </c>
      <c r="T559" s="7" t="s">
        <v>118</v>
      </c>
      <c r="U559" s="7" t="s">
        <v>1230</v>
      </c>
    </row>
    <row r="560" spans="1:21">
      <c r="A560" s="3" t="s">
        <v>1270</v>
      </c>
      <c r="B560" s="7" t="s">
        <v>1271</v>
      </c>
      <c r="C560" s="4">
        <f t="shared" si="40"/>
        <v>86500</v>
      </c>
      <c r="D560" s="7" t="s">
        <v>18</v>
      </c>
      <c r="E560" s="7" t="s">
        <v>19</v>
      </c>
      <c r="F560" s="7" t="s">
        <v>20</v>
      </c>
      <c r="G560" s="7" t="s">
        <v>1272</v>
      </c>
      <c r="H560" s="4">
        <f t="shared" si="41"/>
        <v>29942</v>
      </c>
      <c r="I560" s="7">
        <v>2014</v>
      </c>
      <c r="J560" s="9" t="s">
        <v>1273</v>
      </c>
      <c r="K560" s="7" t="s">
        <v>1229</v>
      </c>
      <c r="L560" s="7">
        <v>116</v>
      </c>
      <c r="M560" s="7" t="s">
        <v>159</v>
      </c>
      <c r="N560" s="7">
        <v>1560</v>
      </c>
      <c r="O560" s="4" t="str">
        <f t="shared" si="44"/>
        <v>1560</v>
      </c>
      <c r="P560" s="36">
        <v>41638</v>
      </c>
      <c r="Q560" s="5" t="str">
        <f t="shared" si="42"/>
        <v>2013</v>
      </c>
      <c r="R560" s="4">
        <f t="shared" si="43"/>
        <v>12</v>
      </c>
      <c r="S560" s="7" t="s">
        <v>25</v>
      </c>
      <c r="T560" s="7" t="s">
        <v>26</v>
      </c>
      <c r="U560" s="7" t="s">
        <v>1230</v>
      </c>
    </row>
    <row r="561" spans="1:21">
      <c r="A561" s="3" t="s">
        <v>1274</v>
      </c>
      <c r="B561" s="7" t="s">
        <v>1019</v>
      </c>
      <c r="C561" s="4">
        <f t="shared" si="40"/>
        <v>169900</v>
      </c>
      <c r="D561" s="7" t="s">
        <v>18</v>
      </c>
      <c r="E561" s="7" t="s">
        <v>19</v>
      </c>
      <c r="F561" s="7" t="s">
        <v>20</v>
      </c>
      <c r="G561" s="7" t="s">
        <v>1275</v>
      </c>
      <c r="H561" s="4">
        <f t="shared" si="41"/>
        <v>21804</v>
      </c>
      <c r="I561" s="7">
        <v>2016</v>
      </c>
      <c r="J561" s="7" t="s">
        <v>48</v>
      </c>
      <c r="K561" s="7" t="s">
        <v>42</v>
      </c>
      <c r="L561" s="7">
        <v>192</v>
      </c>
      <c r="M561" s="7" t="s">
        <v>499</v>
      </c>
      <c r="N561" s="7">
        <v>2400</v>
      </c>
      <c r="O561" s="4" t="str">
        <f t="shared" si="44"/>
        <v>2400</v>
      </c>
      <c r="P561" s="36">
        <v>42353</v>
      </c>
      <c r="Q561" s="5" t="str">
        <f t="shared" si="42"/>
        <v>2015</v>
      </c>
      <c r="R561" s="4">
        <f t="shared" si="43"/>
        <v>10</v>
      </c>
      <c r="S561" s="7" t="s">
        <v>25</v>
      </c>
      <c r="T561" s="7" t="s">
        <v>49</v>
      </c>
      <c r="U561" s="7" t="s">
        <v>1230</v>
      </c>
    </row>
    <row r="562" spans="1:21">
      <c r="A562" s="3" t="s">
        <v>1276</v>
      </c>
      <c r="B562" s="7" t="s">
        <v>1277</v>
      </c>
      <c r="C562" s="4">
        <f t="shared" si="40"/>
        <v>179900</v>
      </c>
      <c r="D562" s="7" t="s">
        <v>18</v>
      </c>
      <c r="E562" s="7" t="s">
        <v>1258</v>
      </c>
      <c r="F562" s="7" t="s">
        <v>20</v>
      </c>
      <c r="G562" s="7" t="s">
        <v>1278</v>
      </c>
      <c r="H562" s="4">
        <f t="shared" si="41"/>
        <v>14165</v>
      </c>
      <c r="I562" s="7">
        <v>2018</v>
      </c>
      <c r="J562" s="7" t="s">
        <v>36</v>
      </c>
      <c r="K562" s="7" t="s">
        <v>1229</v>
      </c>
      <c r="L562" s="7">
        <v>245</v>
      </c>
      <c r="M562" s="7" t="s">
        <v>408</v>
      </c>
      <c r="N562" s="7">
        <v>1969</v>
      </c>
      <c r="O562" s="4" t="str">
        <f t="shared" si="44"/>
        <v>1969</v>
      </c>
      <c r="P562" s="36">
        <v>43210</v>
      </c>
      <c r="Q562" s="5" t="str">
        <f t="shared" si="42"/>
        <v>2018</v>
      </c>
      <c r="R562" s="4">
        <f t="shared" si="43"/>
        <v>7</v>
      </c>
      <c r="S562" s="7" t="s">
        <v>25</v>
      </c>
      <c r="T562" s="7" t="s">
        <v>1279</v>
      </c>
      <c r="U562" s="7" t="s">
        <v>1230</v>
      </c>
    </row>
    <row r="563" spans="1:21">
      <c r="A563" s="3" t="s">
        <v>1280</v>
      </c>
      <c r="B563" s="7" t="s">
        <v>303</v>
      </c>
      <c r="C563" s="4">
        <f t="shared" si="40"/>
        <v>389900</v>
      </c>
      <c r="D563" s="7" t="s">
        <v>18</v>
      </c>
      <c r="E563" s="7" t="s">
        <v>1258</v>
      </c>
      <c r="F563" s="7" t="s">
        <v>20</v>
      </c>
      <c r="G563" s="7" t="s">
        <v>1281</v>
      </c>
      <c r="H563" s="4">
        <f t="shared" si="41"/>
        <v>12209</v>
      </c>
      <c r="I563" s="7">
        <v>2022</v>
      </c>
      <c r="J563" s="7" t="s">
        <v>48</v>
      </c>
      <c r="K563" s="7" t="s">
        <v>42</v>
      </c>
      <c r="L563" s="7">
        <v>350</v>
      </c>
      <c r="M563" s="7" t="s">
        <v>43</v>
      </c>
      <c r="N563" s="7">
        <v>1969</v>
      </c>
      <c r="O563" s="4" t="str">
        <f t="shared" si="44"/>
        <v>1969</v>
      </c>
      <c r="P563" s="36">
        <v>44775</v>
      </c>
      <c r="Q563" s="5" t="str">
        <f t="shared" si="42"/>
        <v>2022</v>
      </c>
      <c r="R563" s="4">
        <f t="shared" si="43"/>
        <v>3</v>
      </c>
      <c r="S563" s="7" t="s">
        <v>25</v>
      </c>
      <c r="T563" s="7" t="s">
        <v>49</v>
      </c>
      <c r="U563" s="7" t="s">
        <v>1230</v>
      </c>
    </row>
    <row r="564" spans="1:21">
      <c r="A564" s="3" t="s">
        <v>1282</v>
      </c>
      <c r="B564" s="7" t="s">
        <v>1283</v>
      </c>
      <c r="C564" s="4">
        <f t="shared" si="40"/>
        <v>204900</v>
      </c>
      <c r="D564" s="7" t="s">
        <v>18</v>
      </c>
      <c r="E564" s="7" t="s">
        <v>19</v>
      </c>
      <c r="F564" s="7" t="s">
        <v>20</v>
      </c>
      <c r="G564" s="7" t="s">
        <v>1284</v>
      </c>
      <c r="H564" s="4">
        <f t="shared" si="41"/>
        <v>16002</v>
      </c>
      <c r="I564" s="7">
        <v>2016</v>
      </c>
      <c r="J564" s="7" t="s">
        <v>48</v>
      </c>
      <c r="K564" s="7" t="s">
        <v>42</v>
      </c>
      <c r="L564" s="7">
        <v>191</v>
      </c>
      <c r="M564" s="7" t="s">
        <v>108</v>
      </c>
      <c r="N564" s="7">
        <v>2400</v>
      </c>
      <c r="O564" s="4" t="str">
        <f t="shared" si="44"/>
        <v>2400</v>
      </c>
      <c r="P564" s="35">
        <v>42222</v>
      </c>
      <c r="Q564" s="5" t="str">
        <f t="shared" si="42"/>
        <v>2015</v>
      </c>
      <c r="R564" s="4">
        <f t="shared" si="43"/>
        <v>10</v>
      </c>
      <c r="S564" s="7" t="s">
        <v>25</v>
      </c>
      <c r="T564" s="7" t="s">
        <v>49</v>
      </c>
      <c r="U564" s="7" t="s">
        <v>1230</v>
      </c>
    </row>
    <row r="565" spans="1:21">
      <c r="A565" s="3" t="s">
        <v>1285</v>
      </c>
      <c r="B565" s="7" t="s">
        <v>1277</v>
      </c>
      <c r="C565" s="4">
        <f t="shared" si="40"/>
        <v>179900</v>
      </c>
      <c r="D565" s="7" t="s">
        <v>18</v>
      </c>
      <c r="E565" s="7" t="s">
        <v>30</v>
      </c>
      <c r="F565" s="7" t="s">
        <v>58</v>
      </c>
      <c r="G565" s="7" t="s">
        <v>1286</v>
      </c>
      <c r="H565" s="4">
        <f t="shared" si="41"/>
        <v>8905</v>
      </c>
      <c r="I565" s="7">
        <v>2015</v>
      </c>
      <c r="J565" s="7" t="s">
        <v>36</v>
      </c>
      <c r="K565" s="7" t="s">
        <v>1229</v>
      </c>
      <c r="L565" s="7">
        <v>180</v>
      </c>
      <c r="M565" s="7" t="s">
        <v>216</v>
      </c>
      <c r="N565" s="7">
        <v>1596</v>
      </c>
      <c r="O565" s="4" t="str">
        <f t="shared" si="44"/>
        <v>1596</v>
      </c>
      <c r="P565" s="36">
        <v>41942</v>
      </c>
      <c r="Q565" s="5" t="str">
        <f t="shared" si="42"/>
        <v>2014</v>
      </c>
      <c r="R565" s="4">
        <f t="shared" si="43"/>
        <v>11</v>
      </c>
      <c r="S565" s="7" t="s">
        <v>25</v>
      </c>
      <c r="T565" s="7" t="s">
        <v>44</v>
      </c>
      <c r="U565" s="7" t="s">
        <v>1230</v>
      </c>
    </row>
    <row r="566" spans="1:21">
      <c r="A566" s="3" t="s">
        <v>1287</v>
      </c>
      <c r="B566" s="7" t="s">
        <v>1288</v>
      </c>
      <c r="C566" s="4">
        <f t="shared" si="40"/>
        <v>639900</v>
      </c>
      <c r="D566" s="7" t="s">
        <v>18</v>
      </c>
      <c r="E566" s="7" t="s">
        <v>1258</v>
      </c>
      <c r="F566" s="7" t="s">
        <v>20</v>
      </c>
      <c r="G566" s="7" t="s">
        <v>1289</v>
      </c>
      <c r="H566" s="4">
        <f t="shared" si="41"/>
        <v>4785</v>
      </c>
      <c r="I566" s="7">
        <v>2024</v>
      </c>
      <c r="J566" s="7" t="s">
        <v>48</v>
      </c>
      <c r="K566" s="7" t="s">
        <v>42</v>
      </c>
      <c r="L566" s="7">
        <v>463</v>
      </c>
      <c r="M566" s="7" t="s">
        <v>24</v>
      </c>
      <c r="N566" s="7">
        <v>1969</v>
      </c>
      <c r="O566" s="4" t="str">
        <f t="shared" si="44"/>
        <v>1969</v>
      </c>
      <c r="P566" s="36">
        <v>45198</v>
      </c>
      <c r="Q566" s="5" t="str">
        <f t="shared" si="42"/>
        <v>2023</v>
      </c>
      <c r="R566" s="4">
        <f t="shared" si="43"/>
        <v>2</v>
      </c>
      <c r="S566" s="7" t="s">
        <v>25</v>
      </c>
      <c r="T566" s="7" t="s">
        <v>49</v>
      </c>
      <c r="U566" s="7" t="s">
        <v>1230</v>
      </c>
    </row>
    <row r="567" spans="1:21">
      <c r="A567" s="3" t="s">
        <v>1290</v>
      </c>
      <c r="B567" s="7" t="s">
        <v>1291</v>
      </c>
      <c r="C567" s="4">
        <f t="shared" si="40"/>
        <v>464900</v>
      </c>
      <c r="D567" s="7" t="s">
        <v>18</v>
      </c>
      <c r="E567" s="7" t="s">
        <v>77</v>
      </c>
      <c r="F567" s="7" t="s">
        <v>20</v>
      </c>
      <c r="G567" s="7" t="s">
        <v>1292</v>
      </c>
      <c r="H567" s="4">
        <f t="shared" si="41"/>
        <v>3507</v>
      </c>
      <c r="I567" s="7">
        <v>2024</v>
      </c>
      <c r="J567" s="7" t="s">
        <v>48</v>
      </c>
      <c r="K567" s="7" t="s">
        <v>1229</v>
      </c>
      <c r="L567" s="7">
        <v>256</v>
      </c>
      <c r="M567" s="7" t="s">
        <v>208</v>
      </c>
      <c r="N567" s="7">
        <v>1969</v>
      </c>
      <c r="O567" s="4" t="str">
        <f t="shared" si="44"/>
        <v>1969</v>
      </c>
      <c r="P567" s="35">
        <v>45272</v>
      </c>
      <c r="Q567" s="5" t="str">
        <f t="shared" si="42"/>
        <v>2023</v>
      </c>
      <c r="R567" s="4">
        <f t="shared" si="43"/>
        <v>2</v>
      </c>
      <c r="S567" s="7" t="s">
        <v>25</v>
      </c>
      <c r="T567" s="7" t="s">
        <v>122</v>
      </c>
      <c r="U567" s="7" t="s">
        <v>1230</v>
      </c>
    </row>
    <row r="568" spans="1:21">
      <c r="A568" s="3" t="s">
        <v>1293</v>
      </c>
      <c r="B568" s="7" t="s">
        <v>1294</v>
      </c>
      <c r="C568" s="4">
        <f t="shared" si="40"/>
        <v>399900</v>
      </c>
      <c r="D568" s="7" t="s">
        <v>18</v>
      </c>
      <c r="E568" s="7" t="s">
        <v>1258</v>
      </c>
      <c r="F568" s="7" t="s">
        <v>20</v>
      </c>
      <c r="G568" s="7" t="s">
        <v>1295</v>
      </c>
      <c r="H568" s="4">
        <f t="shared" si="41"/>
        <v>4326</v>
      </c>
      <c r="I568" s="7">
        <v>2023</v>
      </c>
      <c r="J568" s="7" t="s">
        <v>48</v>
      </c>
      <c r="K568" s="7" t="s">
        <v>1229</v>
      </c>
      <c r="L568" s="7">
        <v>266</v>
      </c>
      <c r="M568" s="7" t="s">
        <v>24</v>
      </c>
      <c r="N568" s="7">
        <v>1477</v>
      </c>
      <c r="O568" s="4" t="str">
        <f t="shared" si="44"/>
        <v>1477</v>
      </c>
      <c r="P568" s="35">
        <v>45144</v>
      </c>
      <c r="Q568" s="5" t="str">
        <f t="shared" si="42"/>
        <v>2023</v>
      </c>
      <c r="R568" s="4">
        <f t="shared" si="43"/>
        <v>2</v>
      </c>
      <c r="S568" s="7" t="s">
        <v>25</v>
      </c>
      <c r="T568" s="7" t="s">
        <v>122</v>
      </c>
      <c r="U568" s="7" t="s">
        <v>1230</v>
      </c>
    </row>
    <row r="569" spans="1:21">
      <c r="A569" s="3" t="s">
        <v>1296</v>
      </c>
      <c r="B569" s="7" t="s">
        <v>1297</v>
      </c>
      <c r="C569" s="4">
        <f t="shared" si="40"/>
        <v>364900</v>
      </c>
      <c r="D569" s="7" t="s">
        <v>18</v>
      </c>
      <c r="E569" s="7" t="s">
        <v>19</v>
      </c>
      <c r="F569" s="7" t="s">
        <v>20</v>
      </c>
      <c r="G569" s="7" t="s">
        <v>1298</v>
      </c>
      <c r="H569" s="4">
        <f t="shared" si="41"/>
        <v>9031</v>
      </c>
      <c r="I569" s="7">
        <v>2020</v>
      </c>
      <c r="J569" s="7" t="s">
        <v>36</v>
      </c>
      <c r="K569" s="7" t="s">
        <v>42</v>
      </c>
      <c r="L569" s="7">
        <v>150</v>
      </c>
      <c r="M569" s="7" t="s">
        <v>53</v>
      </c>
      <c r="N569" s="7">
        <v>1969</v>
      </c>
      <c r="O569" s="4" t="str">
        <f t="shared" si="44"/>
        <v>1969</v>
      </c>
      <c r="P569" s="36">
        <v>43880</v>
      </c>
      <c r="Q569" s="5" t="str">
        <f t="shared" si="42"/>
        <v>2020</v>
      </c>
      <c r="R569" s="4">
        <f t="shared" si="43"/>
        <v>5</v>
      </c>
      <c r="S569" s="7" t="s">
        <v>25</v>
      </c>
      <c r="T569" s="7" t="s">
        <v>1279</v>
      </c>
      <c r="U569" s="7" t="s">
        <v>1230</v>
      </c>
    </row>
    <row r="570" spans="1:21">
      <c r="A570" s="3" t="s">
        <v>1299</v>
      </c>
      <c r="B570" s="7" t="s">
        <v>1277</v>
      </c>
      <c r="C570" s="4">
        <f t="shared" si="40"/>
        <v>179900</v>
      </c>
      <c r="D570" s="7" t="s">
        <v>18</v>
      </c>
      <c r="E570" s="7" t="s">
        <v>19</v>
      </c>
      <c r="F570" s="7" t="s">
        <v>20</v>
      </c>
      <c r="G570" s="7" t="s">
        <v>1300</v>
      </c>
      <c r="H570" s="4">
        <f t="shared" si="41"/>
        <v>18900</v>
      </c>
      <c r="I570" s="7">
        <v>2015</v>
      </c>
      <c r="J570" s="7" t="s">
        <v>48</v>
      </c>
      <c r="K570" s="7" t="s">
        <v>42</v>
      </c>
      <c r="L570" s="7">
        <v>181</v>
      </c>
      <c r="M570" s="7" t="s">
        <v>208</v>
      </c>
      <c r="N570" s="7">
        <v>2400</v>
      </c>
      <c r="O570" s="4" t="str">
        <f t="shared" si="44"/>
        <v>2400</v>
      </c>
      <c r="P570" s="36">
        <v>41995</v>
      </c>
      <c r="Q570" s="5" t="str">
        <f t="shared" si="42"/>
        <v>2014</v>
      </c>
      <c r="R570" s="4">
        <f t="shared" si="43"/>
        <v>11</v>
      </c>
      <c r="S570" s="7" t="s">
        <v>25</v>
      </c>
      <c r="T570" s="7" t="s">
        <v>49</v>
      </c>
      <c r="U570" s="7" t="s">
        <v>1230</v>
      </c>
    </row>
    <row r="571" spans="1:21">
      <c r="A571" s="3" t="s">
        <v>1301</v>
      </c>
      <c r="B571" s="7" t="s">
        <v>342</v>
      </c>
      <c r="C571" s="4">
        <f t="shared" si="40"/>
        <v>359900</v>
      </c>
      <c r="D571" s="7" t="s">
        <v>18</v>
      </c>
      <c r="E571" s="7" t="s">
        <v>19</v>
      </c>
      <c r="F571" s="7" t="s">
        <v>20</v>
      </c>
      <c r="G571" s="7" t="s">
        <v>1302</v>
      </c>
      <c r="H571" s="4">
        <f t="shared" si="41"/>
        <v>5700</v>
      </c>
      <c r="I571" s="7">
        <v>2023</v>
      </c>
      <c r="J571" s="7" t="s">
        <v>36</v>
      </c>
      <c r="K571" s="7" t="s">
        <v>42</v>
      </c>
      <c r="L571" s="7">
        <v>198</v>
      </c>
      <c r="M571" s="7" t="s">
        <v>108</v>
      </c>
      <c r="N571" s="7">
        <v>1969</v>
      </c>
      <c r="O571" s="4" t="str">
        <f t="shared" si="44"/>
        <v>1969</v>
      </c>
      <c r="P571" s="35">
        <v>45264</v>
      </c>
      <c r="Q571" s="5" t="str">
        <f t="shared" si="42"/>
        <v>2023</v>
      </c>
      <c r="R571" s="4">
        <f t="shared" si="43"/>
        <v>2</v>
      </c>
      <c r="S571" s="7" t="s">
        <v>25</v>
      </c>
      <c r="T571" s="7" t="s">
        <v>1279</v>
      </c>
      <c r="U571" s="7" t="s">
        <v>1230</v>
      </c>
    </row>
    <row r="572" spans="1:21">
      <c r="A572" s="3" t="s">
        <v>1290</v>
      </c>
      <c r="B572" s="7" t="s">
        <v>1291</v>
      </c>
      <c r="C572" s="4">
        <f t="shared" si="40"/>
        <v>464900</v>
      </c>
      <c r="D572" s="7" t="s">
        <v>18</v>
      </c>
      <c r="E572" s="7" t="s">
        <v>77</v>
      </c>
      <c r="F572" s="7" t="s">
        <v>20</v>
      </c>
      <c r="G572" s="7" t="s">
        <v>1292</v>
      </c>
      <c r="H572" s="4">
        <f t="shared" si="41"/>
        <v>3507</v>
      </c>
      <c r="I572" s="7">
        <v>2024</v>
      </c>
      <c r="J572" s="7" t="s">
        <v>48</v>
      </c>
      <c r="K572" s="7" t="s">
        <v>1229</v>
      </c>
      <c r="L572" s="7">
        <v>256</v>
      </c>
      <c r="M572" s="7" t="s">
        <v>208</v>
      </c>
      <c r="N572" s="7">
        <v>1969</v>
      </c>
      <c r="O572" s="4" t="str">
        <f t="shared" si="44"/>
        <v>1969</v>
      </c>
      <c r="P572" s="35">
        <v>45272</v>
      </c>
      <c r="Q572" s="5" t="str">
        <f t="shared" si="42"/>
        <v>2023</v>
      </c>
      <c r="R572" s="4">
        <f t="shared" si="43"/>
        <v>2</v>
      </c>
      <c r="S572" s="7" t="s">
        <v>25</v>
      </c>
      <c r="T572" s="7" t="s">
        <v>122</v>
      </c>
      <c r="U572" s="7" t="s">
        <v>1230</v>
      </c>
    </row>
    <row r="573" spans="1:21">
      <c r="A573" s="3" t="s">
        <v>1303</v>
      </c>
      <c r="B573" s="7" t="s">
        <v>1304</v>
      </c>
      <c r="C573" s="4">
        <f t="shared" ref="C573:C633" si="45">VALUE(SUBSTITUTE(SUBSTITUTE(B573, " ", ""), CHAR(160), ""))</f>
        <v>278900</v>
      </c>
      <c r="D573" s="7" t="s">
        <v>18</v>
      </c>
      <c r="E573" s="7" t="s">
        <v>19</v>
      </c>
      <c r="F573" s="7" t="s">
        <v>20</v>
      </c>
      <c r="G573" s="7" t="s">
        <v>1305</v>
      </c>
      <c r="H573" s="4">
        <f t="shared" ref="H573:H633" si="46">VALUE(SUBSTITUTE(SUBSTITUTE(G573, " ", ""), CHAR(160), ""))</f>
        <v>9862</v>
      </c>
      <c r="I573" s="7">
        <v>2020</v>
      </c>
      <c r="J573" s="7" t="s">
        <v>36</v>
      </c>
      <c r="K573" s="7" t="s">
        <v>42</v>
      </c>
      <c r="L573" s="7">
        <v>191</v>
      </c>
      <c r="M573" s="7" t="s">
        <v>43</v>
      </c>
      <c r="N573" s="7">
        <v>1969</v>
      </c>
      <c r="O573" s="4" t="str">
        <f t="shared" si="44"/>
        <v>1969</v>
      </c>
      <c r="P573" s="35">
        <v>43898</v>
      </c>
      <c r="Q573" s="5" t="str">
        <f t="shared" ref="Q573:Q633" si="47">RIGHT(TEXT(P573,"DD-MM-YYYY"),4)</f>
        <v>2020</v>
      </c>
      <c r="R573" s="4">
        <f t="shared" ref="R573:R633" si="48">2025-Q573</f>
        <v>5</v>
      </c>
      <c r="S573" s="7" t="s">
        <v>25</v>
      </c>
      <c r="T573" s="7" t="s">
        <v>38</v>
      </c>
      <c r="U573" s="7" t="s">
        <v>1230</v>
      </c>
    </row>
    <row r="574" spans="1:21">
      <c r="A574" s="3" t="s">
        <v>1306</v>
      </c>
      <c r="B574" s="7" t="s">
        <v>1307</v>
      </c>
      <c r="C574" s="4">
        <f t="shared" si="45"/>
        <v>699900</v>
      </c>
      <c r="D574" s="7" t="s">
        <v>18</v>
      </c>
      <c r="E574" s="7" t="s">
        <v>19</v>
      </c>
      <c r="F574" s="7" t="s">
        <v>20</v>
      </c>
      <c r="G574" s="7" t="s">
        <v>1308</v>
      </c>
      <c r="H574" s="4">
        <f t="shared" si="46"/>
        <v>2602</v>
      </c>
      <c r="I574" s="7">
        <v>2024</v>
      </c>
      <c r="J574" s="7" t="s">
        <v>48</v>
      </c>
      <c r="K574" s="7" t="s">
        <v>42</v>
      </c>
      <c r="L574" s="7">
        <v>238</v>
      </c>
      <c r="M574" s="7" t="s">
        <v>24</v>
      </c>
      <c r="N574" s="7">
        <v>1969</v>
      </c>
      <c r="O574" s="4" t="str">
        <f t="shared" si="44"/>
        <v>1969</v>
      </c>
      <c r="P574" s="36">
        <v>45127</v>
      </c>
      <c r="Q574" s="5" t="str">
        <f t="shared" si="47"/>
        <v>2023</v>
      </c>
      <c r="R574" s="4">
        <f t="shared" si="48"/>
        <v>2</v>
      </c>
      <c r="S574" s="7" t="s">
        <v>25</v>
      </c>
      <c r="T574" s="7" t="s">
        <v>233</v>
      </c>
      <c r="U574" s="7" t="s">
        <v>1230</v>
      </c>
    </row>
    <row r="575" spans="1:21">
      <c r="A575" s="3" t="s">
        <v>1309</v>
      </c>
      <c r="B575" s="7" t="s">
        <v>88</v>
      </c>
      <c r="C575" s="4">
        <f t="shared" si="45"/>
        <v>75000</v>
      </c>
      <c r="D575" s="7" t="s">
        <v>56</v>
      </c>
      <c r="E575" s="7" t="s">
        <v>30</v>
      </c>
      <c r="F575" s="7" t="s">
        <v>20</v>
      </c>
      <c r="G575" s="7" t="s">
        <v>1310</v>
      </c>
      <c r="H575" s="4">
        <f t="shared" si="46"/>
        <v>19978</v>
      </c>
      <c r="I575" s="7">
        <v>2010</v>
      </c>
      <c r="J575" s="7" t="s">
        <v>36</v>
      </c>
      <c r="K575" s="7" t="s">
        <v>42</v>
      </c>
      <c r="L575" s="7">
        <v>230</v>
      </c>
      <c r="M575" s="7" t="s">
        <v>37</v>
      </c>
      <c r="N575" s="7">
        <v>1521</v>
      </c>
      <c r="O575" s="4" t="str">
        <f t="shared" ref="O575:O635" si="49">TRIM(N575)</f>
        <v>1521</v>
      </c>
      <c r="P575" s="37">
        <v>40052</v>
      </c>
      <c r="Q575" s="5" t="str">
        <f t="shared" si="47"/>
        <v>2009</v>
      </c>
      <c r="R575" s="4">
        <f t="shared" si="48"/>
        <v>16</v>
      </c>
      <c r="S575" s="7" t="s">
        <v>25</v>
      </c>
      <c r="T575" s="7" t="s">
        <v>118</v>
      </c>
      <c r="U575" s="7" t="s">
        <v>1230</v>
      </c>
    </row>
    <row r="576" spans="1:21">
      <c r="A576" s="3" t="s">
        <v>1311</v>
      </c>
      <c r="B576" s="7" t="s">
        <v>1312</v>
      </c>
      <c r="C576" s="4">
        <f t="shared" si="45"/>
        <v>119900</v>
      </c>
      <c r="D576" s="7" t="s">
        <v>18</v>
      </c>
      <c r="E576" s="7" t="s">
        <v>30</v>
      </c>
      <c r="F576" s="7" t="s">
        <v>20</v>
      </c>
      <c r="G576" s="7" t="s">
        <v>1313</v>
      </c>
      <c r="H576" s="4">
        <f t="shared" si="46"/>
        <v>22100</v>
      </c>
      <c r="I576" s="7">
        <v>2012</v>
      </c>
      <c r="J576" s="7" t="s">
        <v>48</v>
      </c>
      <c r="K576" s="7" t="s">
        <v>1229</v>
      </c>
      <c r="L576" s="7">
        <v>240</v>
      </c>
      <c r="M576" s="7" t="s">
        <v>159</v>
      </c>
      <c r="N576" s="7">
        <v>1999</v>
      </c>
      <c r="O576" s="4" t="str">
        <f t="shared" si="49"/>
        <v>1999</v>
      </c>
      <c r="P576" s="35">
        <v>40766</v>
      </c>
      <c r="Q576" s="5" t="str">
        <f t="shared" si="47"/>
        <v>2011</v>
      </c>
      <c r="R576" s="4">
        <f t="shared" si="48"/>
        <v>14</v>
      </c>
      <c r="S576" s="7" t="s">
        <v>25</v>
      </c>
      <c r="T576" s="7" t="s">
        <v>49</v>
      </c>
      <c r="U576" s="7" t="s">
        <v>1230</v>
      </c>
    </row>
    <row r="577" spans="1:21">
      <c r="A577" s="3" t="s">
        <v>1314</v>
      </c>
      <c r="B577" s="7" t="s">
        <v>1315</v>
      </c>
      <c r="C577" s="4">
        <f t="shared" si="45"/>
        <v>245800</v>
      </c>
      <c r="D577" s="7" t="s">
        <v>18</v>
      </c>
      <c r="E577" s="7" t="s">
        <v>19</v>
      </c>
      <c r="F577" s="7" t="s">
        <v>20</v>
      </c>
      <c r="G577" s="7" t="s">
        <v>1316</v>
      </c>
      <c r="H577" s="4">
        <f t="shared" si="46"/>
        <v>8563</v>
      </c>
      <c r="I577" s="7">
        <v>2017</v>
      </c>
      <c r="J577" s="7" t="s">
        <v>48</v>
      </c>
      <c r="K577" s="7" t="s">
        <v>42</v>
      </c>
      <c r="L577" s="7">
        <v>191</v>
      </c>
      <c r="M577" s="7" t="s">
        <v>208</v>
      </c>
      <c r="N577" s="7">
        <v>2400</v>
      </c>
      <c r="O577" s="4" t="str">
        <f t="shared" si="49"/>
        <v>2400</v>
      </c>
      <c r="P577" s="37">
        <v>42958</v>
      </c>
      <c r="Q577" s="5" t="str">
        <f t="shared" si="47"/>
        <v>2017</v>
      </c>
      <c r="R577" s="4">
        <f t="shared" si="48"/>
        <v>8</v>
      </c>
      <c r="S577" s="7" t="s">
        <v>25</v>
      </c>
      <c r="T577" s="7" t="s">
        <v>49</v>
      </c>
      <c r="U577" s="7" t="s">
        <v>1230</v>
      </c>
    </row>
    <row r="578" spans="1:21">
      <c r="A578" s="3" t="s">
        <v>1317</v>
      </c>
      <c r="B578" s="7" t="s">
        <v>1318</v>
      </c>
      <c r="C578" s="4">
        <f t="shared" si="45"/>
        <v>344900</v>
      </c>
      <c r="D578" s="7" t="s">
        <v>18</v>
      </c>
      <c r="E578" s="7" t="s">
        <v>19</v>
      </c>
      <c r="F578" s="7" t="s">
        <v>20</v>
      </c>
      <c r="G578" s="13" t="s">
        <v>1319</v>
      </c>
      <c r="H578" s="4">
        <f t="shared" si="46"/>
        <v>9329</v>
      </c>
      <c r="I578" s="7">
        <v>2020</v>
      </c>
      <c r="J578" s="7" t="s">
        <v>36</v>
      </c>
      <c r="K578" s="7" t="s">
        <v>42</v>
      </c>
      <c r="L578" s="7">
        <v>191</v>
      </c>
      <c r="M578" s="7" t="s">
        <v>408</v>
      </c>
      <c r="N578" s="7">
        <v>1969</v>
      </c>
      <c r="O578" s="4" t="str">
        <f t="shared" si="49"/>
        <v>1969</v>
      </c>
      <c r="P578" s="37">
        <v>43824</v>
      </c>
      <c r="Q578" s="5" t="str">
        <f t="shared" si="47"/>
        <v>2019</v>
      </c>
      <c r="R578" s="4">
        <f t="shared" si="48"/>
        <v>6</v>
      </c>
      <c r="S578" s="7" t="s">
        <v>25</v>
      </c>
      <c r="T578" s="7" t="s">
        <v>334</v>
      </c>
      <c r="U578" s="7" t="s">
        <v>1230</v>
      </c>
    </row>
    <row r="579" spans="1:21">
      <c r="A579" s="3" t="s">
        <v>1320</v>
      </c>
      <c r="B579" s="7" t="s">
        <v>797</v>
      </c>
      <c r="C579" s="4">
        <f t="shared" si="45"/>
        <v>439900</v>
      </c>
      <c r="D579" s="7" t="s">
        <v>18</v>
      </c>
      <c r="E579" s="7" t="s">
        <v>77</v>
      </c>
      <c r="F579" s="7" t="s">
        <v>20</v>
      </c>
      <c r="G579" s="13" t="s">
        <v>1321</v>
      </c>
      <c r="H579" s="4">
        <f t="shared" si="46"/>
        <v>2594</v>
      </c>
      <c r="I579" s="7">
        <v>2024</v>
      </c>
      <c r="J579" s="7" t="s">
        <v>48</v>
      </c>
      <c r="K579" s="7" t="s">
        <v>1229</v>
      </c>
      <c r="L579" s="7">
        <v>256</v>
      </c>
      <c r="M579" s="7" t="s">
        <v>108</v>
      </c>
      <c r="N579" s="7">
        <v>1969</v>
      </c>
      <c r="O579" s="4" t="str">
        <f t="shared" si="49"/>
        <v>1969</v>
      </c>
      <c r="P579" s="37">
        <v>45253</v>
      </c>
      <c r="Q579" s="5" t="str">
        <f t="shared" si="47"/>
        <v>2023</v>
      </c>
      <c r="R579" s="4">
        <f t="shared" si="48"/>
        <v>2</v>
      </c>
      <c r="S579" s="7" t="s">
        <v>25</v>
      </c>
      <c r="T579" s="7" t="s">
        <v>122</v>
      </c>
      <c r="U579" s="7" t="s">
        <v>1230</v>
      </c>
    </row>
    <row r="580" spans="1:21">
      <c r="A580" s="3" t="s">
        <v>1322</v>
      </c>
      <c r="B580" s="7" t="s">
        <v>1323</v>
      </c>
      <c r="C580" s="4">
        <f t="shared" si="45"/>
        <v>27900</v>
      </c>
      <c r="D580" s="7" t="s">
        <v>56</v>
      </c>
      <c r="E580" s="7" t="s">
        <v>30</v>
      </c>
      <c r="F580" s="7" t="s">
        <v>58</v>
      </c>
      <c r="G580" s="7" t="s">
        <v>586</v>
      </c>
      <c r="H580" s="4">
        <f t="shared" si="46"/>
        <v>26000</v>
      </c>
      <c r="I580" s="7">
        <v>2004</v>
      </c>
      <c r="J580" s="7" t="s">
        <v>36</v>
      </c>
      <c r="K580" s="7" t="s">
        <v>1229</v>
      </c>
      <c r="L580" s="7">
        <v>170</v>
      </c>
      <c r="M580" s="7" t="s">
        <v>208</v>
      </c>
      <c r="N580" s="7">
        <v>1969</v>
      </c>
      <c r="O580" s="4" t="str">
        <f t="shared" si="49"/>
        <v>1969</v>
      </c>
      <c r="P580" s="37">
        <v>45253</v>
      </c>
      <c r="Q580" s="5" t="str">
        <f t="shared" si="47"/>
        <v>2023</v>
      </c>
      <c r="R580" s="4">
        <f t="shared" si="48"/>
        <v>2</v>
      </c>
      <c r="S580" s="7" t="s">
        <v>25</v>
      </c>
      <c r="T580" s="7" t="s">
        <v>44</v>
      </c>
      <c r="U580" s="7" t="s">
        <v>1230</v>
      </c>
    </row>
    <row r="581" spans="1:21">
      <c r="A581" s="3" t="s">
        <v>1324</v>
      </c>
      <c r="B581" s="7" t="s">
        <v>268</v>
      </c>
      <c r="C581" s="4">
        <f t="shared" si="45"/>
        <v>499900</v>
      </c>
      <c r="D581" s="7" t="s">
        <v>18</v>
      </c>
      <c r="E581" s="9" t="s">
        <v>57</v>
      </c>
      <c r="F581" s="7" t="s">
        <v>20</v>
      </c>
      <c r="G581" s="7" t="s">
        <v>1325</v>
      </c>
      <c r="H581" s="4">
        <f t="shared" si="46"/>
        <v>5828</v>
      </c>
      <c r="I581" s="7">
        <v>2022</v>
      </c>
      <c r="J581" s="7" t="s">
        <v>48</v>
      </c>
      <c r="K581" s="7" t="s">
        <v>42</v>
      </c>
      <c r="L581" s="7">
        <v>350</v>
      </c>
      <c r="M581" s="7" t="s">
        <v>43</v>
      </c>
      <c r="N581" s="7">
        <v>1969</v>
      </c>
      <c r="O581" s="4" t="str">
        <f t="shared" si="49"/>
        <v>1969</v>
      </c>
      <c r="P581" s="35">
        <v>44651</v>
      </c>
      <c r="Q581" s="5" t="str">
        <f t="shared" si="47"/>
        <v>2022</v>
      </c>
      <c r="R581" s="4">
        <f t="shared" si="48"/>
        <v>3</v>
      </c>
      <c r="S581" s="7" t="s">
        <v>25</v>
      </c>
      <c r="T581" s="7" t="s">
        <v>49</v>
      </c>
      <c r="U581" s="7" t="s">
        <v>1230</v>
      </c>
    </row>
    <row r="582" spans="1:21">
      <c r="A582" s="3" t="s">
        <v>1326</v>
      </c>
      <c r="B582" s="7" t="s">
        <v>912</v>
      </c>
      <c r="C582" s="4">
        <f t="shared" si="45"/>
        <v>274900</v>
      </c>
      <c r="D582" s="7" t="s">
        <v>18</v>
      </c>
      <c r="E582" s="7" t="s">
        <v>57</v>
      </c>
      <c r="F582" s="7" t="s">
        <v>20</v>
      </c>
      <c r="G582" s="7" t="s">
        <v>1327</v>
      </c>
      <c r="H582" s="4">
        <f t="shared" si="46"/>
        <v>12513</v>
      </c>
      <c r="I582" s="7">
        <v>2021</v>
      </c>
      <c r="J582" s="7" t="s">
        <v>36</v>
      </c>
      <c r="K582" s="7" t="s">
        <v>42</v>
      </c>
      <c r="L582" s="7">
        <v>344</v>
      </c>
      <c r="M582" s="7" t="s">
        <v>37</v>
      </c>
      <c r="N582" s="7">
        <v>1969</v>
      </c>
      <c r="O582" s="4" t="str">
        <f t="shared" si="49"/>
        <v>1969</v>
      </c>
      <c r="P582" s="35">
        <v>44257</v>
      </c>
      <c r="Q582" s="5" t="str">
        <f t="shared" si="47"/>
        <v>2021</v>
      </c>
      <c r="R582" s="4">
        <f t="shared" si="48"/>
        <v>4</v>
      </c>
      <c r="S582" s="7" t="s">
        <v>25</v>
      </c>
      <c r="T582" s="7" t="s">
        <v>38</v>
      </c>
      <c r="U582" s="7" t="s">
        <v>1230</v>
      </c>
    </row>
    <row r="583" spans="1:21">
      <c r="A583" s="3" t="s">
        <v>1328</v>
      </c>
      <c r="B583" s="7" t="s">
        <v>1329</v>
      </c>
      <c r="C583" s="4">
        <f t="shared" si="45"/>
        <v>1039000</v>
      </c>
      <c r="D583" s="7" t="s">
        <v>18</v>
      </c>
      <c r="E583" s="7" t="s">
        <v>57</v>
      </c>
      <c r="F583" s="7" t="s">
        <v>20</v>
      </c>
      <c r="G583" s="7" t="s">
        <v>1330</v>
      </c>
      <c r="H583" s="4">
        <f t="shared" si="46"/>
        <v>0</v>
      </c>
      <c r="I583" s="7">
        <v>2025</v>
      </c>
      <c r="J583" s="7" t="s">
        <v>48</v>
      </c>
      <c r="K583" s="7"/>
      <c r="L583" s="7">
        <v>463</v>
      </c>
      <c r="M583" s="7" t="s">
        <v>108</v>
      </c>
      <c r="N583" s="7">
        <v>1969</v>
      </c>
      <c r="O583" s="4" t="str">
        <f t="shared" si="49"/>
        <v>1969</v>
      </c>
      <c r="P583" s="37">
        <v>45253</v>
      </c>
      <c r="Q583" s="5" t="str">
        <f t="shared" si="47"/>
        <v>2023</v>
      </c>
      <c r="R583" s="4">
        <f t="shared" si="48"/>
        <v>2</v>
      </c>
      <c r="S583" s="7" t="s">
        <v>25</v>
      </c>
      <c r="T583" s="7" t="s">
        <v>233</v>
      </c>
      <c r="U583" s="7" t="s">
        <v>1230</v>
      </c>
    </row>
    <row r="584" spans="1:21">
      <c r="A584" s="3" t="s">
        <v>1331</v>
      </c>
      <c r="B584" s="7" t="s">
        <v>1019</v>
      </c>
      <c r="C584" s="4">
        <f t="shared" si="45"/>
        <v>169900</v>
      </c>
      <c r="D584" s="7" t="s">
        <v>18</v>
      </c>
      <c r="E584" s="7" t="s">
        <v>19</v>
      </c>
      <c r="F584" s="7" t="s">
        <v>58</v>
      </c>
      <c r="G584" s="7" t="s">
        <v>1332</v>
      </c>
      <c r="H584" s="4">
        <f t="shared" si="46"/>
        <v>12316</v>
      </c>
      <c r="I584" s="7">
        <v>2015</v>
      </c>
      <c r="J584" s="7" t="s">
        <v>36</v>
      </c>
      <c r="K584" s="7" t="s">
        <v>1229</v>
      </c>
      <c r="L584" s="7">
        <v>181</v>
      </c>
      <c r="M584" s="7" t="s">
        <v>108</v>
      </c>
      <c r="N584" s="7">
        <v>1969</v>
      </c>
      <c r="O584" s="4" t="str">
        <f t="shared" si="49"/>
        <v>1969</v>
      </c>
      <c r="P584" s="36">
        <v>42123</v>
      </c>
      <c r="Q584" s="5" t="str">
        <f t="shared" si="47"/>
        <v>2015</v>
      </c>
      <c r="R584" s="4">
        <f t="shared" si="48"/>
        <v>10</v>
      </c>
      <c r="S584" s="7" t="s">
        <v>25</v>
      </c>
      <c r="T584" s="7" t="s">
        <v>38</v>
      </c>
      <c r="U584" s="7" t="s">
        <v>1230</v>
      </c>
    </row>
    <row r="585" spans="1:21">
      <c r="A585" s="3" t="s">
        <v>1333</v>
      </c>
      <c r="B585" s="7" t="s">
        <v>1334</v>
      </c>
      <c r="C585" s="4">
        <f t="shared" si="45"/>
        <v>897900</v>
      </c>
      <c r="D585" s="7" t="s">
        <v>18</v>
      </c>
      <c r="E585" s="7" t="s">
        <v>57</v>
      </c>
      <c r="F585" s="7" t="s">
        <v>20</v>
      </c>
      <c r="G585" s="7" t="s">
        <v>1330</v>
      </c>
      <c r="H585" s="4">
        <f t="shared" si="46"/>
        <v>0</v>
      </c>
      <c r="I585" s="7">
        <v>2025</v>
      </c>
      <c r="J585" s="7" t="s">
        <v>48</v>
      </c>
      <c r="K585" s="7"/>
      <c r="L585" s="7">
        <v>461</v>
      </c>
      <c r="M585" s="7" t="s">
        <v>43</v>
      </c>
      <c r="N585" s="7">
        <v>1969</v>
      </c>
      <c r="O585" s="4" t="str">
        <f t="shared" si="49"/>
        <v>1969</v>
      </c>
      <c r="P585" s="35">
        <v>44257</v>
      </c>
      <c r="Q585" s="5" t="str">
        <f t="shared" si="47"/>
        <v>2021</v>
      </c>
      <c r="R585" s="4">
        <f t="shared" si="48"/>
        <v>4</v>
      </c>
      <c r="S585" s="7" t="s">
        <v>25</v>
      </c>
      <c r="T585" s="7" t="s">
        <v>233</v>
      </c>
      <c r="U585" s="7" t="s">
        <v>1230</v>
      </c>
    </row>
    <row r="586" spans="1:21">
      <c r="A586" s="3" t="s">
        <v>1335</v>
      </c>
      <c r="B586" s="7" t="s">
        <v>1336</v>
      </c>
      <c r="C586" s="4">
        <f t="shared" si="45"/>
        <v>359700</v>
      </c>
      <c r="D586" s="7" t="s">
        <v>18</v>
      </c>
      <c r="E586" s="7" t="s">
        <v>77</v>
      </c>
      <c r="F586" s="7" t="s">
        <v>20</v>
      </c>
      <c r="G586" s="7" t="s">
        <v>1337</v>
      </c>
      <c r="H586" s="4">
        <f t="shared" si="46"/>
        <v>3837</v>
      </c>
      <c r="I586" s="7">
        <v>2023</v>
      </c>
      <c r="J586" s="7" t="s">
        <v>48</v>
      </c>
      <c r="K586" s="7" t="s">
        <v>1229</v>
      </c>
      <c r="L586" s="7">
        <v>232</v>
      </c>
      <c r="M586" s="7" t="s">
        <v>43</v>
      </c>
      <c r="N586" s="7">
        <v>1969</v>
      </c>
      <c r="O586" s="4" t="str">
        <f t="shared" si="49"/>
        <v>1969</v>
      </c>
      <c r="P586" s="35">
        <v>44855</v>
      </c>
      <c r="Q586" s="5" t="str">
        <f t="shared" si="47"/>
        <v>2022</v>
      </c>
      <c r="R586" s="4">
        <f t="shared" si="48"/>
        <v>3</v>
      </c>
      <c r="S586" s="7" t="s">
        <v>25</v>
      </c>
      <c r="T586" s="7" t="s">
        <v>254</v>
      </c>
      <c r="U586" s="7" t="s">
        <v>1230</v>
      </c>
    </row>
    <row r="587" spans="1:21">
      <c r="A587" s="3" t="s">
        <v>1285</v>
      </c>
      <c r="B587" s="7" t="s">
        <v>1277</v>
      </c>
      <c r="C587" s="4">
        <f t="shared" si="45"/>
        <v>179900</v>
      </c>
      <c r="D587" s="7" t="s">
        <v>18</v>
      </c>
      <c r="E587" s="7" t="s">
        <v>30</v>
      </c>
      <c r="F587" s="7" t="s">
        <v>58</v>
      </c>
      <c r="G587" s="7" t="s">
        <v>1286</v>
      </c>
      <c r="H587" s="4">
        <f t="shared" si="46"/>
        <v>8905</v>
      </c>
      <c r="I587" s="7">
        <v>2015</v>
      </c>
      <c r="J587" s="7" t="s">
        <v>36</v>
      </c>
      <c r="K587" s="7" t="s">
        <v>1229</v>
      </c>
      <c r="L587" s="7">
        <v>180</v>
      </c>
      <c r="M587" s="7" t="s">
        <v>216</v>
      </c>
      <c r="N587" s="7">
        <v>1969</v>
      </c>
      <c r="O587" s="4" t="str">
        <f t="shared" si="49"/>
        <v>1969</v>
      </c>
      <c r="P587" s="35">
        <v>41942</v>
      </c>
      <c r="Q587" s="5" t="str">
        <f t="shared" si="47"/>
        <v>2014</v>
      </c>
      <c r="R587" s="4">
        <f t="shared" si="48"/>
        <v>11</v>
      </c>
      <c r="S587" s="7" t="s">
        <v>25</v>
      </c>
      <c r="T587" s="7" t="s">
        <v>44</v>
      </c>
      <c r="U587" s="7" t="s">
        <v>1230</v>
      </c>
    </row>
    <row r="588" spans="1:21">
      <c r="A588" s="3" t="s">
        <v>1282</v>
      </c>
      <c r="B588" s="7" t="s">
        <v>1283</v>
      </c>
      <c r="C588" s="4">
        <f t="shared" si="45"/>
        <v>204900</v>
      </c>
      <c r="D588" s="7" t="s">
        <v>18</v>
      </c>
      <c r="E588" s="7" t="s">
        <v>19</v>
      </c>
      <c r="F588" s="7" t="s">
        <v>20</v>
      </c>
      <c r="G588" s="7" t="s">
        <v>1284</v>
      </c>
      <c r="H588" s="4">
        <f t="shared" si="46"/>
        <v>16002</v>
      </c>
      <c r="I588" s="7">
        <v>2016</v>
      </c>
      <c r="J588" s="7" t="s">
        <v>48</v>
      </c>
      <c r="K588" s="7" t="s">
        <v>42</v>
      </c>
      <c r="L588" s="7">
        <v>191</v>
      </c>
      <c r="M588" s="7" t="s">
        <v>108</v>
      </c>
      <c r="N588" s="7">
        <v>2400</v>
      </c>
      <c r="O588" s="4" t="str">
        <f t="shared" si="49"/>
        <v>2400</v>
      </c>
      <c r="P588" s="35">
        <v>42222</v>
      </c>
      <c r="Q588" s="5" t="str">
        <f t="shared" si="47"/>
        <v>2015</v>
      </c>
      <c r="R588" s="4">
        <f t="shared" si="48"/>
        <v>10</v>
      </c>
      <c r="S588" s="7" t="s">
        <v>25</v>
      </c>
      <c r="T588" s="7" t="s">
        <v>49</v>
      </c>
      <c r="U588" s="7" t="s">
        <v>1230</v>
      </c>
    </row>
    <row r="589" spans="1:21">
      <c r="A589" s="3" t="s">
        <v>1338</v>
      </c>
      <c r="B589" s="7" t="s">
        <v>1336</v>
      </c>
      <c r="C589" s="4">
        <f t="shared" si="45"/>
        <v>359700</v>
      </c>
      <c r="D589" s="7" t="s">
        <v>18</v>
      </c>
      <c r="E589" s="7" t="s">
        <v>57</v>
      </c>
      <c r="F589" s="7" t="s">
        <v>20</v>
      </c>
      <c r="G589" s="7" t="s">
        <v>1339</v>
      </c>
      <c r="H589" s="4">
        <f t="shared" si="46"/>
        <v>11870</v>
      </c>
      <c r="I589" s="7">
        <v>2022</v>
      </c>
      <c r="J589" s="7" t="s">
        <v>36</v>
      </c>
      <c r="K589" s="7" t="s">
        <v>42</v>
      </c>
      <c r="L589" s="7">
        <v>350</v>
      </c>
      <c r="M589" s="7" t="s">
        <v>43</v>
      </c>
      <c r="N589" s="7">
        <v>1969</v>
      </c>
      <c r="O589" s="4" t="str">
        <f t="shared" si="49"/>
        <v>1969</v>
      </c>
      <c r="P589" s="36">
        <v>44614</v>
      </c>
      <c r="Q589" s="5" t="str">
        <f t="shared" si="47"/>
        <v>2022</v>
      </c>
      <c r="R589" s="4">
        <f t="shared" si="48"/>
        <v>3</v>
      </c>
      <c r="S589" s="7" t="s">
        <v>25</v>
      </c>
      <c r="T589" s="7" t="s">
        <v>112</v>
      </c>
      <c r="U589" s="7" t="s">
        <v>1230</v>
      </c>
    </row>
    <row r="590" spans="1:21">
      <c r="A590" s="3" t="s">
        <v>1340</v>
      </c>
      <c r="B590" s="7" t="s">
        <v>1341</v>
      </c>
      <c r="C590" s="4">
        <f t="shared" si="45"/>
        <v>269900</v>
      </c>
      <c r="D590" s="7" t="s">
        <v>18</v>
      </c>
      <c r="E590" s="7" t="s">
        <v>30</v>
      </c>
      <c r="F590" s="7" t="s">
        <v>58</v>
      </c>
      <c r="G590" s="7" t="s">
        <v>1342</v>
      </c>
      <c r="H590" s="4">
        <f t="shared" si="46"/>
        <v>2209</v>
      </c>
      <c r="I590" s="7">
        <v>2021</v>
      </c>
      <c r="J590" s="7" t="s">
        <v>48</v>
      </c>
      <c r="K590" s="7" t="s">
        <v>1229</v>
      </c>
      <c r="L590" s="7">
        <v>131</v>
      </c>
      <c r="M590" s="7" t="s">
        <v>43</v>
      </c>
      <c r="N590" s="7">
        <v>1477</v>
      </c>
      <c r="O590" s="4" t="str">
        <f t="shared" si="49"/>
        <v>1477</v>
      </c>
      <c r="P590" s="36">
        <v>44242</v>
      </c>
      <c r="Q590" s="5" t="str">
        <f t="shared" si="47"/>
        <v>2021</v>
      </c>
      <c r="R590" s="4">
        <f t="shared" si="48"/>
        <v>4</v>
      </c>
      <c r="S590" s="7" t="s">
        <v>25</v>
      </c>
      <c r="T590" s="7" t="s">
        <v>122</v>
      </c>
      <c r="U590" s="7" t="s">
        <v>1230</v>
      </c>
    </row>
    <row r="591" spans="1:21">
      <c r="A591" s="3" t="s">
        <v>1343</v>
      </c>
      <c r="B591" s="7" t="s">
        <v>432</v>
      </c>
      <c r="C591" s="4">
        <f t="shared" si="45"/>
        <v>599900</v>
      </c>
      <c r="D591" s="7" t="s">
        <v>18</v>
      </c>
      <c r="E591" s="7" t="s">
        <v>57</v>
      </c>
      <c r="F591" s="7" t="s">
        <v>20</v>
      </c>
      <c r="G591" s="7" t="s">
        <v>1344</v>
      </c>
      <c r="H591" s="4">
        <f t="shared" si="46"/>
        <v>2482</v>
      </c>
      <c r="I591" s="7">
        <v>2025</v>
      </c>
      <c r="J591" s="7" t="s">
        <v>48</v>
      </c>
      <c r="K591" s="7" t="s">
        <v>42</v>
      </c>
      <c r="L591" s="7">
        <v>355</v>
      </c>
      <c r="M591" s="7" t="s">
        <v>53</v>
      </c>
      <c r="N591" s="7">
        <v>1969</v>
      </c>
      <c r="O591" s="4" t="str">
        <f t="shared" si="49"/>
        <v>1969</v>
      </c>
      <c r="P591" s="36">
        <v>45517</v>
      </c>
      <c r="Q591" s="5" t="str">
        <f t="shared" si="47"/>
        <v>2024</v>
      </c>
      <c r="R591" s="4">
        <f t="shared" si="48"/>
        <v>1</v>
      </c>
      <c r="S591" s="7" t="s">
        <v>25</v>
      </c>
      <c r="T591" s="7" t="s">
        <v>49</v>
      </c>
      <c r="U591" s="7" t="s">
        <v>1230</v>
      </c>
    </row>
    <row r="592" spans="1:21">
      <c r="A592" s="3" t="s">
        <v>1345</v>
      </c>
      <c r="B592" s="7" t="s">
        <v>1346</v>
      </c>
      <c r="C592" s="4">
        <f t="shared" si="45"/>
        <v>154900</v>
      </c>
      <c r="D592" s="7" t="s">
        <v>18</v>
      </c>
      <c r="E592" s="7" t="s">
        <v>30</v>
      </c>
      <c r="F592" s="7" t="s">
        <v>58</v>
      </c>
      <c r="G592" s="7" t="s">
        <v>1347</v>
      </c>
      <c r="H592" s="4">
        <f t="shared" si="46"/>
        <v>21408</v>
      </c>
      <c r="I592" s="7">
        <v>2016</v>
      </c>
      <c r="J592" s="7" t="s">
        <v>36</v>
      </c>
      <c r="K592" s="9" t="s">
        <v>23</v>
      </c>
      <c r="L592" s="21">
        <v>191</v>
      </c>
      <c r="M592" s="7" t="s">
        <v>208</v>
      </c>
      <c r="N592" s="7">
        <v>1969</v>
      </c>
      <c r="O592" s="4" t="str">
        <f t="shared" si="49"/>
        <v>1969</v>
      </c>
      <c r="P592" s="8">
        <v>42339</v>
      </c>
      <c r="Q592" s="5" t="str">
        <f t="shared" si="47"/>
        <v>2015</v>
      </c>
      <c r="R592" s="4">
        <f t="shared" si="48"/>
        <v>10</v>
      </c>
      <c r="S592" s="7" t="s">
        <v>25</v>
      </c>
      <c r="T592" s="7" t="s">
        <v>44</v>
      </c>
      <c r="U592" s="7" t="s">
        <v>1348</v>
      </c>
    </row>
    <row r="593" spans="1:21">
      <c r="A593" s="3" t="s">
        <v>1349</v>
      </c>
      <c r="B593" s="7" t="s">
        <v>1019</v>
      </c>
      <c r="C593" s="4">
        <f t="shared" si="45"/>
        <v>169900</v>
      </c>
      <c r="D593" s="7" t="s">
        <v>18</v>
      </c>
      <c r="E593" s="7" t="s">
        <v>19</v>
      </c>
      <c r="F593" s="7" t="s">
        <v>20</v>
      </c>
      <c r="G593" s="7" t="s">
        <v>1350</v>
      </c>
      <c r="H593" s="4">
        <f t="shared" si="46"/>
        <v>9340</v>
      </c>
      <c r="I593" s="7">
        <v>2015</v>
      </c>
      <c r="J593" s="7" t="s">
        <v>36</v>
      </c>
      <c r="K593" s="9" t="s">
        <v>23</v>
      </c>
      <c r="L593" s="7">
        <v>116</v>
      </c>
      <c r="M593" s="7" t="s">
        <v>53</v>
      </c>
      <c r="N593" s="7">
        <v>1560</v>
      </c>
      <c r="O593" s="4" t="str">
        <f t="shared" si="49"/>
        <v>1560</v>
      </c>
      <c r="P593" s="8">
        <v>41976</v>
      </c>
      <c r="Q593" s="5" t="str">
        <f t="shared" si="47"/>
        <v>2014</v>
      </c>
      <c r="R593" s="4">
        <f t="shared" si="48"/>
        <v>11</v>
      </c>
      <c r="S593" s="7" t="s">
        <v>25</v>
      </c>
      <c r="T593" s="7" t="s">
        <v>32</v>
      </c>
      <c r="U593" s="7" t="s">
        <v>1348</v>
      </c>
    </row>
    <row r="594" spans="1:21">
      <c r="A594" s="3" t="s">
        <v>1351</v>
      </c>
      <c r="B594" s="7" t="s">
        <v>1352</v>
      </c>
      <c r="C594" s="4">
        <f t="shared" si="45"/>
        <v>398700</v>
      </c>
      <c r="D594" s="7" t="s">
        <v>18</v>
      </c>
      <c r="E594" s="9" t="s">
        <v>57</v>
      </c>
      <c r="F594" s="7" t="s">
        <v>20</v>
      </c>
      <c r="G594" s="7" t="s">
        <v>1353</v>
      </c>
      <c r="H594" s="4">
        <f t="shared" si="46"/>
        <v>6570</v>
      </c>
      <c r="I594" s="7">
        <v>2022</v>
      </c>
      <c r="J594" s="7" t="s">
        <v>36</v>
      </c>
      <c r="K594" s="7" t="s">
        <v>42</v>
      </c>
      <c r="L594" s="7">
        <v>253</v>
      </c>
      <c r="M594" s="7" t="s">
        <v>486</v>
      </c>
      <c r="N594" s="7">
        <v>1969</v>
      </c>
      <c r="O594" s="4" t="str">
        <f t="shared" si="49"/>
        <v>1969</v>
      </c>
      <c r="P594" s="8">
        <v>44686</v>
      </c>
      <c r="Q594" s="5" t="str">
        <f t="shared" si="47"/>
        <v>2022</v>
      </c>
      <c r="R594" s="4">
        <f t="shared" si="48"/>
        <v>3</v>
      </c>
      <c r="S594" s="7" t="s">
        <v>25</v>
      </c>
      <c r="T594" s="7" t="s">
        <v>38</v>
      </c>
      <c r="U594" s="7" t="s">
        <v>1348</v>
      </c>
    </row>
    <row r="595" spans="1:21">
      <c r="A595" s="3" t="s">
        <v>1354</v>
      </c>
      <c r="B595" s="7" t="s">
        <v>1355</v>
      </c>
      <c r="C595" s="4">
        <f t="shared" si="45"/>
        <v>287800</v>
      </c>
      <c r="D595" s="7" t="s">
        <v>18</v>
      </c>
      <c r="E595" s="7" t="s">
        <v>19</v>
      </c>
      <c r="F595" s="7" t="s">
        <v>20</v>
      </c>
      <c r="G595" s="21" t="s">
        <v>1356</v>
      </c>
      <c r="H595" s="4">
        <f t="shared" si="46"/>
        <v>9950</v>
      </c>
      <c r="I595" s="7">
        <v>2020</v>
      </c>
      <c r="J595" s="7" t="s">
        <v>36</v>
      </c>
      <c r="K595" s="7" t="s">
        <v>23</v>
      </c>
      <c r="L595" s="7">
        <v>191</v>
      </c>
      <c r="M595" s="7" t="s">
        <v>43</v>
      </c>
      <c r="N595" s="7">
        <v>1969</v>
      </c>
      <c r="O595" s="4" t="str">
        <f t="shared" si="49"/>
        <v>1969</v>
      </c>
      <c r="P595" s="8">
        <v>43922</v>
      </c>
      <c r="Q595" s="5" t="str">
        <f t="shared" si="47"/>
        <v>2020</v>
      </c>
      <c r="R595" s="4">
        <f t="shared" si="48"/>
        <v>5</v>
      </c>
      <c r="S595" s="7" t="s">
        <v>25</v>
      </c>
      <c r="T595" s="7" t="s">
        <v>112</v>
      </c>
      <c r="U595" s="7" t="s">
        <v>1348</v>
      </c>
    </row>
    <row r="596" spans="1:21">
      <c r="A596" s="3" t="s">
        <v>1357</v>
      </c>
      <c r="B596" s="7" t="s">
        <v>1358</v>
      </c>
      <c r="C596" s="4">
        <f t="shared" si="45"/>
        <v>268800</v>
      </c>
      <c r="D596" s="7" t="s">
        <v>18</v>
      </c>
      <c r="E596" s="7" t="s">
        <v>57</v>
      </c>
      <c r="F596" s="7" t="s">
        <v>20</v>
      </c>
      <c r="G596" s="7" t="s">
        <v>1359</v>
      </c>
      <c r="H596" s="4">
        <f t="shared" si="46"/>
        <v>17001</v>
      </c>
      <c r="I596" s="7">
        <v>2021</v>
      </c>
      <c r="J596" s="7" t="s">
        <v>36</v>
      </c>
      <c r="K596" s="7" t="s">
        <v>42</v>
      </c>
      <c r="L596" s="7">
        <v>198</v>
      </c>
      <c r="M596" s="7" t="s">
        <v>43</v>
      </c>
      <c r="N596" s="7">
        <v>1969</v>
      </c>
      <c r="O596" s="4" t="str">
        <f t="shared" si="49"/>
        <v>1969</v>
      </c>
      <c r="P596" s="8">
        <v>44252</v>
      </c>
      <c r="Q596" s="5" t="str">
        <f t="shared" si="47"/>
        <v>2021</v>
      </c>
      <c r="R596" s="4">
        <f t="shared" si="48"/>
        <v>4</v>
      </c>
      <c r="S596" s="7" t="s">
        <v>25</v>
      </c>
      <c r="T596" s="7" t="s">
        <v>74</v>
      </c>
      <c r="U596" s="7" t="s">
        <v>1348</v>
      </c>
    </row>
    <row r="597" spans="1:21">
      <c r="A597" s="3" t="s">
        <v>1360</v>
      </c>
      <c r="B597" s="7" t="s">
        <v>962</v>
      </c>
      <c r="C597" s="4">
        <f t="shared" si="45"/>
        <v>245000</v>
      </c>
      <c r="D597" s="7" t="s">
        <v>18</v>
      </c>
      <c r="E597" s="7" t="s">
        <v>19</v>
      </c>
      <c r="F597" s="7" t="s">
        <v>20</v>
      </c>
      <c r="G597" s="21" t="s">
        <v>1361</v>
      </c>
      <c r="H597" s="4">
        <f t="shared" si="46"/>
        <v>12001</v>
      </c>
      <c r="I597" s="7">
        <v>2017</v>
      </c>
      <c r="J597" s="7" t="s">
        <v>1233</v>
      </c>
      <c r="K597" s="7" t="s">
        <v>42</v>
      </c>
      <c r="L597" s="7">
        <v>221</v>
      </c>
      <c r="M597" s="7" t="s">
        <v>37</v>
      </c>
      <c r="N597" s="7">
        <v>2400</v>
      </c>
      <c r="O597" s="4" t="str">
        <f t="shared" si="49"/>
        <v>2400</v>
      </c>
      <c r="P597" s="8">
        <v>42916</v>
      </c>
      <c r="Q597" s="5" t="str">
        <f t="shared" si="47"/>
        <v>2017</v>
      </c>
      <c r="R597" s="4">
        <f t="shared" si="48"/>
        <v>8</v>
      </c>
      <c r="S597" s="7" t="s">
        <v>25</v>
      </c>
      <c r="T597" s="7" t="s">
        <v>49</v>
      </c>
      <c r="U597" s="7" t="s">
        <v>1348</v>
      </c>
    </row>
    <row r="598" spans="1:21">
      <c r="A598" s="3" t="s">
        <v>1362</v>
      </c>
      <c r="B598" s="7" t="s">
        <v>106</v>
      </c>
      <c r="C598" s="4">
        <f t="shared" si="45"/>
        <v>69000</v>
      </c>
      <c r="D598" s="7" t="s">
        <v>56</v>
      </c>
      <c r="E598" s="7" t="s">
        <v>19</v>
      </c>
      <c r="F598" s="7" t="s">
        <v>58</v>
      </c>
      <c r="G598" s="7" t="s">
        <v>1363</v>
      </c>
      <c r="H598" s="4">
        <f t="shared" si="46"/>
        <v>30900</v>
      </c>
      <c r="I598" s="7">
        <v>2012</v>
      </c>
      <c r="J598" s="7" t="s">
        <v>36</v>
      </c>
      <c r="K598" s="7" t="s">
        <v>23</v>
      </c>
      <c r="L598" s="7">
        <v>116</v>
      </c>
      <c r="M598" s="7" t="s">
        <v>43</v>
      </c>
      <c r="N598" s="7">
        <v>1560</v>
      </c>
      <c r="O598" s="4" t="str">
        <f t="shared" si="49"/>
        <v>1560</v>
      </c>
      <c r="P598" s="22">
        <v>40737</v>
      </c>
      <c r="Q598" s="5" t="str">
        <f t="shared" si="47"/>
        <v>2011</v>
      </c>
      <c r="R598" s="4">
        <f t="shared" si="48"/>
        <v>14</v>
      </c>
      <c r="S598" s="7" t="s">
        <v>25</v>
      </c>
      <c r="T598" s="7" t="s">
        <v>38</v>
      </c>
      <c r="U598" s="7" t="s">
        <v>1348</v>
      </c>
    </row>
    <row r="599" spans="1:21">
      <c r="A599" s="3" t="s">
        <v>1364</v>
      </c>
      <c r="B599" s="7" t="s">
        <v>238</v>
      </c>
      <c r="C599" s="4">
        <f t="shared" si="45"/>
        <v>114900</v>
      </c>
      <c r="D599" s="7" t="s">
        <v>18</v>
      </c>
      <c r="E599" s="7" t="s">
        <v>19</v>
      </c>
      <c r="F599" s="7" t="s">
        <v>58</v>
      </c>
      <c r="G599" s="7" t="s">
        <v>1365</v>
      </c>
      <c r="H599" s="4">
        <f t="shared" si="46"/>
        <v>15811</v>
      </c>
      <c r="I599" s="7">
        <v>2013</v>
      </c>
      <c r="J599" s="7" t="s">
        <v>22</v>
      </c>
      <c r="K599" s="7" t="s">
        <v>23</v>
      </c>
      <c r="L599" s="7">
        <v>116</v>
      </c>
      <c r="M599" s="7" t="s">
        <v>1366</v>
      </c>
      <c r="N599" s="7">
        <v>1560</v>
      </c>
      <c r="O599" s="4" t="str">
        <f t="shared" si="49"/>
        <v>1560</v>
      </c>
      <c r="P599" s="22">
        <v>41327</v>
      </c>
      <c r="Q599" s="5" t="str">
        <f t="shared" si="47"/>
        <v>2013</v>
      </c>
      <c r="R599" s="4">
        <f t="shared" si="48"/>
        <v>12</v>
      </c>
      <c r="S599" s="7" t="s">
        <v>25</v>
      </c>
      <c r="T599" s="7" t="s">
        <v>26</v>
      </c>
      <c r="U599" s="7" t="s">
        <v>1348</v>
      </c>
    </row>
    <row r="600" spans="1:21">
      <c r="A600" s="3" t="s">
        <v>1367</v>
      </c>
      <c r="B600" s="7" t="s">
        <v>847</v>
      </c>
      <c r="C600" s="4">
        <f t="shared" si="45"/>
        <v>419900</v>
      </c>
      <c r="D600" s="7" t="s">
        <v>18</v>
      </c>
      <c r="E600" s="7" t="s">
        <v>57</v>
      </c>
      <c r="F600" s="7" t="s">
        <v>20</v>
      </c>
      <c r="G600" s="7" t="s">
        <v>1368</v>
      </c>
      <c r="H600" s="4">
        <f t="shared" si="46"/>
        <v>15200</v>
      </c>
      <c r="I600" s="7">
        <v>2018</v>
      </c>
      <c r="J600" s="7" t="s">
        <v>1233</v>
      </c>
      <c r="K600" s="7" t="s">
        <v>42</v>
      </c>
      <c r="L600" s="7">
        <v>407</v>
      </c>
      <c r="M600" s="7" t="s">
        <v>720</v>
      </c>
      <c r="N600" s="7">
        <v>1969</v>
      </c>
      <c r="O600" s="4" t="str">
        <f t="shared" si="49"/>
        <v>1969</v>
      </c>
      <c r="P600" s="22">
        <v>43045</v>
      </c>
      <c r="Q600" s="5" t="str">
        <f t="shared" si="47"/>
        <v>2017</v>
      </c>
      <c r="R600" s="4">
        <f t="shared" si="48"/>
        <v>8</v>
      </c>
      <c r="S600" s="7" t="s">
        <v>25</v>
      </c>
      <c r="T600" s="7" t="s">
        <v>233</v>
      </c>
      <c r="U600" s="7" t="s">
        <v>1348</v>
      </c>
    </row>
    <row r="601" spans="1:21">
      <c r="A601" s="3" t="s">
        <v>1369</v>
      </c>
      <c r="B601" s="7" t="s">
        <v>956</v>
      </c>
      <c r="C601" s="4">
        <f t="shared" si="45"/>
        <v>164900</v>
      </c>
      <c r="D601" s="7" t="s">
        <v>18</v>
      </c>
      <c r="E601" s="7" t="s">
        <v>19</v>
      </c>
      <c r="F601" s="7" t="s">
        <v>20</v>
      </c>
      <c r="G601" s="7" t="s">
        <v>1370</v>
      </c>
      <c r="H601" s="4">
        <f t="shared" si="46"/>
        <v>17196</v>
      </c>
      <c r="I601" s="7">
        <v>2016</v>
      </c>
      <c r="J601" s="7" t="s">
        <v>36</v>
      </c>
      <c r="K601" s="7" t="s">
        <v>23</v>
      </c>
      <c r="L601" s="7">
        <v>181</v>
      </c>
      <c r="M601" s="7" t="s">
        <v>43</v>
      </c>
      <c r="N601" s="7">
        <v>1969</v>
      </c>
      <c r="O601" s="4" t="str">
        <f t="shared" si="49"/>
        <v>1969</v>
      </c>
      <c r="P601" s="22">
        <v>42368</v>
      </c>
      <c r="Q601" s="5" t="str">
        <f t="shared" si="47"/>
        <v>2015</v>
      </c>
      <c r="R601" s="4">
        <f t="shared" si="48"/>
        <v>10</v>
      </c>
      <c r="S601" s="7" t="s">
        <v>25</v>
      </c>
      <c r="T601" s="7" t="s">
        <v>44</v>
      </c>
      <c r="U601" s="7" t="s">
        <v>1348</v>
      </c>
    </row>
    <row r="602" spans="1:21">
      <c r="A602" s="3" t="s">
        <v>1371</v>
      </c>
      <c r="B602" s="7" t="s">
        <v>449</v>
      </c>
      <c r="C602" s="4">
        <f t="shared" si="45"/>
        <v>174900</v>
      </c>
      <c r="D602" s="7" t="s">
        <v>18</v>
      </c>
      <c r="E602" s="7" t="s">
        <v>19</v>
      </c>
      <c r="F602" s="7" t="s">
        <v>20</v>
      </c>
      <c r="G602" s="7" t="s">
        <v>1372</v>
      </c>
      <c r="H602" s="4">
        <f t="shared" si="46"/>
        <v>13232</v>
      </c>
      <c r="I602" s="7">
        <v>2017</v>
      </c>
      <c r="J602" s="7" t="s">
        <v>22</v>
      </c>
      <c r="K602" s="7" t="s">
        <v>23</v>
      </c>
      <c r="L602" s="7">
        <v>150</v>
      </c>
      <c r="M602" s="7" t="s">
        <v>216</v>
      </c>
      <c r="N602" s="7">
        <v>1969</v>
      </c>
      <c r="O602" s="4" t="str">
        <f t="shared" si="49"/>
        <v>1969</v>
      </c>
      <c r="P602" s="22">
        <v>42733</v>
      </c>
      <c r="Q602" s="5" t="str">
        <f t="shared" si="47"/>
        <v>2016</v>
      </c>
      <c r="R602" s="4">
        <f t="shared" si="48"/>
        <v>9</v>
      </c>
      <c r="S602" s="7" t="s">
        <v>25</v>
      </c>
      <c r="T602" s="7" t="s">
        <v>32</v>
      </c>
      <c r="U602" s="7" t="s">
        <v>1348</v>
      </c>
    </row>
    <row r="603" spans="1:21">
      <c r="A603" s="3" t="s">
        <v>1373</v>
      </c>
      <c r="B603" s="7" t="s">
        <v>1374</v>
      </c>
      <c r="C603" s="4">
        <f t="shared" si="45"/>
        <v>129900</v>
      </c>
      <c r="D603" s="7" t="s">
        <v>18</v>
      </c>
      <c r="E603" s="7" t="s">
        <v>19</v>
      </c>
      <c r="F603" s="7" t="s">
        <v>58</v>
      </c>
      <c r="G603" s="7" t="s">
        <v>1375</v>
      </c>
      <c r="H603" s="4">
        <f t="shared" si="46"/>
        <v>27563</v>
      </c>
      <c r="I603" s="7">
        <v>2015</v>
      </c>
      <c r="J603" s="7" t="s">
        <v>36</v>
      </c>
      <c r="K603" s="7" t="s">
        <v>42</v>
      </c>
      <c r="L603" s="7">
        <v>181</v>
      </c>
      <c r="M603" s="7" t="s">
        <v>43</v>
      </c>
      <c r="N603" s="7">
        <v>2400</v>
      </c>
      <c r="O603" s="4" t="str">
        <f t="shared" si="49"/>
        <v>2400</v>
      </c>
      <c r="P603" s="22">
        <v>41815</v>
      </c>
      <c r="Q603" s="5" t="str">
        <f t="shared" si="47"/>
        <v>2014</v>
      </c>
      <c r="R603" s="4">
        <f t="shared" si="48"/>
        <v>11</v>
      </c>
      <c r="S603" s="7" t="s">
        <v>25</v>
      </c>
      <c r="T603" s="7" t="s">
        <v>151</v>
      </c>
      <c r="U603" s="7" t="s">
        <v>1348</v>
      </c>
    </row>
    <row r="604" spans="1:21">
      <c r="A604" s="3" t="s">
        <v>1376</v>
      </c>
      <c r="B604" s="7" t="s">
        <v>1377</v>
      </c>
      <c r="C604" s="4">
        <f t="shared" si="45"/>
        <v>444900</v>
      </c>
      <c r="D604" s="7" t="s">
        <v>18</v>
      </c>
      <c r="E604" s="7" t="s">
        <v>57</v>
      </c>
      <c r="F604" s="7" t="s">
        <v>20</v>
      </c>
      <c r="G604" s="7" t="s">
        <v>1378</v>
      </c>
      <c r="H604" s="4">
        <f t="shared" si="46"/>
        <v>6882</v>
      </c>
      <c r="I604" s="7">
        <v>2021</v>
      </c>
      <c r="J604" s="7" t="s">
        <v>1233</v>
      </c>
      <c r="K604" s="7" t="s">
        <v>42</v>
      </c>
      <c r="L604" s="7">
        <v>340</v>
      </c>
      <c r="M604" s="7" t="s">
        <v>43</v>
      </c>
      <c r="N604" s="7">
        <v>1969</v>
      </c>
      <c r="O604" s="4" t="str">
        <f t="shared" si="49"/>
        <v>1969</v>
      </c>
      <c r="P604" s="22">
        <v>44183</v>
      </c>
      <c r="Q604" s="5" t="str">
        <f t="shared" si="47"/>
        <v>2020</v>
      </c>
      <c r="R604" s="4">
        <f t="shared" si="48"/>
        <v>5</v>
      </c>
      <c r="S604" s="7" t="s">
        <v>25</v>
      </c>
      <c r="T604" s="7" t="s">
        <v>49</v>
      </c>
      <c r="U604" s="7" t="s">
        <v>1348</v>
      </c>
    </row>
    <row r="605" spans="1:21">
      <c r="A605" s="3" t="s">
        <v>1379</v>
      </c>
      <c r="B605" s="7" t="s">
        <v>413</v>
      </c>
      <c r="C605" s="4">
        <f t="shared" si="45"/>
        <v>329900</v>
      </c>
      <c r="D605" s="7" t="s">
        <v>18</v>
      </c>
      <c r="E605" s="7" t="s">
        <v>19</v>
      </c>
      <c r="F605" s="7" t="s">
        <v>20</v>
      </c>
      <c r="G605" s="7" t="s">
        <v>1380</v>
      </c>
      <c r="H605" s="4">
        <f t="shared" si="46"/>
        <v>11999</v>
      </c>
      <c r="I605" s="7">
        <v>2020</v>
      </c>
      <c r="J605" s="7" t="s">
        <v>36</v>
      </c>
      <c r="K605" s="7" t="s">
        <v>42</v>
      </c>
      <c r="L605" s="7">
        <v>198</v>
      </c>
      <c r="M605" s="7" t="s">
        <v>43</v>
      </c>
      <c r="N605" s="7">
        <v>1969</v>
      </c>
      <c r="O605" s="4" t="str">
        <f t="shared" si="49"/>
        <v>1969</v>
      </c>
      <c r="P605" s="22">
        <v>43930</v>
      </c>
      <c r="Q605" s="5" t="str">
        <f t="shared" si="47"/>
        <v>2020</v>
      </c>
      <c r="R605" s="4">
        <f t="shared" si="48"/>
        <v>5</v>
      </c>
      <c r="S605" s="7" t="s">
        <v>25</v>
      </c>
      <c r="T605" s="7" t="s">
        <v>49</v>
      </c>
      <c r="U605" s="7" t="s">
        <v>1348</v>
      </c>
    </row>
    <row r="606" spans="1:21">
      <c r="A606" s="3" t="s">
        <v>1381</v>
      </c>
      <c r="B606" s="7" t="s">
        <v>1374</v>
      </c>
      <c r="C606" s="4">
        <f t="shared" si="45"/>
        <v>129900</v>
      </c>
      <c r="D606" s="7" t="s">
        <v>18</v>
      </c>
      <c r="E606" s="7" t="s">
        <v>30</v>
      </c>
      <c r="F606" s="7" t="s">
        <v>58</v>
      </c>
      <c r="G606" s="13" t="s">
        <v>1382</v>
      </c>
      <c r="H606" s="4">
        <f t="shared" si="46"/>
        <v>13561</v>
      </c>
      <c r="I606" s="7">
        <v>2015</v>
      </c>
      <c r="J606" s="7" t="s">
        <v>22</v>
      </c>
      <c r="K606" s="7" t="s">
        <v>23</v>
      </c>
      <c r="L606" s="7">
        <v>150</v>
      </c>
      <c r="M606" s="7" t="s">
        <v>24</v>
      </c>
      <c r="N606" s="7">
        <v>1596</v>
      </c>
      <c r="O606" s="4" t="str">
        <f t="shared" si="49"/>
        <v>1596</v>
      </c>
      <c r="P606" s="14">
        <v>41969</v>
      </c>
      <c r="Q606" s="5" t="str">
        <f t="shared" si="47"/>
        <v>2014</v>
      </c>
      <c r="R606" s="4">
        <f t="shared" si="48"/>
        <v>11</v>
      </c>
      <c r="S606" s="7" t="s">
        <v>25</v>
      </c>
      <c r="T606" s="7" t="s">
        <v>26</v>
      </c>
      <c r="U606" s="7" t="s">
        <v>1348</v>
      </c>
    </row>
    <row r="607" spans="1:21">
      <c r="A607" s="3" t="s">
        <v>1383</v>
      </c>
      <c r="B607" s="7" t="s">
        <v>945</v>
      </c>
      <c r="C607" s="4">
        <f t="shared" si="45"/>
        <v>124900</v>
      </c>
      <c r="D607" s="7" t="s">
        <v>18</v>
      </c>
      <c r="E607" s="7" t="s">
        <v>19</v>
      </c>
      <c r="F607" s="7" t="s">
        <v>20</v>
      </c>
      <c r="G607" s="13" t="s">
        <v>1384</v>
      </c>
      <c r="H607" s="4">
        <f t="shared" si="46"/>
        <v>21325</v>
      </c>
      <c r="I607" s="7">
        <v>2014</v>
      </c>
      <c r="J607" s="7" t="s">
        <v>36</v>
      </c>
      <c r="K607" s="7" t="s">
        <v>23</v>
      </c>
      <c r="L607" s="7">
        <v>136</v>
      </c>
      <c r="M607" s="7" t="s">
        <v>43</v>
      </c>
      <c r="N607" s="7">
        <v>1984</v>
      </c>
      <c r="O607" s="4" t="str">
        <f t="shared" si="49"/>
        <v>1984</v>
      </c>
      <c r="P607" s="14">
        <v>41724</v>
      </c>
      <c r="Q607" s="5" t="str">
        <f t="shared" si="47"/>
        <v>2014</v>
      </c>
      <c r="R607" s="4">
        <f t="shared" si="48"/>
        <v>11</v>
      </c>
      <c r="S607" s="7" t="s">
        <v>25</v>
      </c>
      <c r="T607" s="7" t="s">
        <v>44</v>
      </c>
      <c r="U607" s="7" t="s">
        <v>1348</v>
      </c>
    </row>
    <row r="608" spans="1:21">
      <c r="A608" s="3" t="s">
        <v>1385</v>
      </c>
      <c r="B608" s="7" t="s">
        <v>1386</v>
      </c>
      <c r="C608" s="4">
        <f t="shared" si="45"/>
        <v>134900</v>
      </c>
      <c r="D608" s="7" t="s">
        <v>18</v>
      </c>
      <c r="E608" s="7" t="s">
        <v>19</v>
      </c>
      <c r="F608" s="7" t="s">
        <v>20</v>
      </c>
      <c r="G608" s="7" t="s">
        <v>1387</v>
      </c>
      <c r="H608" s="4">
        <f t="shared" si="46"/>
        <v>6246</v>
      </c>
      <c r="I608" s="7">
        <v>2012</v>
      </c>
      <c r="J608" s="7" t="s">
        <v>36</v>
      </c>
      <c r="K608" s="7" t="s">
        <v>23</v>
      </c>
      <c r="L608" s="7">
        <v>150</v>
      </c>
      <c r="M608" s="7" t="s">
        <v>37</v>
      </c>
      <c r="N608" s="7">
        <v>1984</v>
      </c>
      <c r="O608" s="4" t="str">
        <f t="shared" si="49"/>
        <v>1984</v>
      </c>
      <c r="P608" s="14">
        <v>40794</v>
      </c>
      <c r="Q608" s="5" t="str">
        <f t="shared" si="47"/>
        <v>2011</v>
      </c>
      <c r="R608" s="4">
        <f t="shared" si="48"/>
        <v>14</v>
      </c>
      <c r="S608" s="7" t="s">
        <v>25</v>
      </c>
      <c r="T608" s="7" t="s">
        <v>118</v>
      </c>
      <c r="U608" s="7" t="s">
        <v>1348</v>
      </c>
    </row>
    <row r="609" spans="1:21">
      <c r="A609" s="3" t="s">
        <v>1388</v>
      </c>
      <c r="B609" s="7" t="s">
        <v>1389</v>
      </c>
      <c r="C609" s="4">
        <f t="shared" si="45"/>
        <v>189900</v>
      </c>
      <c r="D609" s="7" t="s">
        <v>18</v>
      </c>
      <c r="E609" s="7" t="s">
        <v>19</v>
      </c>
      <c r="F609" s="7" t="s">
        <v>20</v>
      </c>
      <c r="G609" s="7" t="s">
        <v>1390</v>
      </c>
      <c r="H609" s="4">
        <f t="shared" si="46"/>
        <v>19260</v>
      </c>
      <c r="I609" s="7">
        <v>2017</v>
      </c>
      <c r="J609" s="7" t="s">
        <v>1233</v>
      </c>
      <c r="K609" s="7" t="s">
        <v>42</v>
      </c>
      <c r="L609" s="7">
        <v>221</v>
      </c>
      <c r="M609" s="7" t="s">
        <v>53</v>
      </c>
      <c r="N609" s="7">
        <v>2400</v>
      </c>
      <c r="O609" s="4" t="str">
        <f t="shared" si="49"/>
        <v>2400</v>
      </c>
      <c r="P609" s="14">
        <v>42682</v>
      </c>
      <c r="Q609" s="5" t="str">
        <f t="shared" si="47"/>
        <v>2016</v>
      </c>
      <c r="R609" s="4">
        <f t="shared" si="48"/>
        <v>9</v>
      </c>
      <c r="S609" s="7" t="s">
        <v>25</v>
      </c>
      <c r="T609" s="7" t="s">
        <v>49</v>
      </c>
      <c r="U609" s="7" t="s">
        <v>1348</v>
      </c>
    </row>
    <row r="610" spans="1:21">
      <c r="A610" s="3" t="s">
        <v>1391</v>
      </c>
      <c r="B610" s="7" t="s">
        <v>1392</v>
      </c>
      <c r="C610" s="4">
        <f t="shared" si="45"/>
        <v>120000</v>
      </c>
      <c r="D610" s="7" t="s">
        <v>18</v>
      </c>
      <c r="E610" s="7" t="s">
        <v>19</v>
      </c>
      <c r="F610" s="7" t="s">
        <v>58</v>
      </c>
      <c r="G610" s="7" t="s">
        <v>1393</v>
      </c>
      <c r="H610" s="4">
        <f t="shared" si="46"/>
        <v>15519</v>
      </c>
      <c r="I610" s="7">
        <v>2016</v>
      </c>
      <c r="J610" s="7" t="s">
        <v>22</v>
      </c>
      <c r="K610" s="7" t="s">
        <v>23</v>
      </c>
      <c r="L610" s="7">
        <v>120</v>
      </c>
      <c r="M610" s="7" t="s">
        <v>53</v>
      </c>
      <c r="N610" s="7">
        <v>1969</v>
      </c>
      <c r="O610" s="4" t="str">
        <f t="shared" si="49"/>
        <v>1969</v>
      </c>
      <c r="P610" s="14">
        <v>42367</v>
      </c>
      <c r="Q610" s="5" t="str">
        <f t="shared" si="47"/>
        <v>2015</v>
      </c>
      <c r="R610" s="4">
        <f t="shared" si="48"/>
        <v>10</v>
      </c>
      <c r="S610" s="7" t="s">
        <v>25</v>
      </c>
      <c r="T610" s="7" t="s">
        <v>26</v>
      </c>
      <c r="U610" s="7" t="s">
        <v>1348</v>
      </c>
    </row>
    <row r="611" spans="1:21">
      <c r="A611" s="3" t="s">
        <v>1394</v>
      </c>
      <c r="B611" s="7" t="s">
        <v>1395</v>
      </c>
      <c r="C611" s="4">
        <f t="shared" si="45"/>
        <v>65000</v>
      </c>
      <c r="D611" s="7" t="s">
        <v>18</v>
      </c>
      <c r="E611" s="7" t="s">
        <v>19</v>
      </c>
      <c r="F611" s="7" t="s">
        <v>58</v>
      </c>
      <c r="G611" s="7" t="s">
        <v>91</v>
      </c>
      <c r="H611" s="4">
        <f t="shared" si="46"/>
        <v>32000</v>
      </c>
      <c r="I611" s="7">
        <v>2011</v>
      </c>
      <c r="J611" s="7" t="s">
        <v>36</v>
      </c>
      <c r="K611" s="7" t="s">
        <v>23</v>
      </c>
      <c r="L611" s="7">
        <v>164</v>
      </c>
      <c r="M611" s="7" t="s">
        <v>43</v>
      </c>
      <c r="N611" s="7">
        <v>1984</v>
      </c>
      <c r="O611" s="4" t="str">
        <f t="shared" si="49"/>
        <v>1984</v>
      </c>
      <c r="P611" s="14">
        <v>40648</v>
      </c>
      <c r="Q611" s="5" t="str">
        <f t="shared" si="47"/>
        <v>2011</v>
      </c>
      <c r="R611" s="4">
        <f t="shared" si="48"/>
        <v>14</v>
      </c>
      <c r="S611" s="7" t="s">
        <v>25</v>
      </c>
      <c r="T611" s="7" t="s">
        <v>44</v>
      </c>
      <c r="U611" s="7" t="s">
        <v>1348</v>
      </c>
    </row>
    <row r="612" spans="1:21">
      <c r="A612" s="3" t="s">
        <v>1396</v>
      </c>
      <c r="B612" s="7" t="s">
        <v>1397</v>
      </c>
      <c r="C612" s="4">
        <f t="shared" si="45"/>
        <v>344000</v>
      </c>
      <c r="D612" s="7" t="s">
        <v>18</v>
      </c>
      <c r="E612" s="7" t="s">
        <v>19</v>
      </c>
      <c r="F612" s="7" t="s">
        <v>20</v>
      </c>
      <c r="G612" s="13" t="s">
        <v>1398</v>
      </c>
      <c r="H612" s="4">
        <f t="shared" si="46"/>
        <v>8652</v>
      </c>
      <c r="I612" s="7">
        <v>2021</v>
      </c>
      <c r="J612" s="7" t="s">
        <v>36</v>
      </c>
      <c r="K612" s="7" t="s">
        <v>42</v>
      </c>
      <c r="L612" s="7">
        <v>240</v>
      </c>
      <c r="M612" s="7" t="s">
        <v>486</v>
      </c>
      <c r="N612" s="7">
        <v>1969</v>
      </c>
      <c r="O612" s="4" t="str">
        <f t="shared" si="49"/>
        <v>1969</v>
      </c>
      <c r="P612" s="14">
        <v>44239</v>
      </c>
      <c r="Q612" s="5" t="str">
        <f t="shared" si="47"/>
        <v>2021</v>
      </c>
      <c r="R612" s="4">
        <f t="shared" si="48"/>
        <v>4</v>
      </c>
      <c r="S612" s="7" t="s">
        <v>25</v>
      </c>
      <c r="T612" s="7" t="s">
        <v>74</v>
      </c>
      <c r="U612" s="7" t="s">
        <v>1348</v>
      </c>
    </row>
    <row r="613" spans="1:21">
      <c r="A613" s="3" t="s">
        <v>1399</v>
      </c>
      <c r="B613" s="7" t="s">
        <v>413</v>
      </c>
      <c r="C613" s="4">
        <f t="shared" si="45"/>
        <v>329900</v>
      </c>
      <c r="D613" s="7" t="s">
        <v>18</v>
      </c>
      <c r="E613" s="7" t="s">
        <v>19</v>
      </c>
      <c r="F613" s="7" t="s">
        <v>20</v>
      </c>
      <c r="G613" s="7" t="s">
        <v>1400</v>
      </c>
      <c r="H613" s="4">
        <f t="shared" si="46"/>
        <v>15177</v>
      </c>
      <c r="I613" s="7">
        <v>2018</v>
      </c>
      <c r="J613" s="7" t="s">
        <v>1233</v>
      </c>
      <c r="K613" s="7" t="s">
        <v>42</v>
      </c>
      <c r="L613" s="7">
        <v>191</v>
      </c>
      <c r="M613" s="7" t="s">
        <v>43</v>
      </c>
      <c r="N613" s="7">
        <v>1969</v>
      </c>
      <c r="O613" s="4" t="str">
        <f t="shared" si="49"/>
        <v>1969</v>
      </c>
      <c r="P613" s="14">
        <v>43112</v>
      </c>
      <c r="Q613" s="5" t="str">
        <f t="shared" si="47"/>
        <v>2018</v>
      </c>
      <c r="R613" s="4">
        <f t="shared" si="48"/>
        <v>7</v>
      </c>
      <c r="S613" s="7" t="s">
        <v>25</v>
      </c>
      <c r="T613" s="7" t="s">
        <v>49</v>
      </c>
      <c r="U613" s="7" t="s">
        <v>1348</v>
      </c>
    </row>
    <row r="614" spans="1:21">
      <c r="A614" s="3" t="s">
        <v>1401</v>
      </c>
      <c r="B614" s="7" t="s">
        <v>210</v>
      </c>
      <c r="C614" s="4">
        <f t="shared" si="45"/>
        <v>25000</v>
      </c>
      <c r="D614" s="7" t="s">
        <v>18</v>
      </c>
      <c r="E614" s="7" t="s">
        <v>30</v>
      </c>
      <c r="F614" s="7" t="s">
        <v>58</v>
      </c>
      <c r="G614" s="7" t="s">
        <v>1402</v>
      </c>
      <c r="H614" s="4">
        <f t="shared" si="46"/>
        <v>31061</v>
      </c>
      <c r="I614" s="7">
        <v>2007</v>
      </c>
      <c r="J614" s="7" t="s">
        <v>36</v>
      </c>
      <c r="K614" s="7" t="s">
        <v>23</v>
      </c>
      <c r="L614" s="7">
        <v>170</v>
      </c>
      <c r="M614" s="7" t="s">
        <v>43</v>
      </c>
      <c r="N614" s="7">
        <v>2435</v>
      </c>
      <c r="O614" s="4" t="str">
        <f t="shared" si="49"/>
        <v>2435</v>
      </c>
      <c r="P614" s="14">
        <v>39052</v>
      </c>
      <c r="Q614" s="5" t="str">
        <f t="shared" si="47"/>
        <v>2006</v>
      </c>
      <c r="R614" s="4">
        <f t="shared" si="48"/>
        <v>19</v>
      </c>
      <c r="S614" s="7" t="s">
        <v>25</v>
      </c>
      <c r="T614" s="7" t="s">
        <v>44</v>
      </c>
      <c r="U614" s="7" t="s">
        <v>1348</v>
      </c>
    </row>
    <row r="615" spans="1:21">
      <c r="A615" s="3" t="s">
        <v>1403</v>
      </c>
      <c r="B615" s="7" t="s">
        <v>1404</v>
      </c>
      <c r="C615" s="4">
        <f t="shared" si="45"/>
        <v>74000</v>
      </c>
      <c r="D615" s="7" t="s">
        <v>56</v>
      </c>
      <c r="E615" s="7" t="s">
        <v>19</v>
      </c>
      <c r="F615" s="7" t="s">
        <v>20</v>
      </c>
      <c r="G615" s="13" t="s">
        <v>1405</v>
      </c>
      <c r="H615" s="4">
        <f t="shared" si="46"/>
        <v>27540</v>
      </c>
      <c r="I615" s="7">
        <v>2007</v>
      </c>
      <c r="J615" s="7" t="s">
        <v>36</v>
      </c>
      <c r="K615" s="7" t="s">
        <v>42</v>
      </c>
      <c r="L615" s="7">
        <v>185</v>
      </c>
      <c r="M615" s="7" t="s">
        <v>108</v>
      </c>
      <c r="N615" s="7">
        <v>2435</v>
      </c>
      <c r="O615" s="4" t="str">
        <f t="shared" si="49"/>
        <v>2435</v>
      </c>
      <c r="P615" s="14">
        <v>39022</v>
      </c>
      <c r="Q615" s="5" t="str">
        <f t="shared" si="47"/>
        <v>2006</v>
      </c>
      <c r="R615" s="4">
        <f t="shared" si="48"/>
        <v>19</v>
      </c>
      <c r="S615" s="7" t="s">
        <v>25</v>
      </c>
      <c r="T615" s="7" t="s">
        <v>151</v>
      </c>
      <c r="U615" s="7" t="s">
        <v>1348</v>
      </c>
    </row>
    <row r="616" spans="1:21">
      <c r="A616" s="3" t="s">
        <v>1406</v>
      </c>
      <c r="B616" s="7" t="s">
        <v>265</v>
      </c>
      <c r="C616" s="4">
        <f t="shared" si="45"/>
        <v>409900</v>
      </c>
      <c r="D616" s="7" t="s">
        <v>18</v>
      </c>
      <c r="E616" s="7" t="s">
        <v>30</v>
      </c>
      <c r="F616" s="7" t="s">
        <v>20</v>
      </c>
      <c r="G616" s="7" t="s">
        <v>1407</v>
      </c>
      <c r="H616" s="4">
        <f t="shared" si="46"/>
        <v>5512</v>
      </c>
      <c r="I616" s="7">
        <v>2023</v>
      </c>
      <c r="J616" s="7" t="s">
        <v>1233</v>
      </c>
      <c r="K616" s="7" t="s">
        <v>42</v>
      </c>
      <c r="L616" s="7">
        <v>253</v>
      </c>
      <c r="M616" s="7" t="s">
        <v>486</v>
      </c>
      <c r="N616" s="7">
        <v>1969</v>
      </c>
      <c r="O616" s="4" t="str">
        <f t="shared" si="49"/>
        <v>1969</v>
      </c>
      <c r="P616" s="8">
        <v>44722</v>
      </c>
      <c r="Q616" s="5" t="str">
        <f t="shared" si="47"/>
        <v>2022</v>
      </c>
      <c r="R616" s="4">
        <f t="shared" si="48"/>
        <v>3</v>
      </c>
      <c r="S616" s="7" t="s">
        <v>25</v>
      </c>
      <c r="T616" s="7" t="s">
        <v>49</v>
      </c>
      <c r="U616" s="7" t="s">
        <v>1348</v>
      </c>
    </row>
    <row r="617" spans="1:21">
      <c r="A617" s="3" t="s">
        <v>1408</v>
      </c>
      <c r="B617" s="7" t="s">
        <v>888</v>
      </c>
      <c r="C617" s="4">
        <f t="shared" si="45"/>
        <v>419000</v>
      </c>
      <c r="D617" s="7" t="s">
        <v>18</v>
      </c>
      <c r="E617" s="7" t="s">
        <v>30</v>
      </c>
      <c r="F617" s="7" t="s">
        <v>20</v>
      </c>
      <c r="G617" s="13" t="s">
        <v>1409</v>
      </c>
      <c r="H617" s="4">
        <f t="shared" si="46"/>
        <v>9728</v>
      </c>
      <c r="I617" s="13">
        <v>2018</v>
      </c>
      <c r="J617" s="7" t="s">
        <v>1233</v>
      </c>
      <c r="K617" s="7" t="s">
        <v>42</v>
      </c>
      <c r="L617" s="7">
        <v>257</v>
      </c>
      <c r="M617" s="7" t="s">
        <v>208</v>
      </c>
      <c r="N617" s="7">
        <v>1969</v>
      </c>
      <c r="O617" s="4" t="str">
        <f t="shared" si="49"/>
        <v>1969</v>
      </c>
      <c r="P617" s="14">
        <v>43061</v>
      </c>
      <c r="Q617" s="5" t="str">
        <f t="shared" si="47"/>
        <v>2017</v>
      </c>
      <c r="R617" s="4">
        <f t="shared" si="48"/>
        <v>8</v>
      </c>
      <c r="S617" s="7" t="s">
        <v>25</v>
      </c>
      <c r="T617" s="7" t="s">
        <v>233</v>
      </c>
      <c r="U617" s="7" t="s">
        <v>1348</v>
      </c>
    </row>
    <row r="618" spans="1:21">
      <c r="A618" s="3" t="s">
        <v>1410</v>
      </c>
      <c r="B618" s="7" t="s">
        <v>406</v>
      </c>
      <c r="C618" s="4">
        <f t="shared" si="45"/>
        <v>179000</v>
      </c>
      <c r="D618" s="7" t="s">
        <v>18</v>
      </c>
      <c r="E618" s="7" t="s">
        <v>30</v>
      </c>
      <c r="F618" s="7" t="s">
        <v>20</v>
      </c>
      <c r="G618" s="7" t="s">
        <v>1411</v>
      </c>
      <c r="H618" s="4">
        <f t="shared" si="46"/>
        <v>14249</v>
      </c>
      <c r="I618" s="7">
        <v>2017</v>
      </c>
      <c r="J618" s="7" t="s">
        <v>22</v>
      </c>
      <c r="K618" s="7" t="s">
        <v>23</v>
      </c>
      <c r="L618" s="7">
        <v>153</v>
      </c>
      <c r="M618" s="7" t="s">
        <v>486</v>
      </c>
      <c r="N618" s="7">
        <v>1498</v>
      </c>
      <c r="O618" s="4" t="str">
        <f t="shared" si="49"/>
        <v>1498</v>
      </c>
      <c r="P618" s="14">
        <v>42541</v>
      </c>
      <c r="Q618" s="5" t="str">
        <f t="shared" si="47"/>
        <v>2016</v>
      </c>
      <c r="R618" s="4">
        <f t="shared" si="48"/>
        <v>9</v>
      </c>
      <c r="S618" s="7" t="s">
        <v>25</v>
      </c>
      <c r="T618" s="7" t="s">
        <v>26</v>
      </c>
      <c r="U618" s="7" t="s">
        <v>1348</v>
      </c>
    </row>
    <row r="619" spans="1:21">
      <c r="A619" s="3" t="s">
        <v>1412</v>
      </c>
      <c r="B619" s="7" t="s">
        <v>1413</v>
      </c>
      <c r="C619" s="4">
        <f t="shared" si="45"/>
        <v>20000</v>
      </c>
      <c r="D619" s="7" t="s">
        <v>56</v>
      </c>
      <c r="E619" s="7" t="s">
        <v>30</v>
      </c>
      <c r="F619" s="7" t="s">
        <v>58</v>
      </c>
      <c r="G619" s="7" t="s">
        <v>1414</v>
      </c>
      <c r="H619" s="4">
        <f t="shared" si="46"/>
        <v>22460</v>
      </c>
      <c r="I619" s="7">
        <v>2000</v>
      </c>
      <c r="J619" s="7" t="s">
        <v>36</v>
      </c>
      <c r="K619" s="7" t="s">
        <v>23</v>
      </c>
      <c r="L619" s="7">
        <v>170</v>
      </c>
      <c r="M619" s="7" t="s">
        <v>24</v>
      </c>
      <c r="N619" s="7">
        <v>2453</v>
      </c>
      <c r="O619" s="4" t="str">
        <f t="shared" si="49"/>
        <v>2453</v>
      </c>
      <c r="P619" s="14">
        <v>36627</v>
      </c>
      <c r="Q619" s="5" t="str">
        <f t="shared" si="47"/>
        <v>2000</v>
      </c>
      <c r="R619" s="4">
        <f t="shared" si="48"/>
        <v>25</v>
      </c>
      <c r="S619" s="7" t="s">
        <v>25</v>
      </c>
      <c r="T619" s="7" t="s">
        <v>44</v>
      </c>
      <c r="U619" s="7" t="s">
        <v>1348</v>
      </c>
    </row>
    <row r="620" spans="1:21">
      <c r="A620" s="3" t="s">
        <v>1415</v>
      </c>
      <c r="B620" s="7" t="s">
        <v>1416</v>
      </c>
      <c r="C620" s="4">
        <f t="shared" si="45"/>
        <v>174800</v>
      </c>
      <c r="D620" s="7" t="s">
        <v>18</v>
      </c>
      <c r="E620" s="7" t="s">
        <v>19</v>
      </c>
      <c r="F620" s="7" t="s">
        <v>58</v>
      </c>
      <c r="G620" s="7" t="s">
        <v>1417</v>
      </c>
      <c r="H620" s="4">
        <f t="shared" si="46"/>
        <v>18800</v>
      </c>
      <c r="I620" s="7">
        <v>2018</v>
      </c>
      <c r="J620" s="7" t="s">
        <v>36</v>
      </c>
      <c r="K620" s="7" t="s">
        <v>23</v>
      </c>
      <c r="L620" s="7">
        <v>200</v>
      </c>
      <c r="M620" s="7" t="s">
        <v>43</v>
      </c>
      <c r="N620" s="7">
        <v>1969</v>
      </c>
      <c r="O620" s="4" t="str">
        <f t="shared" si="49"/>
        <v>1969</v>
      </c>
      <c r="P620" s="8">
        <v>43061</v>
      </c>
      <c r="Q620" s="5" t="str">
        <f t="shared" si="47"/>
        <v>2017</v>
      </c>
      <c r="R620" s="4">
        <f t="shared" si="48"/>
        <v>8</v>
      </c>
      <c r="S620" s="7" t="s">
        <v>25</v>
      </c>
      <c r="T620" s="7" t="s">
        <v>38</v>
      </c>
      <c r="U620" s="7" t="s">
        <v>1348</v>
      </c>
    </row>
    <row r="621" spans="1:21">
      <c r="A621" s="3" t="s">
        <v>1418</v>
      </c>
      <c r="B621" s="7" t="s">
        <v>1419</v>
      </c>
      <c r="C621" s="4">
        <f t="shared" si="45"/>
        <v>429900</v>
      </c>
      <c r="D621" s="7" t="s">
        <v>18</v>
      </c>
      <c r="E621" s="7" t="s">
        <v>30</v>
      </c>
      <c r="F621" s="7" t="s">
        <v>20</v>
      </c>
      <c r="G621" s="13" t="s">
        <v>1420</v>
      </c>
      <c r="H621" s="4">
        <f t="shared" si="46"/>
        <v>3377</v>
      </c>
      <c r="I621" s="7">
        <v>2023</v>
      </c>
      <c r="J621" s="7" t="s">
        <v>99</v>
      </c>
      <c r="K621" s="7" t="s">
        <v>23</v>
      </c>
      <c r="L621" s="7">
        <v>253</v>
      </c>
      <c r="M621" s="7" t="s">
        <v>24</v>
      </c>
      <c r="N621" s="7">
        <v>1969</v>
      </c>
      <c r="O621" s="4" t="str">
        <f t="shared" si="49"/>
        <v>1969</v>
      </c>
      <c r="P621" s="8">
        <v>45125</v>
      </c>
      <c r="Q621" s="5" t="str">
        <f t="shared" si="47"/>
        <v>2023</v>
      </c>
      <c r="R621" s="4">
        <f t="shared" si="48"/>
        <v>2</v>
      </c>
      <c r="S621" s="7" t="s">
        <v>25</v>
      </c>
      <c r="T621" s="7" t="s">
        <v>101</v>
      </c>
      <c r="U621" s="7" t="s">
        <v>1348</v>
      </c>
    </row>
    <row r="622" spans="1:21">
      <c r="A622" s="3" t="s">
        <v>1421</v>
      </c>
      <c r="B622" s="7" t="s">
        <v>290</v>
      </c>
      <c r="C622" s="4">
        <f t="shared" si="45"/>
        <v>339900</v>
      </c>
      <c r="D622" s="7" t="s">
        <v>18</v>
      </c>
      <c r="E622" s="7" t="s">
        <v>57</v>
      </c>
      <c r="F622" s="7" t="s">
        <v>20</v>
      </c>
      <c r="G622" s="13" t="s">
        <v>1422</v>
      </c>
      <c r="H622" s="4">
        <f t="shared" si="46"/>
        <v>12359</v>
      </c>
      <c r="I622" s="7">
        <v>2018</v>
      </c>
      <c r="J622" s="7" t="s">
        <v>99</v>
      </c>
      <c r="K622" s="7" t="s">
        <v>42</v>
      </c>
      <c r="L622" s="7">
        <v>412</v>
      </c>
      <c r="M622" s="7" t="s">
        <v>108</v>
      </c>
      <c r="N622" s="7">
        <v>1969</v>
      </c>
      <c r="O622" s="4" t="str">
        <f t="shared" si="49"/>
        <v>1969</v>
      </c>
      <c r="P622" s="14">
        <v>43185</v>
      </c>
      <c r="Q622" s="5" t="str">
        <f t="shared" si="47"/>
        <v>2018</v>
      </c>
      <c r="R622" s="4">
        <f t="shared" si="48"/>
        <v>7</v>
      </c>
      <c r="S622" s="7" t="s">
        <v>25</v>
      </c>
      <c r="T622" s="7" t="s">
        <v>839</v>
      </c>
      <c r="U622" s="7" t="s">
        <v>1348</v>
      </c>
    </row>
    <row r="623" spans="1:21">
      <c r="A623" s="3" t="s">
        <v>1423</v>
      </c>
      <c r="B623" s="7" t="s">
        <v>432</v>
      </c>
      <c r="C623" s="4">
        <f t="shared" si="45"/>
        <v>599900</v>
      </c>
      <c r="D623" s="7" t="s">
        <v>18</v>
      </c>
      <c r="E623" s="7" t="s">
        <v>57</v>
      </c>
      <c r="F623" s="7" t="s">
        <v>20</v>
      </c>
      <c r="G623" s="13" t="s">
        <v>1424</v>
      </c>
      <c r="H623" s="4">
        <f t="shared" si="46"/>
        <v>3117</v>
      </c>
      <c r="I623" s="7">
        <v>2023</v>
      </c>
      <c r="J623" s="7" t="s">
        <v>1233</v>
      </c>
      <c r="K623" s="7" t="s">
        <v>42</v>
      </c>
      <c r="L623" s="7">
        <v>463</v>
      </c>
      <c r="M623" s="7" t="s">
        <v>53</v>
      </c>
      <c r="N623" s="7">
        <v>1969</v>
      </c>
      <c r="O623" s="4" t="str">
        <f t="shared" si="49"/>
        <v>1969</v>
      </c>
      <c r="P623" s="8">
        <v>45169</v>
      </c>
      <c r="Q623" s="5" t="str">
        <f t="shared" si="47"/>
        <v>2023</v>
      </c>
      <c r="R623" s="4">
        <f t="shared" si="48"/>
        <v>2</v>
      </c>
      <c r="S623" s="7" t="s">
        <v>25</v>
      </c>
      <c r="T623" s="7" t="s">
        <v>112</v>
      </c>
      <c r="U623" s="7" t="s">
        <v>1348</v>
      </c>
    </row>
    <row r="624" spans="1:21">
      <c r="A624" s="3" t="s">
        <v>1425</v>
      </c>
      <c r="B624" s="7" t="s">
        <v>1419</v>
      </c>
      <c r="C624" s="4">
        <f t="shared" si="45"/>
        <v>429900</v>
      </c>
      <c r="D624" s="7" t="s">
        <v>18</v>
      </c>
      <c r="E624" s="7" t="s">
        <v>219</v>
      </c>
      <c r="F624" s="7" t="s">
        <v>20</v>
      </c>
      <c r="G624" s="7" t="s">
        <v>1426</v>
      </c>
      <c r="H624" s="4">
        <f t="shared" si="46"/>
        <v>215</v>
      </c>
      <c r="I624" s="7">
        <v>2024</v>
      </c>
      <c r="J624" s="7" t="s">
        <v>1233</v>
      </c>
      <c r="K624" s="7" t="s">
        <v>23</v>
      </c>
      <c r="L624" s="7">
        <v>241</v>
      </c>
      <c r="M624" s="7" t="s">
        <v>24</v>
      </c>
      <c r="N624" s="7">
        <v>0</v>
      </c>
      <c r="O624" s="4" t="str">
        <f t="shared" si="49"/>
        <v>0</v>
      </c>
      <c r="P624" s="8">
        <v>45328</v>
      </c>
      <c r="Q624" s="5" t="str">
        <f t="shared" si="47"/>
        <v>2024</v>
      </c>
      <c r="R624" s="4">
        <f t="shared" si="48"/>
        <v>1</v>
      </c>
      <c r="S624" s="7" t="s">
        <v>25</v>
      </c>
      <c r="T624" s="7" t="s">
        <v>122</v>
      </c>
      <c r="U624" s="7" t="s">
        <v>1348</v>
      </c>
    </row>
    <row r="625" spans="1:21">
      <c r="A625" s="3" t="s">
        <v>1427</v>
      </c>
      <c r="B625" s="7" t="s">
        <v>834</v>
      </c>
      <c r="C625" s="4">
        <f t="shared" si="45"/>
        <v>459900</v>
      </c>
      <c r="D625" s="7" t="s">
        <v>18</v>
      </c>
      <c r="E625" s="7" t="s">
        <v>57</v>
      </c>
      <c r="F625" s="7" t="s">
        <v>20</v>
      </c>
      <c r="G625" s="7" t="s">
        <v>1428</v>
      </c>
      <c r="H625" s="4">
        <f t="shared" si="46"/>
        <v>1713</v>
      </c>
      <c r="I625" s="7">
        <v>2024</v>
      </c>
      <c r="J625" s="7" t="s">
        <v>36</v>
      </c>
      <c r="K625" s="7" t="s">
        <v>42</v>
      </c>
      <c r="L625" s="7">
        <v>355</v>
      </c>
      <c r="M625" s="7" t="s">
        <v>43</v>
      </c>
      <c r="N625" s="7">
        <v>1969</v>
      </c>
      <c r="O625" s="4" t="str">
        <f t="shared" si="49"/>
        <v>1969</v>
      </c>
      <c r="P625" s="8">
        <v>45281</v>
      </c>
      <c r="Q625" s="5" t="str">
        <f t="shared" si="47"/>
        <v>2023</v>
      </c>
      <c r="R625" s="4">
        <f t="shared" si="48"/>
        <v>2</v>
      </c>
      <c r="S625" s="7" t="s">
        <v>25</v>
      </c>
      <c r="T625" s="7" t="s">
        <v>112</v>
      </c>
      <c r="U625" s="7" t="s">
        <v>1348</v>
      </c>
    </row>
    <row r="626" spans="1:21">
      <c r="A626" s="3" t="s">
        <v>1429</v>
      </c>
      <c r="B626" s="7" t="s">
        <v>834</v>
      </c>
      <c r="C626" s="4">
        <f t="shared" si="45"/>
        <v>459900</v>
      </c>
      <c r="D626" s="7" t="s">
        <v>18</v>
      </c>
      <c r="E626" s="7" t="s">
        <v>57</v>
      </c>
      <c r="F626" s="7" t="s">
        <v>20</v>
      </c>
      <c r="G626" s="7" t="s">
        <v>1430</v>
      </c>
      <c r="H626" s="4">
        <f t="shared" si="46"/>
        <v>1672</v>
      </c>
      <c r="I626" s="7">
        <v>2024</v>
      </c>
      <c r="J626" s="7" t="s">
        <v>36</v>
      </c>
      <c r="K626" s="7" t="s">
        <v>42</v>
      </c>
      <c r="L626" s="7">
        <v>355</v>
      </c>
      <c r="M626" s="7" t="s">
        <v>53</v>
      </c>
      <c r="N626" s="7">
        <v>1969</v>
      </c>
      <c r="O626" s="4" t="str">
        <f t="shared" si="49"/>
        <v>1969</v>
      </c>
      <c r="P626" s="14">
        <v>45281</v>
      </c>
      <c r="Q626" s="5" t="str">
        <f t="shared" si="47"/>
        <v>2023</v>
      </c>
      <c r="R626" s="4">
        <f t="shared" si="48"/>
        <v>2</v>
      </c>
      <c r="S626" s="7" t="s">
        <v>25</v>
      </c>
      <c r="T626" s="7" t="s">
        <v>112</v>
      </c>
      <c r="U626" s="7" t="s">
        <v>1348</v>
      </c>
    </row>
    <row r="627" spans="1:21">
      <c r="A627" s="3" t="s">
        <v>1431</v>
      </c>
      <c r="B627" s="7" t="s">
        <v>290</v>
      </c>
      <c r="C627" s="4">
        <f t="shared" si="45"/>
        <v>339900</v>
      </c>
      <c r="D627" s="7" t="s">
        <v>18</v>
      </c>
      <c r="E627" s="7" t="s">
        <v>19</v>
      </c>
      <c r="F627" s="7" t="s">
        <v>20</v>
      </c>
      <c r="G627" s="7" t="s">
        <v>1432</v>
      </c>
      <c r="H627" s="4">
        <f t="shared" si="46"/>
        <v>9262</v>
      </c>
      <c r="I627" s="7">
        <v>2022</v>
      </c>
      <c r="J627" s="7" t="s">
        <v>36</v>
      </c>
      <c r="K627" s="7" t="s">
        <v>42</v>
      </c>
      <c r="L627" s="7">
        <v>198</v>
      </c>
      <c r="M627" s="7" t="s">
        <v>53</v>
      </c>
      <c r="N627" s="7">
        <v>1969</v>
      </c>
      <c r="O627" s="4" t="str">
        <f t="shared" si="49"/>
        <v>1969</v>
      </c>
      <c r="P627" s="8">
        <v>44603</v>
      </c>
      <c r="Q627" s="5" t="str">
        <f t="shared" si="47"/>
        <v>2022</v>
      </c>
      <c r="R627" s="4">
        <f t="shared" si="48"/>
        <v>3</v>
      </c>
      <c r="S627" s="7" t="s">
        <v>25</v>
      </c>
      <c r="T627" s="7" t="s">
        <v>74</v>
      </c>
      <c r="U627" s="7" t="s">
        <v>1348</v>
      </c>
    </row>
    <row r="628" spans="1:21">
      <c r="A628" s="3" t="s">
        <v>1433</v>
      </c>
      <c r="B628" s="7" t="s">
        <v>290</v>
      </c>
      <c r="C628" s="4">
        <f t="shared" si="45"/>
        <v>339900</v>
      </c>
      <c r="D628" s="7" t="s">
        <v>18</v>
      </c>
      <c r="E628" s="7" t="s">
        <v>57</v>
      </c>
      <c r="F628" s="7" t="s">
        <v>20</v>
      </c>
      <c r="G628" s="7" t="s">
        <v>1434</v>
      </c>
      <c r="H628" s="4">
        <f t="shared" si="46"/>
        <v>9828</v>
      </c>
      <c r="I628" s="7">
        <v>2021</v>
      </c>
      <c r="J628" s="7" t="s">
        <v>1435</v>
      </c>
      <c r="K628" s="7" t="s">
        <v>42</v>
      </c>
      <c r="L628" s="7">
        <v>398</v>
      </c>
      <c r="M628" s="7" t="s">
        <v>43</v>
      </c>
      <c r="N628" s="7">
        <v>1969</v>
      </c>
      <c r="O628" s="4" t="str">
        <f t="shared" si="49"/>
        <v>1969</v>
      </c>
      <c r="P628" s="8">
        <v>44132</v>
      </c>
      <c r="Q628" s="5" t="str">
        <f t="shared" si="47"/>
        <v>2020</v>
      </c>
      <c r="R628" s="4">
        <f t="shared" si="48"/>
        <v>5</v>
      </c>
      <c r="S628" s="7" t="s">
        <v>25</v>
      </c>
      <c r="T628" s="7" t="s">
        <v>101</v>
      </c>
      <c r="U628" s="7" t="s">
        <v>1348</v>
      </c>
    </row>
    <row r="629" spans="1:21">
      <c r="A629" s="3" t="s">
        <v>1436</v>
      </c>
      <c r="B629" s="7" t="s">
        <v>1437</v>
      </c>
      <c r="C629" s="4">
        <f t="shared" si="45"/>
        <v>469900</v>
      </c>
      <c r="D629" s="7" t="s">
        <v>18</v>
      </c>
      <c r="E629" s="7" t="s">
        <v>57</v>
      </c>
      <c r="F629" s="7" t="s">
        <v>20</v>
      </c>
      <c r="G629" s="21" t="s">
        <v>1438</v>
      </c>
      <c r="H629" s="4">
        <f t="shared" si="46"/>
        <v>7900</v>
      </c>
      <c r="I629" s="7">
        <v>2023</v>
      </c>
      <c r="J629" s="7" t="s">
        <v>1233</v>
      </c>
      <c r="K629" s="7" t="s">
        <v>42</v>
      </c>
      <c r="L629" s="7">
        <v>355</v>
      </c>
      <c r="M629" s="7" t="s">
        <v>24</v>
      </c>
      <c r="N629" s="7">
        <v>1969</v>
      </c>
      <c r="O629" s="4" t="str">
        <f t="shared" si="49"/>
        <v>1969</v>
      </c>
      <c r="P629" s="22">
        <v>45043</v>
      </c>
      <c r="Q629" s="5" t="str">
        <f t="shared" si="47"/>
        <v>2023</v>
      </c>
      <c r="R629" s="4">
        <f t="shared" si="48"/>
        <v>2</v>
      </c>
      <c r="S629" s="7" t="s">
        <v>25</v>
      </c>
      <c r="T629" s="7" t="s">
        <v>49</v>
      </c>
      <c r="U629" s="7" t="s">
        <v>1348</v>
      </c>
    </row>
    <row r="630" spans="1:21">
      <c r="A630" s="3" t="s">
        <v>1439</v>
      </c>
      <c r="B630" s="7" t="s">
        <v>1440</v>
      </c>
      <c r="C630" s="4">
        <f t="shared" si="45"/>
        <v>91000</v>
      </c>
      <c r="D630" s="7" t="s">
        <v>18</v>
      </c>
      <c r="E630" s="7" t="s">
        <v>19</v>
      </c>
      <c r="F630" s="7" t="s">
        <v>20</v>
      </c>
      <c r="G630" s="7" t="s">
        <v>1441</v>
      </c>
      <c r="H630" s="4">
        <f t="shared" si="46"/>
        <v>23631</v>
      </c>
      <c r="I630" s="7">
        <v>2013</v>
      </c>
      <c r="J630" s="7" t="s">
        <v>36</v>
      </c>
      <c r="K630" s="7" t="s">
        <v>23</v>
      </c>
      <c r="L630" s="7">
        <v>116</v>
      </c>
      <c r="M630" s="7" t="s">
        <v>43</v>
      </c>
      <c r="N630" s="7">
        <v>1560</v>
      </c>
      <c r="O630" s="4" t="str">
        <f t="shared" si="49"/>
        <v>1560</v>
      </c>
      <c r="P630" s="8">
        <v>41178</v>
      </c>
      <c r="Q630" s="5" t="str">
        <f t="shared" si="47"/>
        <v>2012</v>
      </c>
      <c r="R630" s="4">
        <f t="shared" si="48"/>
        <v>13</v>
      </c>
      <c r="S630" s="7" t="s">
        <v>25</v>
      </c>
      <c r="T630" s="7" t="s">
        <v>1279</v>
      </c>
      <c r="U630" s="7" t="s">
        <v>1348</v>
      </c>
    </row>
    <row r="631" spans="1:21">
      <c r="A631" s="3" t="s">
        <v>1442</v>
      </c>
      <c r="B631" s="7" t="s">
        <v>589</v>
      </c>
      <c r="C631" s="4">
        <f t="shared" si="45"/>
        <v>199900</v>
      </c>
      <c r="D631" s="7" t="s">
        <v>18</v>
      </c>
      <c r="E631" s="7" t="s">
        <v>19</v>
      </c>
      <c r="F631" s="7" t="s">
        <v>20</v>
      </c>
      <c r="G631" s="7" t="s">
        <v>1443</v>
      </c>
      <c r="H631" s="4">
        <f t="shared" si="46"/>
        <v>11324</v>
      </c>
      <c r="I631" s="7">
        <v>2018</v>
      </c>
      <c r="J631" s="7" t="s">
        <v>1435</v>
      </c>
      <c r="K631" s="7" t="s">
        <v>23</v>
      </c>
      <c r="L631" s="7">
        <v>150</v>
      </c>
      <c r="M631" s="7" t="s">
        <v>53</v>
      </c>
      <c r="N631" s="7">
        <v>1969</v>
      </c>
      <c r="O631" s="4" t="str">
        <f t="shared" si="49"/>
        <v>1969</v>
      </c>
      <c r="P631" s="8">
        <v>43276</v>
      </c>
      <c r="Q631" s="5" t="str">
        <f t="shared" si="47"/>
        <v>2018</v>
      </c>
      <c r="R631" s="4">
        <f t="shared" si="48"/>
        <v>7</v>
      </c>
      <c r="S631" s="7" t="s">
        <v>25</v>
      </c>
      <c r="T631" s="7" t="s">
        <v>101</v>
      </c>
      <c r="U631" s="7" t="s">
        <v>1348</v>
      </c>
    </row>
    <row r="632" spans="1:21">
      <c r="A632" s="3" t="s">
        <v>1444</v>
      </c>
      <c r="B632" s="7" t="s">
        <v>314</v>
      </c>
      <c r="C632" s="4">
        <f t="shared" si="45"/>
        <v>319900</v>
      </c>
      <c r="D632" s="7" t="s">
        <v>18</v>
      </c>
      <c r="E632" s="7" t="s">
        <v>19</v>
      </c>
      <c r="F632" s="7" t="s">
        <v>20</v>
      </c>
      <c r="G632" s="7" t="s">
        <v>1445</v>
      </c>
      <c r="H632" s="4">
        <f t="shared" si="46"/>
        <v>8166</v>
      </c>
      <c r="I632" s="7">
        <v>2021</v>
      </c>
      <c r="J632" s="7" t="s">
        <v>36</v>
      </c>
      <c r="K632" s="7" t="s">
        <v>42</v>
      </c>
      <c r="L632" s="7">
        <v>344</v>
      </c>
      <c r="M632" s="21" t="s">
        <v>43</v>
      </c>
      <c r="N632" s="7">
        <v>1969</v>
      </c>
      <c r="O632" s="4" t="str">
        <f t="shared" si="49"/>
        <v>1969</v>
      </c>
      <c r="P632" s="8">
        <v>44244</v>
      </c>
      <c r="Q632" s="5" t="str">
        <f t="shared" si="47"/>
        <v>2021</v>
      </c>
      <c r="R632" s="4">
        <f t="shared" si="48"/>
        <v>4</v>
      </c>
      <c r="S632" s="7" t="s">
        <v>25</v>
      </c>
      <c r="T632" s="7" t="s">
        <v>1279</v>
      </c>
      <c r="U632" s="7" t="s">
        <v>1348</v>
      </c>
    </row>
    <row r="633" spans="1:21">
      <c r="A633" s="3" t="s">
        <v>1446</v>
      </c>
      <c r="B633" s="7" t="s">
        <v>1297</v>
      </c>
      <c r="C633" s="4">
        <f t="shared" si="45"/>
        <v>364900</v>
      </c>
      <c r="D633" s="7" t="s">
        <v>18</v>
      </c>
      <c r="E633" s="7" t="s">
        <v>57</v>
      </c>
      <c r="F633" s="7" t="s">
        <v>20</v>
      </c>
      <c r="G633" s="7" t="s">
        <v>1447</v>
      </c>
      <c r="H633" s="4">
        <f t="shared" si="46"/>
        <v>4642</v>
      </c>
      <c r="I633" s="7">
        <v>2020</v>
      </c>
      <c r="J633" s="7" t="s">
        <v>1233</v>
      </c>
      <c r="K633" s="7" t="s">
        <v>23</v>
      </c>
      <c r="L633" s="7">
        <v>266</v>
      </c>
      <c r="M633" s="7" t="s">
        <v>486</v>
      </c>
      <c r="N633" s="7">
        <v>1447</v>
      </c>
      <c r="O633" s="4" t="str">
        <f t="shared" si="49"/>
        <v>1447</v>
      </c>
      <c r="P633" s="8">
        <v>43994</v>
      </c>
      <c r="Q633" s="5" t="str">
        <f t="shared" si="47"/>
        <v>2020</v>
      </c>
      <c r="R633" s="4">
        <f t="shared" si="48"/>
        <v>5</v>
      </c>
      <c r="S633" s="7" t="s">
        <v>25</v>
      </c>
      <c r="T633" s="7" t="s">
        <v>122</v>
      </c>
      <c r="U633" s="7" t="s">
        <v>1348</v>
      </c>
    </row>
    <row r="634" spans="1:21">
      <c r="A634" s="3" t="s">
        <v>1448</v>
      </c>
      <c r="B634" s="7" t="s">
        <v>945</v>
      </c>
      <c r="C634" s="4">
        <f t="shared" ref="C634:C696" si="50">VALUE(SUBSTITUTE(SUBSTITUTE(B634, " ", ""), CHAR(160), ""))</f>
        <v>124900</v>
      </c>
      <c r="D634" s="7" t="s">
        <v>18</v>
      </c>
      <c r="E634" s="7" t="s">
        <v>19</v>
      </c>
      <c r="F634" s="7" t="s">
        <v>20</v>
      </c>
      <c r="G634" s="7" t="s">
        <v>1449</v>
      </c>
      <c r="H634" s="4">
        <f t="shared" ref="H634:H696" si="51">VALUE(SUBSTITUTE(SUBSTITUTE(G634, " ", ""), CHAR(160), ""))</f>
        <v>22399</v>
      </c>
      <c r="I634" s="7">
        <v>2013</v>
      </c>
      <c r="J634" s="7" t="s">
        <v>1233</v>
      </c>
      <c r="K634" s="7" t="s">
        <v>23</v>
      </c>
      <c r="L634" s="7">
        <v>164</v>
      </c>
      <c r="M634" s="7" t="s">
        <v>37</v>
      </c>
      <c r="N634" s="7">
        <v>2400</v>
      </c>
      <c r="O634" s="4" t="str">
        <f t="shared" si="49"/>
        <v>2400</v>
      </c>
      <c r="P634" s="22">
        <v>41187</v>
      </c>
      <c r="Q634" s="5" t="str">
        <f t="shared" ref="Q634:Q696" si="52">RIGHT(TEXT(P634,"DD-MM-YYYY"),4)</f>
        <v>2012</v>
      </c>
      <c r="R634" s="4">
        <f t="shared" ref="R634:R696" si="53">2025-Q634</f>
        <v>13</v>
      </c>
      <c r="S634" s="7" t="s">
        <v>25</v>
      </c>
      <c r="T634" s="7" t="s">
        <v>233</v>
      </c>
      <c r="U634" s="7" t="s">
        <v>1348</v>
      </c>
    </row>
    <row r="635" spans="1:21">
      <c r="A635" s="3" t="s">
        <v>1450</v>
      </c>
      <c r="B635" s="7" t="s">
        <v>1451</v>
      </c>
      <c r="C635" s="4">
        <f t="shared" si="50"/>
        <v>629900</v>
      </c>
      <c r="D635" s="7" t="s">
        <v>18</v>
      </c>
      <c r="E635" s="7" t="s">
        <v>19</v>
      </c>
      <c r="F635" s="7" t="s">
        <v>20</v>
      </c>
      <c r="G635" s="21" t="s">
        <v>1452</v>
      </c>
      <c r="H635" s="4">
        <f t="shared" si="51"/>
        <v>7659</v>
      </c>
      <c r="I635" s="7">
        <v>2022</v>
      </c>
      <c r="J635" s="7" t="s">
        <v>1233</v>
      </c>
      <c r="K635" s="7" t="s">
        <v>42</v>
      </c>
      <c r="L635" s="7">
        <v>236</v>
      </c>
      <c r="M635" s="7" t="s">
        <v>208</v>
      </c>
      <c r="N635" s="7">
        <v>1969</v>
      </c>
      <c r="O635" s="4" t="str">
        <f t="shared" si="49"/>
        <v>1969</v>
      </c>
      <c r="P635" s="8">
        <v>44733</v>
      </c>
      <c r="Q635" s="5" t="str">
        <f t="shared" si="52"/>
        <v>2022</v>
      </c>
      <c r="R635" s="4">
        <f t="shared" si="53"/>
        <v>3</v>
      </c>
      <c r="S635" s="7" t="s">
        <v>25</v>
      </c>
      <c r="T635" s="7" t="s">
        <v>49</v>
      </c>
      <c r="U635" s="7" t="s">
        <v>1348</v>
      </c>
    </row>
    <row r="636" spans="1:21">
      <c r="A636" s="3" t="s">
        <v>1453</v>
      </c>
      <c r="B636" s="7" t="s">
        <v>882</v>
      </c>
      <c r="C636" s="4">
        <f t="shared" si="50"/>
        <v>39000</v>
      </c>
      <c r="D636" s="7" t="s">
        <v>18</v>
      </c>
      <c r="E636" s="7" t="s">
        <v>19</v>
      </c>
      <c r="F636" s="7" t="s">
        <v>20</v>
      </c>
      <c r="G636" s="7" t="s">
        <v>1454</v>
      </c>
      <c r="H636" s="4">
        <f t="shared" si="51"/>
        <v>44546</v>
      </c>
      <c r="I636" s="7">
        <v>2011</v>
      </c>
      <c r="J636" s="7" t="s">
        <v>36</v>
      </c>
      <c r="K636" s="7" t="s">
        <v>23</v>
      </c>
      <c r="L636" s="7">
        <v>164</v>
      </c>
      <c r="M636" s="7" t="s">
        <v>43</v>
      </c>
      <c r="N636" s="7">
        <v>1984</v>
      </c>
      <c r="O636" s="4" t="str">
        <f t="shared" ref="O636:O698" si="54">TRIM(N636)</f>
        <v>1984</v>
      </c>
      <c r="P636" s="22">
        <v>40420</v>
      </c>
      <c r="Q636" s="5" t="str">
        <f t="shared" si="52"/>
        <v>2010</v>
      </c>
      <c r="R636" s="4">
        <f t="shared" si="53"/>
        <v>15</v>
      </c>
      <c r="S636" s="7" t="s">
        <v>25</v>
      </c>
      <c r="T636" s="7" t="s">
        <v>44</v>
      </c>
      <c r="U636" s="7" t="s">
        <v>1348</v>
      </c>
    </row>
    <row r="637" spans="1:21">
      <c r="A637" s="3" t="s">
        <v>1455</v>
      </c>
      <c r="B637" s="7" t="s">
        <v>1456</v>
      </c>
      <c r="C637" s="4">
        <f t="shared" si="50"/>
        <v>849000</v>
      </c>
      <c r="D637" s="7" t="s">
        <v>18</v>
      </c>
      <c r="E637" s="7" t="s">
        <v>57</v>
      </c>
      <c r="F637" s="7" t="s">
        <v>20</v>
      </c>
      <c r="G637" s="21" t="s">
        <v>1457</v>
      </c>
      <c r="H637" s="4">
        <f t="shared" si="51"/>
        <v>1847</v>
      </c>
      <c r="I637" s="7">
        <v>2024</v>
      </c>
      <c r="J637" s="7" t="s">
        <v>1233</v>
      </c>
      <c r="K637" s="7" t="s">
        <v>42</v>
      </c>
      <c r="L637" s="7">
        <v>456</v>
      </c>
      <c r="M637" s="7" t="s">
        <v>24</v>
      </c>
      <c r="N637" s="7">
        <v>1969</v>
      </c>
      <c r="O637" s="4" t="str">
        <f t="shared" si="54"/>
        <v>1969</v>
      </c>
      <c r="P637" s="8">
        <v>45363</v>
      </c>
      <c r="Q637" s="5" t="str">
        <f t="shared" si="52"/>
        <v>2024</v>
      </c>
      <c r="R637" s="4">
        <f t="shared" si="53"/>
        <v>1</v>
      </c>
      <c r="S637" s="7" t="s">
        <v>25</v>
      </c>
      <c r="T637" s="7" t="s">
        <v>233</v>
      </c>
      <c r="U637" s="7" t="s">
        <v>1348</v>
      </c>
    </row>
    <row r="638" spans="1:21">
      <c r="A638" s="3" t="s">
        <v>1458</v>
      </c>
      <c r="B638" s="7" t="s">
        <v>1459</v>
      </c>
      <c r="C638" s="4">
        <f t="shared" si="50"/>
        <v>209900</v>
      </c>
      <c r="D638" s="7" t="s">
        <v>18</v>
      </c>
      <c r="E638" s="7" t="s">
        <v>19</v>
      </c>
      <c r="F638" s="7" t="s">
        <v>20</v>
      </c>
      <c r="G638" s="21" t="s">
        <v>1460</v>
      </c>
      <c r="H638" s="4">
        <f t="shared" si="51"/>
        <v>13831</v>
      </c>
      <c r="I638" s="7">
        <v>2018</v>
      </c>
      <c r="J638" s="7" t="s">
        <v>36</v>
      </c>
      <c r="K638" s="7" t="s">
        <v>23</v>
      </c>
      <c r="L638" s="7">
        <v>191</v>
      </c>
      <c r="M638" s="7" t="s">
        <v>208</v>
      </c>
      <c r="N638" s="7">
        <v>1969</v>
      </c>
      <c r="O638" s="4" t="str">
        <f t="shared" si="54"/>
        <v>1969</v>
      </c>
      <c r="P638" s="22">
        <v>42991</v>
      </c>
      <c r="Q638" s="5" t="str">
        <f t="shared" si="52"/>
        <v>2017</v>
      </c>
      <c r="R638" s="4">
        <f t="shared" si="53"/>
        <v>8</v>
      </c>
      <c r="S638" s="7" t="s">
        <v>25</v>
      </c>
      <c r="T638" s="7" t="s">
        <v>38</v>
      </c>
      <c r="U638" s="7" t="s">
        <v>1348</v>
      </c>
    </row>
    <row r="639" spans="1:21">
      <c r="A639" s="3" t="s">
        <v>1461</v>
      </c>
      <c r="B639" s="7" t="s">
        <v>1462</v>
      </c>
      <c r="C639" s="4">
        <f t="shared" si="50"/>
        <v>260000</v>
      </c>
      <c r="D639" s="7" t="s">
        <v>18</v>
      </c>
      <c r="E639" s="7" t="s">
        <v>19</v>
      </c>
      <c r="F639" s="7" t="s">
        <v>20</v>
      </c>
      <c r="G639" s="7" t="s">
        <v>1463</v>
      </c>
      <c r="H639" s="4">
        <f t="shared" si="51"/>
        <v>13340</v>
      </c>
      <c r="I639" s="7">
        <v>2019</v>
      </c>
      <c r="J639" s="7" t="s">
        <v>36</v>
      </c>
      <c r="K639" s="7" t="s">
        <v>23</v>
      </c>
      <c r="L639" s="7">
        <v>150</v>
      </c>
      <c r="M639" s="7" t="s">
        <v>24</v>
      </c>
      <c r="N639" s="7">
        <v>1969</v>
      </c>
      <c r="O639" s="4" t="str">
        <f t="shared" si="54"/>
        <v>1969</v>
      </c>
      <c r="P639" s="8">
        <v>43570</v>
      </c>
      <c r="Q639" s="5" t="str">
        <f t="shared" si="52"/>
        <v>2019</v>
      </c>
      <c r="R639" s="4">
        <f t="shared" si="53"/>
        <v>6</v>
      </c>
      <c r="S639" s="7" t="s">
        <v>25</v>
      </c>
      <c r="T639" s="7" t="s">
        <v>1279</v>
      </c>
      <c r="U639" s="7" t="s">
        <v>1348</v>
      </c>
    </row>
    <row r="640" spans="1:21">
      <c r="A640" s="3" t="s">
        <v>1464</v>
      </c>
      <c r="B640" s="7" t="s">
        <v>951</v>
      </c>
      <c r="C640" s="4">
        <f t="shared" si="50"/>
        <v>359000</v>
      </c>
      <c r="D640" s="7" t="s">
        <v>18</v>
      </c>
      <c r="E640" s="7" t="s">
        <v>19</v>
      </c>
      <c r="F640" s="7" t="s">
        <v>20</v>
      </c>
      <c r="G640" s="21" t="s">
        <v>1465</v>
      </c>
      <c r="H640" s="4">
        <f t="shared" si="51"/>
        <v>11744</v>
      </c>
      <c r="I640" s="7">
        <v>2021</v>
      </c>
      <c r="J640" s="7" t="s">
        <v>36</v>
      </c>
      <c r="K640" s="7" t="s">
        <v>42</v>
      </c>
      <c r="L640" s="7">
        <v>340</v>
      </c>
      <c r="M640" s="7" t="s">
        <v>43</v>
      </c>
      <c r="N640" s="7">
        <v>1969</v>
      </c>
      <c r="O640" s="4" t="str">
        <f t="shared" si="54"/>
        <v>1969</v>
      </c>
      <c r="P640" s="8">
        <v>44120</v>
      </c>
      <c r="Q640" s="5" t="str">
        <f t="shared" si="52"/>
        <v>2020</v>
      </c>
      <c r="R640" s="4">
        <f t="shared" si="53"/>
        <v>5</v>
      </c>
      <c r="S640" s="7" t="s">
        <v>25</v>
      </c>
      <c r="T640" s="7" t="s">
        <v>49</v>
      </c>
      <c r="U640" s="7" t="s">
        <v>1348</v>
      </c>
    </row>
    <row r="641" spans="1:21">
      <c r="A641" s="3" t="s">
        <v>1466</v>
      </c>
      <c r="B641" s="7" t="s">
        <v>907</v>
      </c>
      <c r="C641" s="4">
        <f t="shared" si="50"/>
        <v>249900</v>
      </c>
      <c r="D641" s="7" t="s">
        <v>18</v>
      </c>
      <c r="E641" s="7" t="s">
        <v>30</v>
      </c>
      <c r="F641" s="7" t="s">
        <v>20</v>
      </c>
      <c r="G641" s="21" t="s">
        <v>1467</v>
      </c>
      <c r="H641" s="4">
        <f t="shared" si="51"/>
        <v>10581</v>
      </c>
      <c r="I641" s="7">
        <v>2019</v>
      </c>
      <c r="J641" s="7" t="s">
        <v>36</v>
      </c>
      <c r="K641" s="7" t="s">
        <v>23</v>
      </c>
      <c r="L641" s="7">
        <v>192</v>
      </c>
      <c r="M641" s="7" t="s">
        <v>24</v>
      </c>
      <c r="N641" s="7">
        <v>1969</v>
      </c>
      <c r="O641" s="4" t="str">
        <f t="shared" si="54"/>
        <v>1969</v>
      </c>
      <c r="P641" s="22">
        <v>43454</v>
      </c>
      <c r="Q641" s="5" t="str">
        <f t="shared" si="52"/>
        <v>2018</v>
      </c>
      <c r="R641" s="4">
        <f t="shared" si="53"/>
        <v>7</v>
      </c>
      <c r="S641" s="7" t="s">
        <v>25</v>
      </c>
      <c r="T641" s="7" t="s">
        <v>112</v>
      </c>
      <c r="U641" s="7" t="s">
        <v>1348</v>
      </c>
    </row>
    <row r="642" spans="1:21">
      <c r="A642" s="38" t="s">
        <v>1468</v>
      </c>
      <c r="B642" s="39">
        <v>25000</v>
      </c>
      <c r="C642" s="4">
        <f t="shared" si="50"/>
        <v>25000</v>
      </c>
      <c r="D642" s="39" t="s">
        <v>56</v>
      </c>
      <c r="E642" s="39" t="s">
        <v>30</v>
      </c>
      <c r="F642" s="39" t="s">
        <v>58</v>
      </c>
      <c r="G642" s="39">
        <v>52600</v>
      </c>
      <c r="H642" s="4">
        <f t="shared" si="51"/>
        <v>52600</v>
      </c>
      <c r="I642" s="39">
        <v>1981</v>
      </c>
      <c r="J642" s="39" t="s">
        <v>99</v>
      </c>
      <c r="K642" s="39" t="s">
        <v>23</v>
      </c>
      <c r="L642" s="39">
        <v>112</v>
      </c>
      <c r="M642" s="39" t="s">
        <v>159</v>
      </c>
      <c r="N642" s="39">
        <v>2316</v>
      </c>
      <c r="O642" s="4" t="str">
        <f t="shared" si="54"/>
        <v>2316</v>
      </c>
      <c r="P642" s="40">
        <v>29714</v>
      </c>
      <c r="Q642" s="5" t="str">
        <f t="shared" si="52"/>
        <v>1981</v>
      </c>
      <c r="R642" s="4">
        <f t="shared" si="53"/>
        <v>44</v>
      </c>
      <c r="S642" s="39" t="s">
        <v>25</v>
      </c>
      <c r="T642" s="39" t="s">
        <v>1469</v>
      </c>
      <c r="U642" s="39" t="s">
        <v>1470</v>
      </c>
    </row>
    <row r="643" spans="1:21">
      <c r="A643" s="38" t="s">
        <v>1471</v>
      </c>
      <c r="B643" s="39">
        <v>25000</v>
      </c>
      <c r="C643" s="4">
        <f t="shared" si="50"/>
        <v>25000</v>
      </c>
      <c r="D643" s="39" t="s">
        <v>56</v>
      </c>
      <c r="E643" s="39" t="s">
        <v>30</v>
      </c>
      <c r="F643" s="39" t="s">
        <v>58</v>
      </c>
      <c r="G643" s="39">
        <v>24529</v>
      </c>
      <c r="H643" s="4">
        <f t="shared" si="51"/>
        <v>24529</v>
      </c>
      <c r="I643" s="39">
        <v>1984</v>
      </c>
      <c r="J643" s="39" t="s">
        <v>99</v>
      </c>
      <c r="K643" s="39" t="s">
        <v>23</v>
      </c>
      <c r="L643" s="39">
        <v>107</v>
      </c>
      <c r="M643" s="39" t="s">
        <v>331</v>
      </c>
      <c r="N643" s="39">
        <v>2127</v>
      </c>
      <c r="O643" s="4" t="str">
        <f t="shared" si="54"/>
        <v>2127</v>
      </c>
      <c r="P643" s="50">
        <v>30552</v>
      </c>
      <c r="Q643" s="5" t="str">
        <f t="shared" si="52"/>
        <v>1983</v>
      </c>
      <c r="R643" s="4">
        <f t="shared" si="53"/>
        <v>42</v>
      </c>
      <c r="S643" s="39" t="s">
        <v>25</v>
      </c>
      <c r="T643" s="39" t="s">
        <v>1472</v>
      </c>
      <c r="U643" s="39" t="s">
        <v>1470</v>
      </c>
    </row>
    <row r="644" spans="1:21">
      <c r="A644" s="3" t="s">
        <v>1473</v>
      </c>
      <c r="B644" s="7">
        <v>105000</v>
      </c>
      <c r="C644" s="4">
        <f t="shared" si="50"/>
        <v>105000</v>
      </c>
      <c r="D644" s="7" t="s">
        <v>56</v>
      </c>
      <c r="E644" s="7" t="s">
        <v>19</v>
      </c>
      <c r="F644" s="7" t="s">
        <v>20</v>
      </c>
      <c r="G644" s="7">
        <v>25399</v>
      </c>
      <c r="H644" s="4">
        <f t="shared" si="51"/>
        <v>25399</v>
      </c>
      <c r="I644" s="7">
        <v>2012</v>
      </c>
      <c r="J644" s="7" t="s">
        <v>48</v>
      </c>
      <c r="K644" s="7" t="s">
        <v>23</v>
      </c>
      <c r="L644" s="7">
        <v>164</v>
      </c>
      <c r="M644" s="7" t="s">
        <v>53</v>
      </c>
      <c r="N644" s="7">
        <v>1984</v>
      </c>
      <c r="O644" s="4" t="str">
        <f t="shared" si="54"/>
        <v>1984</v>
      </c>
      <c r="P644" s="40">
        <v>40940</v>
      </c>
      <c r="Q644" s="5" t="str">
        <f t="shared" si="52"/>
        <v>2012</v>
      </c>
      <c r="R644" s="4">
        <f t="shared" si="53"/>
        <v>13</v>
      </c>
      <c r="S644" s="7" t="s">
        <v>25</v>
      </c>
      <c r="T644" s="7" t="s">
        <v>49</v>
      </c>
      <c r="U644" s="7" t="s">
        <v>1470</v>
      </c>
    </row>
    <row r="645" spans="1:21">
      <c r="A645" s="2" t="s">
        <v>1474</v>
      </c>
      <c r="B645" s="23">
        <v>539000</v>
      </c>
      <c r="C645" s="4">
        <f t="shared" si="50"/>
        <v>539000</v>
      </c>
      <c r="D645" s="39" t="s">
        <v>18</v>
      </c>
      <c r="E645" s="7" t="s">
        <v>57</v>
      </c>
      <c r="F645" s="39" t="s">
        <v>20</v>
      </c>
      <c r="G645" s="39">
        <v>4400</v>
      </c>
      <c r="H645" s="4">
        <f t="shared" si="51"/>
        <v>4400</v>
      </c>
      <c r="I645" s="39">
        <v>2023</v>
      </c>
      <c r="J645" s="39" t="s">
        <v>48</v>
      </c>
      <c r="K645" s="39" t="s">
        <v>42</v>
      </c>
      <c r="L645" s="39">
        <v>355</v>
      </c>
      <c r="M645" s="39" t="s">
        <v>226</v>
      </c>
      <c r="N645" s="39">
        <v>1969</v>
      </c>
      <c r="O645" s="4" t="str">
        <f t="shared" si="54"/>
        <v>1969</v>
      </c>
      <c r="P645" s="40">
        <v>45061</v>
      </c>
      <c r="Q645" s="5" t="str">
        <f t="shared" si="52"/>
        <v>2023</v>
      </c>
      <c r="R645" s="4">
        <f t="shared" si="53"/>
        <v>2</v>
      </c>
      <c r="S645" s="39" t="s">
        <v>25</v>
      </c>
      <c r="T645" s="39" t="s">
        <v>49</v>
      </c>
      <c r="U645" s="39" t="s">
        <v>1470</v>
      </c>
    </row>
    <row r="646" spans="1:21">
      <c r="A646" s="3" t="s">
        <v>1475</v>
      </c>
      <c r="B646" s="39">
        <v>519000</v>
      </c>
      <c r="C646" s="4">
        <f t="shared" si="50"/>
        <v>519000</v>
      </c>
      <c r="D646" s="39" t="s">
        <v>18</v>
      </c>
      <c r="E646" s="39" t="s">
        <v>30</v>
      </c>
      <c r="F646" s="39" t="s">
        <v>20</v>
      </c>
      <c r="G646" s="39">
        <v>2932</v>
      </c>
      <c r="H646" s="4">
        <f t="shared" si="51"/>
        <v>2932</v>
      </c>
      <c r="I646" s="39">
        <v>2024</v>
      </c>
      <c r="J646" s="39" t="s">
        <v>48</v>
      </c>
      <c r="K646" s="39" t="s">
        <v>42</v>
      </c>
      <c r="L646" s="39">
        <v>253</v>
      </c>
      <c r="M646" s="39" t="s">
        <v>24</v>
      </c>
      <c r="N646" s="39">
        <v>1969</v>
      </c>
      <c r="O646" s="4" t="str">
        <f t="shared" si="54"/>
        <v>1969</v>
      </c>
      <c r="P646" s="40">
        <v>45258</v>
      </c>
      <c r="Q646" s="5" t="str">
        <f t="shared" si="52"/>
        <v>2023</v>
      </c>
      <c r="R646" s="4">
        <f t="shared" si="53"/>
        <v>2</v>
      </c>
      <c r="S646" s="39" t="s">
        <v>25</v>
      </c>
      <c r="T646" s="39" t="s">
        <v>334</v>
      </c>
      <c r="U646" s="39" t="s">
        <v>1470</v>
      </c>
    </row>
    <row r="647" spans="1:21">
      <c r="A647" s="2" t="s">
        <v>1476</v>
      </c>
      <c r="B647" s="39">
        <v>489000</v>
      </c>
      <c r="C647" s="4">
        <f t="shared" si="50"/>
        <v>489000</v>
      </c>
      <c r="D647" s="39" t="s">
        <v>18</v>
      </c>
      <c r="E647" s="7" t="s">
        <v>57</v>
      </c>
      <c r="F647" s="39" t="s">
        <v>20</v>
      </c>
      <c r="G647" s="39">
        <v>4370</v>
      </c>
      <c r="H647" s="4">
        <f t="shared" si="51"/>
        <v>4370</v>
      </c>
      <c r="I647" s="39">
        <v>2022</v>
      </c>
      <c r="J647" s="39" t="s">
        <v>48</v>
      </c>
      <c r="K647" s="39" t="s">
        <v>42</v>
      </c>
      <c r="L647" s="39">
        <v>355</v>
      </c>
      <c r="M647" s="39" t="s">
        <v>208</v>
      </c>
      <c r="N647" s="39">
        <v>1969</v>
      </c>
      <c r="O647" s="4" t="str">
        <f t="shared" si="54"/>
        <v>1969</v>
      </c>
      <c r="P647" s="40">
        <v>44559</v>
      </c>
      <c r="Q647" s="5" t="str">
        <f t="shared" si="52"/>
        <v>2021</v>
      </c>
      <c r="R647" s="4">
        <f t="shared" si="53"/>
        <v>4</v>
      </c>
      <c r="S647" s="41" t="s">
        <v>25</v>
      </c>
      <c r="T647" s="39" t="s">
        <v>49</v>
      </c>
      <c r="U647" s="39" t="s">
        <v>1470</v>
      </c>
    </row>
    <row r="648" spans="1:21">
      <c r="A648" s="2" t="s">
        <v>1477</v>
      </c>
      <c r="B648" s="39">
        <v>539900</v>
      </c>
      <c r="C648" s="4">
        <f t="shared" si="50"/>
        <v>539900</v>
      </c>
      <c r="D648" s="39" t="s">
        <v>18</v>
      </c>
      <c r="E648" s="39" t="s">
        <v>57</v>
      </c>
      <c r="F648" s="39" t="s">
        <v>20</v>
      </c>
      <c r="G648" s="39">
        <v>4068</v>
      </c>
      <c r="H648" s="4">
        <f t="shared" si="51"/>
        <v>4068</v>
      </c>
      <c r="I648" s="39">
        <v>2023</v>
      </c>
      <c r="J648" s="39" t="s">
        <v>48</v>
      </c>
      <c r="K648" s="39" t="s">
        <v>42</v>
      </c>
      <c r="L648" s="39">
        <v>355</v>
      </c>
      <c r="M648" s="39" t="s">
        <v>226</v>
      </c>
      <c r="N648" s="39">
        <v>1969</v>
      </c>
      <c r="O648" s="4" t="str">
        <f t="shared" si="54"/>
        <v>1969</v>
      </c>
      <c r="P648" s="40">
        <v>45061</v>
      </c>
      <c r="Q648" s="5" t="str">
        <f t="shared" si="52"/>
        <v>2023</v>
      </c>
      <c r="R648" s="4">
        <f t="shared" si="53"/>
        <v>2</v>
      </c>
      <c r="S648" s="39" t="s">
        <v>25</v>
      </c>
      <c r="T648" s="39" t="s">
        <v>49</v>
      </c>
      <c r="U648" s="39" t="s">
        <v>1470</v>
      </c>
    </row>
    <row r="649" spans="1:21">
      <c r="A649" s="2" t="s">
        <v>1478</v>
      </c>
      <c r="B649" s="39">
        <v>44900</v>
      </c>
      <c r="C649" s="4">
        <f t="shared" si="50"/>
        <v>44900</v>
      </c>
      <c r="D649" s="39" t="s">
        <v>18</v>
      </c>
      <c r="E649" s="7" t="s">
        <v>57</v>
      </c>
      <c r="F649" s="39" t="s">
        <v>58</v>
      </c>
      <c r="G649" s="39">
        <v>20800</v>
      </c>
      <c r="H649" s="4">
        <f t="shared" si="51"/>
        <v>20800</v>
      </c>
      <c r="I649" s="39">
        <v>2009</v>
      </c>
      <c r="J649" s="39" t="s">
        <v>36</v>
      </c>
      <c r="K649" s="39" t="s">
        <v>23</v>
      </c>
      <c r="L649" s="39">
        <v>126</v>
      </c>
      <c r="M649" s="39" t="s">
        <v>43</v>
      </c>
      <c r="N649" s="39">
        <v>1798</v>
      </c>
      <c r="O649" s="4" t="str">
        <f t="shared" si="54"/>
        <v>1798</v>
      </c>
      <c r="P649" s="40">
        <v>39758</v>
      </c>
      <c r="Q649" s="5" t="str">
        <f t="shared" si="52"/>
        <v>2008</v>
      </c>
      <c r="R649" s="4">
        <f t="shared" si="53"/>
        <v>17</v>
      </c>
      <c r="S649" s="41" t="s">
        <v>25</v>
      </c>
      <c r="T649" s="39" t="s">
        <v>118</v>
      </c>
      <c r="U649" s="39" t="s">
        <v>1470</v>
      </c>
    </row>
    <row r="650" spans="1:21">
      <c r="A650" s="2" t="s">
        <v>1479</v>
      </c>
      <c r="B650" s="39">
        <v>69900</v>
      </c>
      <c r="C650" s="4">
        <f t="shared" si="50"/>
        <v>69900</v>
      </c>
      <c r="D650" s="39" t="s">
        <v>18</v>
      </c>
      <c r="E650" s="39" t="s">
        <v>19</v>
      </c>
      <c r="F650" s="39" t="s">
        <v>58</v>
      </c>
      <c r="G650" s="39">
        <v>21500</v>
      </c>
      <c r="H650" s="4">
        <f t="shared" si="51"/>
        <v>21500</v>
      </c>
      <c r="I650" s="39">
        <v>2011</v>
      </c>
      <c r="J650" s="39" t="s">
        <v>99</v>
      </c>
      <c r="K650" s="39" t="s">
        <v>23</v>
      </c>
      <c r="L650" s="39">
        <v>164</v>
      </c>
      <c r="M650" s="39" t="s">
        <v>43</v>
      </c>
      <c r="N650" s="39">
        <v>1984</v>
      </c>
      <c r="O650" s="4" t="str">
        <f t="shared" si="54"/>
        <v>1984</v>
      </c>
      <c r="P650" s="40">
        <v>40414</v>
      </c>
      <c r="Q650" s="5" t="str">
        <f t="shared" si="52"/>
        <v>2010</v>
      </c>
      <c r="R650" s="4">
        <f t="shared" si="53"/>
        <v>15</v>
      </c>
      <c r="S650" s="39" t="s">
        <v>25</v>
      </c>
      <c r="T650" s="39" t="s">
        <v>101</v>
      </c>
      <c r="U650" s="39" t="s">
        <v>1470</v>
      </c>
    </row>
    <row r="651" spans="1:21">
      <c r="A651" s="2" t="s">
        <v>1480</v>
      </c>
      <c r="B651" s="39">
        <v>45900</v>
      </c>
      <c r="C651" s="4">
        <f t="shared" si="50"/>
        <v>45900</v>
      </c>
      <c r="D651" s="39" t="s">
        <v>18</v>
      </c>
      <c r="E651" s="7" t="s">
        <v>57</v>
      </c>
      <c r="F651" s="39" t="s">
        <v>20</v>
      </c>
      <c r="G651" s="39">
        <v>33800</v>
      </c>
      <c r="H651" s="4">
        <f t="shared" si="51"/>
        <v>33800</v>
      </c>
      <c r="I651" s="39">
        <v>2009</v>
      </c>
      <c r="J651" s="39" t="s">
        <v>36</v>
      </c>
      <c r="K651" s="39" t="s">
        <v>23</v>
      </c>
      <c r="L651" s="39">
        <v>200</v>
      </c>
      <c r="M651" s="39" t="s">
        <v>24</v>
      </c>
      <c r="N651" s="39">
        <v>2521</v>
      </c>
      <c r="O651" s="4" t="str">
        <f t="shared" si="54"/>
        <v>2521</v>
      </c>
      <c r="P651" s="40">
        <v>39727</v>
      </c>
      <c r="Q651" s="5" t="str">
        <f t="shared" si="52"/>
        <v>2008</v>
      </c>
      <c r="R651" s="4">
        <f t="shared" si="53"/>
        <v>17</v>
      </c>
      <c r="S651" s="42" t="s">
        <v>25</v>
      </c>
      <c r="T651" s="39" t="s">
        <v>44</v>
      </c>
      <c r="U651" s="39" t="s">
        <v>1470</v>
      </c>
    </row>
    <row r="652" spans="1:21">
      <c r="A652" s="2" t="s">
        <v>1481</v>
      </c>
      <c r="B652" s="39">
        <v>239000</v>
      </c>
      <c r="C652" s="4">
        <f t="shared" si="50"/>
        <v>239000</v>
      </c>
      <c r="D652" s="39" t="s">
        <v>56</v>
      </c>
      <c r="E652" s="39" t="s">
        <v>19</v>
      </c>
      <c r="F652" s="39" t="s">
        <v>20</v>
      </c>
      <c r="G652" s="39">
        <v>10250</v>
      </c>
      <c r="H652" s="4">
        <f t="shared" si="51"/>
        <v>10250</v>
      </c>
      <c r="I652" s="39">
        <v>2019</v>
      </c>
      <c r="J652" s="39" t="s">
        <v>36</v>
      </c>
      <c r="K652" s="39" t="s">
        <v>23</v>
      </c>
      <c r="L652" s="39">
        <v>150</v>
      </c>
      <c r="M652" s="39" t="s">
        <v>43</v>
      </c>
      <c r="N652" s="39">
        <v>1969</v>
      </c>
      <c r="O652" s="4" t="str">
        <f t="shared" si="54"/>
        <v>1969</v>
      </c>
      <c r="P652" s="40">
        <v>43300</v>
      </c>
      <c r="Q652" s="5" t="str">
        <f t="shared" si="52"/>
        <v>2018</v>
      </c>
      <c r="R652" s="4">
        <f t="shared" si="53"/>
        <v>7</v>
      </c>
      <c r="S652" s="39" t="s">
        <v>25</v>
      </c>
      <c r="T652" s="39" t="s">
        <v>112</v>
      </c>
      <c r="U652" s="39" t="s">
        <v>1470</v>
      </c>
    </row>
    <row r="653" spans="1:21">
      <c r="A653" s="3" t="s">
        <v>1482</v>
      </c>
      <c r="B653" s="39">
        <v>779000</v>
      </c>
      <c r="C653" s="4">
        <f t="shared" si="50"/>
        <v>779000</v>
      </c>
      <c r="D653" s="39" t="s">
        <v>18</v>
      </c>
      <c r="E653" s="7" t="s">
        <v>57</v>
      </c>
      <c r="F653" s="39" t="s">
        <v>20</v>
      </c>
      <c r="G653" s="39">
        <v>2970</v>
      </c>
      <c r="H653" s="4">
        <f t="shared" si="51"/>
        <v>2970</v>
      </c>
      <c r="I653" s="39">
        <v>2024</v>
      </c>
      <c r="J653" s="39" t="s">
        <v>48</v>
      </c>
      <c r="K653" s="39" t="s">
        <v>42</v>
      </c>
      <c r="L653" s="39">
        <v>463</v>
      </c>
      <c r="M653" s="39" t="s">
        <v>43</v>
      </c>
      <c r="N653" s="39">
        <v>1969</v>
      </c>
      <c r="O653" s="4" t="str">
        <f t="shared" si="54"/>
        <v>1969</v>
      </c>
      <c r="P653" s="40">
        <v>45385</v>
      </c>
      <c r="Q653" s="5" t="str">
        <f t="shared" si="52"/>
        <v>2024</v>
      </c>
      <c r="R653" s="4">
        <f t="shared" si="53"/>
        <v>1</v>
      </c>
      <c r="S653" s="41" t="s">
        <v>25</v>
      </c>
      <c r="T653" s="39" t="s">
        <v>233</v>
      </c>
      <c r="U653" s="39" t="s">
        <v>1470</v>
      </c>
    </row>
    <row r="654" spans="1:21">
      <c r="A654" s="3" t="s">
        <v>1483</v>
      </c>
      <c r="B654" s="39">
        <v>279900</v>
      </c>
      <c r="C654" s="4">
        <f t="shared" si="50"/>
        <v>279900</v>
      </c>
      <c r="D654" s="39" t="s">
        <v>18</v>
      </c>
      <c r="E654" s="39" t="s">
        <v>19</v>
      </c>
      <c r="F654" s="39" t="s">
        <v>20</v>
      </c>
      <c r="G654" s="39">
        <v>10081</v>
      </c>
      <c r="H654" s="4">
        <f t="shared" si="51"/>
        <v>10081</v>
      </c>
      <c r="I654" s="39">
        <v>2019</v>
      </c>
      <c r="J654" s="39" t="s">
        <v>48</v>
      </c>
      <c r="K654" s="39" t="s">
        <v>23</v>
      </c>
      <c r="L654" s="39">
        <v>150</v>
      </c>
      <c r="M654" s="39" t="s">
        <v>43</v>
      </c>
      <c r="N654" s="39">
        <v>1969</v>
      </c>
      <c r="O654" s="4" t="str">
        <f t="shared" si="54"/>
        <v>1969</v>
      </c>
      <c r="P654" s="40">
        <v>43431</v>
      </c>
      <c r="Q654" s="5" t="str">
        <f t="shared" si="52"/>
        <v>2018</v>
      </c>
      <c r="R654" s="4">
        <f t="shared" si="53"/>
        <v>7</v>
      </c>
      <c r="S654" s="41" t="s">
        <v>25</v>
      </c>
      <c r="T654" s="39" t="s">
        <v>122</v>
      </c>
      <c r="U654" s="39" t="s">
        <v>1470</v>
      </c>
    </row>
    <row r="655" spans="1:21">
      <c r="A655" s="2" t="s">
        <v>1484</v>
      </c>
      <c r="B655" s="39">
        <v>369900</v>
      </c>
      <c r="C655" s="4">
        <f t="shared" si="50"/>
        <v>369900</v>
      </c>
      <c r="D655" s="39" t="s">
        <v>18</v>
      </c>
      <c r="E655" s="7" t="s">
        <v>57</v>
      </c>
      <c r="F655" s="39" t="s">
        <v>20</v>
      </c>
      <c r="G655" s="39">
        <v>12141</v>
      </c>
      <c r="H655" s="4">
        <f t="shared" si="51"/>
        <v>12141</v>
      </c>
      <c r="I655" s="39">
        <v>2018</v>
      </c>
      <c r="J655" s="39" t="s">
        <v>48</v>
      </c>
      <c r="K655" s="39" t="s">
        <v>42</v>
      </c>
      <c r="L655" s="39">
        <v>408</v>
      </c>
      <c r="M655" s="39" t="s">
        <v>208</v>
      </c>
      <c r="N655" s="39">
        <v>1969</v>
      </c>
      <c r="O655" s="4" t="str">
        <f t="shared" si="54"/>
        <v>1969</v>
      </c>
      <c r="P655" s="40">
        <v>43187</v>
      </c>
      <c r="Q655" s="5" t="str">
        <f t="shared" si="52"/>
        <v>2018</v>
      </c>
      <c r="R655" s="4">
        <f t="shared" si="53"/>
        <v>7</v>
      </c>
      <c r="S655" s="42" t="s">
        <v>25</v>
      </c>
      <c r="T655" s="39" t="s">
        <v>49</v>
      </c>
      <c r="U655" s="39" t="s">
        <v>1470</v>
      </c>
    </row>
    <row r="656" spans="1:21">
      <c r="A656" s="2" t="s">
        <v>1485</v>
      </c>
      <c r="B656" s="39">
        <v>50000</v>
      </c>
      <c r="C656" s="4">
        <f t="shared" si="50"/>
        <v>50000</v>
      </c>
      <c r="D656" s="39" t="s">
        <v>56</v>
      </c>
      <c r="E656" s="39" t="s">
        <v>19</v>
      </c>
      <c r="F656" s="39" t="s">
        <v>58</v>
      </c>
      <c r="G656" s="39">
        <v>22476</v>
      </c>
      <c r="H656" s="4">
        <f t="shared" si="51"/>
        <v>22476</v>
      </c>
      <c r="I656" s="39">
        <v>2005</v>
      </c>
      <c r="J656" s="39" t="s">
        <v>36</v>
      </c>
      <c r="K656" s="39" t="s">
        <v>23</v>
      </c>
      <c r="L656" s="39">
        <v>164</v>
      </c>
      <c r="M656" s="39" t="s">
        <v>37</v>
      </c>
      <c r="N656" s="39">
        <v>2401</v>
      </c>
      <c r="O656" s="4" t="str">
        <f t="shared" si="54"/>
        <v>2401</v>
      </c>
      <c r="P656" s="40">
        <v>38289</v>
      </c>
      <c r="Q656" s="5" t="str">
        <f t="shared" si="52"/>
        <v>2004</v>
      </c>
      <c r="R656" s="4">
        <f t="shared" si="53"/>
        <v>21</v>
      </c>
      <c r="S656" s="42" t="s">
        <v>25</v>
      </c>
      <c r="T656" s="39" t="s">
        <v>44</v>
      </c>
      <c r="U656" s="7" t="s">
        <v>1470</v>
      </c>
    </row>
    <row r="657" spans="1:21">
      <c r="A657" s="2" t="s">
        <v>1486</v>
      </c>
      <c r="B657" s="39">
        <v>28000</v>
      </c>
      <c r="C657" s="4">
        <f t="shared" si="50"/>
        <v>28000</v>
      </c>
      <c r="D657" s="39" t="s">
        <v>56</v>
      </c>
      <c r="E657" s="7" t="s">
        <v>19</v>
      </c>
      <c r="F657" s="39" t="s">
        <v>58</v>
      </c>
      <c r="G657" s="39">
        <v>31355</v>
      </c>
      <c r="H657" s="4">
        <f t="shared" si="51"/>
        <v>31355</v>
      </c>
      <c r="I657" s="39">
        <v>2010</v>
      </c>
      <c r="J657" s="39" t="s">
        <v>99</v>
      </c>
      <c r="K657" s="39" t="s">
        <v>23</v>
      </c>
      <c r="L657" s="39">
        <v>109</v>
      </c>
      <c r="M657" s="39" t="s">
        <v>108</v>
      </c>
      <c r="N657" s="39">
        <v>1560</v>
      </c>
      <c r="O657" s="4" t="str">
        <f t="shared" si="54"/>
        <v>1560</v>
      </c>
      <c r="P657" s="40">
        <v>40165</v>
      </c>
      <c r="Q657" s="5" t="str">
        <f t="shared" si="52"/>
        <v>2009</v>
      </c>
      <c r="R657" s="4">
        <f t="shared" si="53"/>
        <v>16</v>
      </c>
      <c r="S657" s="42" t="s">
        <v>25</v>
      </c>
      <c r="T657" s="39" t="s">
        <v>793</v>
      </c>
      <c r="U657" s="39" t="s">
        <v>1470</v>
      </c>
    </row>
    <row r="658" spans="1:21">
      <c r="A658" s="2" t="s">
        <v>1487</v>
      </c>
      <c r="B658" s="39">
        <v>25000</v>
      </c>
      <c r="C658" s="4">
        <f t="shared" si="50"/>
        <v>25000</v>
      </c>
      <c r="D658" s="39" t="s">
        <v>56</v>
      </c>
      <c r="E658" s="39" t="s">
        <v>30</v>
      </c>
      <c r="F658" s="39" t="s">
        <v>58</v>
      </c>
      <c r="G658" s="39">
        <v>33000</v>
      </c>
      <c r="H658" s="4">
        <f t="shared" si="51"/>
        <v>33000</v>
      </c>
      <c r="I658" s="39">
        <v>1988</v>
      </c>
      <c r="J658" s="39" t="s">
        <v>99</v>
      </c>
      <c r="K658" s="39" t="s">
        <v>23</v>
      </c>
      <c r="L658" s="39">
        <v>116</v>
      </c>
      <c r="M658" s="39" t="s">
        <v>24</v>
      </c>
      <c r="N658" s="39">
        <v>2316</v>
      </c>
      <c r="O658" s="4" t="str">
        <f t="shared" si="54"/>
        <v>2316</v>
      </c>
      <c r="P658" s="40">
        <v>32063</v>
      </c>
      <c r="Q658" s="5" t="str">
        <f t="shared" si="52"/>
        <v>1987</v>
      </c>
      <c r="R658" s="4">
        <f t="shared" si="53"/>
        <v>38</v>
      </c>
      <c r="S658" s="42" t="s">
        <v>25</v>
      </c>
      <c r="T658" s="39">
        <v>740</v>
      </c>
      <c r="U658" s="39" t="s">
        <v>1470</v>
      </c>
    </row>
    <row r="659" spans="1:21">
      <c r="A659" s="2" t="s">
        <v>1488</v>
      </c>
      <c r="B659" s="39">
        <v>17500</v>
      </c>
      <c r="C659" s="4">
        <f t="shared" si="50"/>
        <v>17500</v>
      </c>
      <c r="D659" s="39" t="s">
        <v>18</v>
      </c>
      <c r="E659" s="7" t="s">
        <v>30</v>
      </c>
      <c r="F659" s="39" t="s">
        <v>58</v>
      </c>
      <c r="G659" s="39">
        <v>37145</v>
      </c>
      <c r="H659" s="4">
        <f t="shared" si="51"/>
        <v>37145</v>
      </c>
      <c r="I659" s="39">
        <v>2006</v>
      </c>
      <c r="J659" s="39" t="s">
        <v>36</v>
      </c>
      <c r="K659" s="39" t="s">
        <v>23</v>
      </c>
      <c r="L659" s="39">
        <v>170</v>
      </c>
      <c r="M659" s="39" t="s">
        <v>37</v>
      </c>
      <c r="N659" s="39">
        <v>2435</v>
      </c>
      <c r="O659" s="4" t="str">
        <f t="shared" si="54"/>
        <v>2435</v>
      </c>
      <c r="P659" s="40">
        <v>38547</v>
      </c>
      <c r="Q659" s="5" t="str">
        <f t="shared" si="52"/>
        <v>2005</v>
      </c>
      <c r="R659" s="4">
        <f t="shared" si="53"/>
        <v>20</v>
      </c>
      <c r="S659" s="42" t="s">
        <v>25</v>
      </c>
      <c r="T659" s="39" t="s">
        <v>118</v>
      </c>
      <c r="U659" s="39" t="s">
        <v>1470</v>
      </c>
    </row>
    <row r="660" spans="1:21">
      <c r="A660" s="2" t="s">
        <v>1489</v>
      </c>
      <c r="B660" s="39">
        <v>65000</v>
      </c>
      <c r="C660" s="4">
        <f t="shared" si="50"/>
        <v>65000</v>
      </c>
      <c r="D660" s="39" t="s">
        <v>56</v>
      </c>
      <c r="E660" s="39" t="s">
        <v>30</v>
      </c>
      <c r="F660" s="39" t="s">
        <v>58</v>
      </c>
      <c r="G660" s="39">
        <v>46974</v>
      </c>
      <c r="H660" s="4">
        <f t="shared" si="51"/>
        <v>46974</v>
      </c>
      <c r="I660" s="39">
        <v>1990</v>
      </c>
      <c r="J660" s="39" t="s">
        <v>36</v>
      </c>
      <c r="K660" s="39" t="s">
        <v>23</v>
      </c>
      <c r="L660" s="39">
        <v>165</v>
      </c>
      <c r="M660" s="39" t="s">
        <v>24</v>
      </c>
      <c r="N660" s="39">
        <v>2316</v>
      </c>
      <c r="O660" s="4" t="str">
        <f t="shared" si="54"/>
        <v>2316</v>
      </c>
      <c r="P660" s="40">
        <v>32882</v>
      </c>
      <c r="Q660" s="5" t="str">
        <f t="shared" si="52"/>
        <v>1990</v>
      </c>
      <c r="R660" s="4">
        <f t="shared" si="53"/>
        <v>35</v>
      </c>
      <c r="S660" s="42" t="s">
        <v>25</v>
      </c>
      <c r="T660" s="39">
        <v>740</v>
      </c>
      <c r="U660" s="39" t="s">
        <v>1470</v>
      </c>
    </row>
    <row r="661" spans="1:21">
      <c r="A661" s="2" t="s">
        <v>1490</v>
      </c>
      <c r="B661" s="39">
        <v>37000</v>
      </c>
      <c r="C661" s="4">
        <f t="shared" si="50"/>
        <v>37000</v>
      </c>
      <c r="D661" s="39" t="s">
        <v>56</v>
      </c>
      <c r="E661" s="7" t="s">
        <v>30</v>
      </c>
      <c r="F661" s="39" t="s">
        <v>58</v>
      </c>
      <c r="G661" s="39">
        <v>58089</v>
      </c>
      <c r="H661" s="4">
        <f t="shared" si="51"/>
        <v>58089</v>
      </c>
      <c r="I661" s="39">
        <v>1988</v>
      </c>
      <c r="J661" s="39" t="s">
        <v>36</v>
      </c>
      <c r="K661" s="39" t="s">
        <v>23</v>
      </c>
      <c r="L661" s="39">
        <v>131</v>
      </c>
      <c r="M661" s="39" t="s">
        <v>24</v>
      </c>
      <c r="N661" s="39">
        <v>2316</v>
      </c>
      <c r="O661" s="4" t="str">
        <f t="shared" si="54"/>
        <v>2316</v>
      </c>
      <c r="P661" s="40">
        <v>32168</v>
      </c>
      <c r="Q661" s="5" t="str">
        <f t="shared" si="52"/>
        <v>1988</v>
      </c>
      <c r="R661" s="4">
        <f t="shared" si="53"/>
        <v>37</v>
      </c>
      <c r="S661" s="42" t="s">
        <v>25</v>
      </c>
      <c r="T661" s="39">
        <v>245</v>
      </c>
      <c r="U661" s="39" t="s">
        <v>1470</v>
      </c>
    </row>
    <row r="662" spans="1:21">
      <c r="A662" s="2" t="s">
        <v>1491</v>
      </c>
      <c r="B662" s="39">
        <v>55000</v>
      </c>
      <c r="C662" s="4">
        <f t="shared" si="50"/>
        <v>55000</v>
      </c>
      <c r="D662" s="39" t="s">
        <v>56</v>
      </c>
      <c r="E662" s="39" t="s">
        <v>19</v>
      </c>
      <c r="F662" s="39" t="s">
        <v>58</v>
      </c>
      <c r="G662" s="39">
        <v>21800</v>
      </c>
      <c r="H662" s="4">
        <f t="shared" si="51"/>
        <v>21800</v>
      </c>
      <c r="I662" s="39">
        <v>2008</v>
      </c>
      <c r="J662" s="39" t="s">
        <v>36</v>
      </c>
      <c r="K662" s="39" t="s">
        <v>23</v>
      </c>
      <c r="L662" s="39">
        <v>164</v>
      </c>
      <c r="M662" s="39" t="s">
        <v>43</v>
      </c>
      <c r="N662" s="39">
        <v>2400</v>
      </c>
      <c r="O662" s="4" t="str">
        <f t="shared" si="54"/>
        <v>2400</v>
      </c>
      <c r="P662" s="40">
        <v>39517</v>
      </c>
      <c r="Q662" s="5" t="str">
        <f t="shared" si="52"/>
        <v>2008</v>
      </c>
      <c r="R662" s="4">
        <f t="shared" si="53"/>
        <v>17</v>
      </c>
      <c r="S662" s="42" t="s">
        <v>25</v>
      </c>
      <c r="T662" s="7" t="s">
        <v>44</v>
      </c>
      <c r="U662" s="39" t="s">
        <v>1470</v>
      </c>
    </row>
    <row r="663" spans="1:21">
      <c r="A663" s="2" t="s">
        <v>1492</v>
      </c>
      <c r="B663" s="39">
        <v>68900</v>
      </c>
      <c r="C663" s="4">
        <f t="shared" si="50"/>
        <v>68900</v>
      </c>
      <c r="D663" s="39" t="s">
        <v>18</v>
      </c>
      <c r="E663" s="7" t="s">
        <v>19</v>
      </c>
      <c r="F663" s="39" t="s">
        <v>58</v>
      </c>
      <c r="G663" s="39">
        <v>32900</v>
      </c>
      <c r="H663" s="4">
        <f t="shared" si="51"/>
        <v>32900</v>
      </c>
      <c r="I663" s="39">
        <v>2008</v>
      </c>
      <c r="J663" s="39" t="s">
        <v>36</v>
      </c>
      <c r="K663" s="39" t="s">
        <v>42</v>
      </c>
      <c r="L663" s="39">
        <v>185</v>
      </c>
      <c r="M663" s="39" t="s">
        <v>37</v>
      </c>
      <c r="N663" s="39">
        <v>2400</v>
      </c>
      <c r="O663" s="4" t="str">
        <f t="shared" si="54"/>
        <v>2400</v>
      </c>
      <c r="P663" s="40">
        <v>39429</v>
      </c>
      <c r="Q663" s="5" t="str">
        <f t="shared" si="52"/>
        <v>2007</v>
      </c>
      <c r="R663" s="4">
        <f t="shared" si="53"/>
        <v>18</v>
      </c>
      <c r="S663" s="42" t="s">
        <v>25</v>
      </c>
      <c r="T663" s="7" t="s">
        <v>44</v>
      </c>
      <c r="U663" s="39" t="s">
        <v>1470</v>
      </c>
    </row>
    <row r="664" spans="1:21">
      <c r="A664" s="2" t="s">
        <v>1493</v>
      </c>
      <c r="B664" s="39">
        <v>493900</v>
      </c>
      <c r="C664" s="4">
        <f t="shared" si="50"/>
        <v>493900</v>
      </c>
      <c r="D664" s="39" t="s">
        <v>18</v>
      </c>
      <c r="E664" s="39" t="s">
        <v>19</v>
      </c>
      <c r="F664" s="39" t="s">
        <v>20</v>
      </c>
      <c r="G664" s="39">
        <v>4025</v>
      </c>
      <c r="H664" s="4">
        <f t="shared" si="51"/>
        <v>4025</v>
      </c>
      <c r="I664" s="39">
        <v>2023</v>
      </c>
      <c r="J664" s="39" t="s">
        <v>48</v>
      </c>
      <c r="K664" s="39" t="s">
        <v>42</v>
      </c>
      <c r="L664" s="39">
        <v>200</v>
      </c>
      <c r="M664" s="39" t="s">
        <v>486</v>
      </c>
      <c r="N664" s="39">
        <v>1969</v>
      </c>
      <c r="O664" s="4" t="str">
        <f t="shared" si="54"/>
        <v>1969</v>
      </c>
      <c r="P664" s="40">
        <v>45061</v>
      </c>
      <c r="Q664" s="5" t="str">
        <f t="shared" si="52"/>
        <v>2023</v>
      </c>
      <c r="R664" s="4">
        <f t="shared" si="53"/>
        <v>2</v>
      </c>
      <c r="S664" s="42" t="s">
        <v>25</v>
      </c>
      <c r="T664" s="39" t="s">
        <v>334</v>
      </c>
      <c r="U664" s="39" t="s">
        <v>1470</v>
      </c>
    </row>
    <row r="665" spans="1:21">
      <c r="A665" s="2" t="s">
        <v>1494</v>
      </c>
      <c r="B665" s="39">
        <v>42000</v>
      </c>
      <c r="C665" s="4">
        <f t="shared" si="50"/>
        <v>42000</v>
      </c>
      <c r="D665" s="39" t="s">
        <v>56</v>
      </c>
      <c r="E665" s="7" t="s">
        <v>30</v>
      </c>
      <c r="F665" s="39" t="s">
        <v>20</v>
      </c>
      <c r="G665" s="39">
        <v>24931</v>
      </c>
      <c r="H665" s="4">
        <f t="shared" si="51"/>
        <v>24931</v>
      </c>
      <c r="I665" s="39">
        <v>1972</v>
      </c>
      <c r="J665" s="39" t="s">
        <v>99</v>
      </c>
      <c r="K665" s="39" t="s">
        <v>23</v>
      </c>
      <c r="L665" s="39">
        <v>82</v>
      </c>
      <c r="M665" s="39" t="s">
        <v>37</v>
      </c>
      <c r="N665" s="39">
        <v>1990</v>
      </c>
      <c r="O665" s="4" t="str">
        <f t="shared" si="54"/>
        <v>1990</v>
      </c>
      <c r="P665" s="40">
        <v>26318</v>
      </c>
      <c r="Q665" s="5" t="str">
        <f t="shared" si="52"/>
        <v>1972</v>
      </c>
      <c r="R665" s="4">
        <f t="shared" si="53"/>
        <v>53</v>
      </c>
      <c r="S665" s="41" t="s">
        <v>25</v>
      </c>
      <c r="T665" s="39">
        <v>142</v>
      </c>
      <c r="U665" s="39" t="s">
        <v>1470</v>
      </c>
    </row>
    <row r="666" spans="1:21">
      <c r="A666" s="2" t="s">
        <v>1495</v>
      </c>
      <c r="B666" s="39">
        <v>69900</v>
      </c>
      <c r="C666" s="4">
        <f t="shared" si="50"/>
        <v>69900</v>
      </c>
      <c r="D666" s="39" t="s">
        <v>18</v>
      </c>
      <c r="E666" s="39" t="s">
        <v>30</v>
      </c>
      <c r="F666" s="39" t="s">
        <v>58</v>
      </c>
      <c r="G666" s="39">
        <v>16550</v>
      </c>
      <c r="H666" s="4">
        <f t="shared" si="51"/>
        <v>16550</v>
      </c>
      <c r="I666" s="39">
        <v>2007</v>
      </c>
      <c r="J666" s="39" t="s">
        <v>99</v>
      </c>
      <c r="K666" s="39" t="s">
        <v>23</v>
      </c>
      <c r="L666" s="39">
        <v>141</v>
      </c>
      <c r="M666" s="39" t="s">
        <v>226</v>
      </c>
      <c r="N666" s="39">
        <v>2435</v>
      </c>
      <c r="O666" s="4" t="str">
        <f t="shared" si="54"/>
        <v>2435</v>
      </c>
      <c r="P666" s="40">
        <v>39206</v>
      </c>
      <c r="Q666" s="5" t="str">
        <f t="shared" si="52"/>
        <v>2007</v>
      </c>
      <c r="R666" s="4">
        <f t="shared" si="53"/>
        <v>18</v>
      </c>
      <c r="S666" s="42" t="s">
        <v>25</v>
      </c>
      <c r="T666" s="39" t="s">
        <v>101</v>
      </c>
      <c r="U666" s="39" t="s">
        <v>1470</v>
      </c>
    </row>
    <row r="667" spans="1:21">
      <c r="A667" s="2" t="s">
        <v>1496</v>
      </c>
      <c r="B667" s="39">
        <v>309900</v>
      </c>
      <c r="C667" s="4">
        <f t="shared" si="50"/>
        <v>309900</v>
      </c>
      <c r="D667" s="39" t="s">
        <v>18</v>
      </c>
      <c r="E667" s="7" t="s">
        <v>30</v>
      </c>
      <c r="F667" s="39" t="s">
        <v>20</v>
      </c>
      <c r="G667" s="39">
        <v>16435</v>
      </c>
      <c r="H667" s="4">
        <f t="shared" si="51"/>
        <v>16435</v>
      </c>
      <c r="I667" s="39">
        <v>2019</v>
      </c>
      <c r="J667" s="39" t="s">
        <v>36</v>
      </c>
      <c r="K667" s="39" t="s">
        <v>42</v>
      </c>
      <c r="L667" s="39">
        <v>327</v>
      </c>
      <c r="M667" s="39" t="s">
        <v>486</v>
      </c>
      <c r="N667" s="39">
        <v>1969</v>
      </c>
      <c r="O667" s="4" t="str">
        <f t="shared" si="54"/>
        <v>1969</v>
      </c>
      <c r="P667" s="40">
        <v>43241</v>
      </c>
      <c r="Q667" s="5" t="str">
        <f t="shared" si="52"/>
        <v>2018</v>
      </c>
      <c r="R667" s="4">
        <f t="shared" si="53"/>
        <v>7</v>
      </c>
      <c r="S667" s="42" t="s">
        <v>25</v>
      </c>
      <c r="T667" s="39" t="s">
        <v>112</v>
      </c>
      <c r="U667" s="39" t="s">
        <v>1470</v>
      </c>
    </row>
    <row r="668" spans="1:21">
      <c r="A668" s="2" t="s">
        <v>1497</v>
      </c>
      <c r="B668" s="39">
        <v>339900</v>
      </c>
      <c r="C668" s="4">
        <f t="shared" si="50"/>
        <v>339900</v>
      </c>
      <c r="D668" s="39" t="s">
        <v>18</v>
      </c>
      <c r="E668" s="39" t="s">
        <v>19</v>
      </c>
      <c r="F668" s="39" t="s">
        <v>20</v>
      </c>
      <c r="G668" s="39">
        <v>12063</v>
      </c>
      <c r="H668" s="4">
        <f t="shared" si="51"/>
        <v>12063</v>
      </c>
      <c r="I668" s="39">
        <v>2021</v>
      </c>
      <c r="J668" s="39" t="s">
        <v>48</v>
      </c>
      <c r="K668" s="39" t="s">
        <v>42</v>
      </c>
      <c r="L668" s="39">
        <v>198</v>
      </c>
      <c r="M668" s="39" t="s">
        <v>24</v>
      </c>
      <c r="N668" s="39">
        <v>1969</v>
      </c>
      <c r="O668" s="4" t="str">
        <f t="shared" si="54"/>
        <v>1969</v>
      </c>
      <c r="P668" s="40">
        <v>44096</v>
      </c>
      <c r="Q668" s="5" t="str">
        <f t="shared" si="52"/>
        <v>2020</v>
      </c>
      <c r="R668" s="4">
        <f t="shared" si="53"/>
        <v>5</v>
      </c>
      <c r="S668" s="42" t="s">
        <v>25</v>
      </c>
      <c r="T668" s="39" t="s">
        <v>49</v>
      </c>
      <c r="U668" s="39" t="s">
        <v>1470</v>
      </c>
    </row>
    <row r="669" spans="1:21">
      <c r="A669" s="2" t="s">
        <v>1498</v>
      </c>
      <c r="B669" s="39">
        <v>149900</v>
      </c>
      <c r="C669" s="4">
        <f t="shared" si="50"/>
        <v>149900</v>
      </c>
      <c r="D669" s="39" t="s">
        <v>18</v>
      </c>
      <c r="E669" s="7" t="s">
        <v>19</v>
      </c>
      <c r="F669" s="39" t="s">
        <v>20</v>
      </c>
      <c r="G669" s="39">
        <v>17490</v>
      </c>
      <c r="H669" s="4">
        <f t="shared" si="51"/>
        <v>17490</v>
      </c>
      <c r="I669" s="39">
        <v>2013</v>
      </c>
      <c r="J669" s="39" t="s">
        <v>99</v>
      </c>
      <c r="K669" s="39" t="s">
        <v>23</v>
      </c>
      <c r="L669" s="39">
        <v>215</v>
      </c>
      <c r="M669" s="39" t="s">
        <v>24</v>
      </c>
      <c r="N669" s="39">
        <v>2400</v>
      </c>
      <c r="O669" s="4" t="str">
        <f t="shared" si="54"/>
        <v>2400</v>
      </c>
      <c r="P669" s="40">
        <v>41100</v>
      </c>
      <c r="Q669" s="5" t="str">
        <f t="shared" si="52"/>
        <v>2012</v>
      </c>
      <c r="R669" s="4">
        <f t="shared" si="53"/>
        <v>13</v>
      </c>
      <c r="S669" s="42" t="s">
        <v>25</v>
      </c>
      <c r="T669" s="39" t="s">
        <v>750</v>
      </c>
      <c r="U669" s="39" t="s">
        <v>1470</v>
      </c>
    </row>
    <row r="670" spans="1:21">
      <c r="A670" s="2" t="s">
        <v>1499</v>
      </c>
      <c r="B670" s="39">
        <v>75000</v>
      </c>
      <c r="C670" s="4">
        <f t="shared" si="50"/>
        <v>75000</v>
      </c>
      <c r="D670" s="39" t="s">
        <v>56</v>
      </c>
      <c r="E670" s="39" t="s">
        <v>30</v>
      </c>
      <c r="F670" s="39" t="s">
        <v>58</v>
      </c>
      <c r="G670" s="39">
        <v>15875</v>
      </c>
      <c r="H670" s="4">
        <f t="shared" si="51"/>
        <v>15875</v>
      </c>
      <c r="I670" s="39">
        <v>1988</v>
      </c>
      <c r="J670" s="39" t="s">
        <v>99</v>
      </c>
      <c r="K670" s="39" t="s">
        <v>23</v>
      </c>
      <c r="L670" s="39">
        <v>116</v>
      </c>
      <c r="M670" s="39" t="s">
        <v>159</v>
      </c>
      <c r="N670" s="39">
        <v>2316</v>
      </c>
      <c r="O670" s="4" t="str">
        <f t="shared" si="54"/>
        <v>2316</v>
      </c>
      <c r="P670" s="40">
        <v>32190</v>
      </c>
      <c r="Q670" s="5" t="str">
        <f t="shared" si="52"/>
        <v>1988</v>
      </c>
      <c r="R670" s="4">
        <f t="shared" si="53"/>
        <v>37</v>
      </c>
      <c r="S670" s="42" t="s">
        <v>25</v>
      </c>
      <c r="T670" s="39">
        <v>244</v>
      </c>
      <c r="U670" s="39" t="s">
        <v>1470</v>
      </c>
    </row>
    <row r="671" spans="1:21">
      <c r="A671" s="2" t="s">
        <v>1500</v>
      </c>
      <c r="B671" s="39">
        <v>294900</v>
      </c>
      <c r="C671" s="4">
        <f t="shared" si="50"/>
        <v>294900</v>
      </c>
      <c r="D671" s="39" t="s">
        <v>18</v>
      </c>
      <c r="E671" s="7" t="s">
        <v>19</v>
      </c>
      <c r="F671" s="39" t="s">
        <v>20</v>
      </c>
      <c r="G671" s="39">
        <v>7495</v>
      </c>
      <c r="H671" s="4">
        <f t="shared" si="51"/>
        <v>7495</v>
      </c>
      <c r="I671" s="39">
        <v>2020</v>
      </c>
      <c r="J671" s="39" t="s">
        <v>36</v>
      </c>
      <c r="K671" s="39" t="s">
        <v>42</v>
      </c>
      <c r="L671" s="39">
        <v>192</v>
      </c>
      <c r="M671" s="39" t="s">
        <v>53</v>
      </c>
      <c r="N671" s="39">
        <v>1969</v>
      </c>
      <c r="O671" s="4" t="str">
        <f t="shared" si="54"/>
        <v>1969</v>
      </c>
      <c r="P671" s="40">
        <v>43819</v>
      </c>
      <c r="Q671" s="5" t="str">
        <f t="shared" si="52"/>
        <v>2019</v>
      </c>
      <c r="R671" s="4">
        <f t="shared" si="53"/>
        <v>6</v>
      </c>
      <c r="S671" s="42" t="s">
        <v>25</v>
      </c>
      <c r="T671" s="39" t="s">
        <v>38</v>
      </c>
      <c r="U671" s="39" t="s">
        <v>1470</v>
      </c>
    </row>
    <row r="672" spans="1:21">
      <c r="A672" s="2" t="s">
        <v>1501</v>
      </c>
      <c r="B672" s="39">
        <v>55000</v>
      </c>
      <c r="C672" s="4">
        <f t="shared" si="50"/>
        <v>55000</v>
      </c>
      <c r="D672" s="39" t="s">
        <v>56</v>
      </c>
      <c r="E672" s="39" t="s">
        <v>30</v>
      </c>
      <c r="F672" s="39" t="s">
        <v>58</v>
      </c>
      <c r="G672" s="39">
        <v>20400</v>
      </c>
      <c r="H672" s="4">
        <f t="shared" si="51"/>
        <v>20400</v>
      </c>
      <c r="I672" s="39">
        <v>1981</v>
      </c>
      <c r="J672" s="39" t="s">
        <v>99</v>
      </c>
      <c r="K672" s="39" t="s">
        <v>23</v>
      </c>
      <c r="L672" s="39">
        <v>107</v>
      </c>
      <c r="M672" s="39" t="s">
        <v>108</v>
      </c>
      <c r="N672" s="39">
        <v>2127</v>
      </c>
      <c r="O672" s="4" t="str">
        <f t="shared" si="54"/>
        <v>2127</v>
      </c>
      <c r="P672" s="40">
        <v>29571</v>
      </c>
      <c r="Q672" s="5" t="str">
        <f t="shared" si="52"/>
        <v>1980</v>
      </c>
      <c r="R672" s="4">
        <f t="shared" si="53"/>
        <v>45</v>
      </c>
      <c r="S672" s="42" t="s">
        <v>25</v>
      </c>
      <c r="T672" s="39">
        <v>244</v>
      </c>
      <c r="U672" s="39" t="s">
        <v>1470</v>
      </c>
    </row>
    <row r="673" spans="1:21">
      <c r="A673" s="2" t="s">
        <v>1502</v>
      </c>
      <c r="B673" s="39">
        <v>47000</v>
      </c>
      <c r="C673" s="4">
        <f t="shared" si="50"/>
        <v>47000</v>
      </c>
      <c r="D673" s="39" t="s">
        <v>56</v>
      </c>
      <c r="E673" s="7" t="s">
        <v>19</v>
      </c>
      <c r="F673" s="39" t="s">
        <v>58</v>
      </c>
      <c r="G673" s="39">
        <v>18100</v>
      </c>
      <c r="H673" s="4">
        <f t="shared" si="51"/>
        <v>18100</v>
      </c>
      <c r="I673" s="39">
        <v>2010</v>
      </c>
      <c r="J673" s="39" t="s">
        <v>36</v>
      </c>
      <c r="K673" s="39" t="s">
        <v>23</v>
      </c>
      <c r="L673" s="39">
        <v>109</v>
      </c>
      <c r="M673" s="39" t="s">
        <v>37</v>
      </c>
      <c r="N673" s="39">
        <v>1560</v>
      </c>
      <c r="O673" s="4" t="str">
        <f t="shared" si="54"/>
        <v>1560</v>
      </c>
      <c r="P673" s="40">
        <v>40119</v>
      </c>
      <c r="Q673" s="5" t="str">
        <f t="shared" si="52"/>
        <v>2009</v>
      </c>
      <c r="R673" s="4">
        <f t="shared" si="53"/>
        <v>16</v>
      </c>
      <c r="S673" s="42" t="s">
        <v>25</v>
      </c>
      <c r="T673" s="39" t="s">
        <v>118</v>
      </c>
      <c r="U673" s="39" t="s">
        <v>1470</v>
      </c>
    </row>
    <row r="674" spans="1:21">
      <c r="A674" s="2" t="s">
        <v>1503</v>
      </c>
      <c r="B674" s="39">
        <v>469900</v>
      </c>
      <c r="C674" s="4">
        <f t="shared" si="50"/>
        <v>469900</v>
      </c>
      <c r="D674" s="39" t="s">
        <v>18</v>
      </c>
      <c r="E674" s="39" t="s">
        <v>30</v>
      </c>
      <c r="F674" s="39" t="s">
        <v>20</v>
      </c>
      <c r="G674" s="39">
        <v>1973</v>
      </c>
      <c r="H674" s="4">
        <f t="shared" si="51"/>
        <v>1973</v>
      </c>
      <c r="I674" s="39">
        <v>2023</v>
      </c>
      <c r="J674" s="39" t="s">
        <v>36</v>
      </c>
      <c r="K674" s="39" t="s">
        <v>42</v>
      </c>
      <c r="L674" s="39">
        <v>251</v>
      </c>
      <c r="M674" s="39" t="s">
        <v>24</v>
      </c>
      <c r="N674" s="39">
        <v>1969</v>
      </c>
      <c r="O674" s="4" t="str">
        <f t="shared" si="54"/>
        <v>1969</v>
      </c>
      <c r="P674" s="40">
        <v>44915</v>
      </c>
      <c r="Q674" s="5" t="str">
        <f t="shared" si="52"/>
        <v>2022</v>
      </c>
      <c r="R674" s="4">
        <f t="shared" si="53"/>
        <v>3</v>
      </c>
      <c r="S674" s="42" t="s">
        <v>25</v>
      </c>
      <c r="T674" s="39" t="s">
        <v>38</v>
      </c>
      <c r="U674" s="39" t="s">
        <v>1470</v>
      </c>
    </row>
    <row r="675" spans="1:21">
      <c r="A675" s="2" t="s">
        <v>1504</v>
      </c>
      <c r="B675" s="39">
        <v>90000</v>
      </c>
      <c r="C675" s="4">
        <f t="shared" si="50"/>
        <v>90000</v>
      </c>
      <c r="D675" s="39" t="s">
        <v>56</v>
      </c>
      <c r="E675" s="7" t="s">
        <v>19</v>
      </c>
      <c r="F675" s="39" t="s">
        <v>20</v>
      </c>
      <c r="G675" s="39">
        <v>28104</v>
      </c>
      <c r="H675" s="4">
        <f t="shared" si="51"/>
        <v>28104</v>
      </c>
      <c r="I675" s="39">
        <v>2015</v>
      </c>
      <c r="J675" s="39" t="s">
        <v>36</v>
      </c>
      <c r="K675" s="39" t="s">
        <v>42</v>
      </c>
      <c r="L675" s="39">
        <v>181</v>
      </c>
      <c r="M675" s="39" t="s">
        <v>37</v>
      </c>
      <c r="N675" s="39">
        <v>2400</v>
      </c>
      <c r="O675" s="4" t="str">
        <f t="shared" si="54"/>
        <v>2400</v>
      </c>
      <c r="P675" s="40">
        <v>41929</v>
      </c>
      <c r="Q675" s="5" t="str">
        <f t="shared" si="52"/>
        <v>2014</v>
      </c>
      <c r="R675" s="4">
        <f t="shared" si="53"/>
        <v>11</v>
      </c>
      <c r="S675" s="42" t="s">
        <v>25</v>
      </c>
      <c r="T675" s="39" t="s">
        <v>38</v>
      </c>
      <c r="U675" s="39" t="s">
        <v>1470</v>
      </c>
    </row>
    <row r="676" spans="1:21">
      <c r="A676" s="2" t="s">
        <v>1505</v>
      </c>
      <c r="B676" s="39">
        <v>159000</v>
      </c>
      <c r="C676" s="4">
        <f t="shared" si="50"/>
        <v>159000</v>
      </c>
      <c r="D676" s="39" t="s">
        <v>56</v>
      </c>
      <c r="E676" s="39" t="s">
        <v>19</v>
      </c>
      <c r="F676" s="39" t="s">
        <v>20</v>
      </c>
      <c r="G676" s="39">
        <v>17623</v>
      </c>
      <c r="H676" s="4">
        <f t="shared" si="51"/>
        <v>17623</v>
      </c>
      <c r="I676" s="39">
        <v>2016</v>
      </c>
      <c r="J676" s="39" t="s">
        <v>36</v>
      </c>
      <c r="K676" s="39" t="s">
        <v>42</v>
      </c>
      <c r="L676" s="39">
        <v>191</v>
      </c>
      <c r="M676" s="39" t="s">
        <v>53</v>
      </c>
      <c r="N676" s="39">
        <v>2400</v>
      </c>
      <c r="O676" s="4" t="str">
        <f t="shared" si="54"/>
        <v>2400</v>
      </c>
      <c r="P676" s="40">
        <v>42180</v>
      </c>
      <c r="Q676" s="5" t="str">
        <f t="shared" si="52"/>
        <v>2015</v>
      </c>
      <c r="R676" s="4">
        <f t="shared" si="53"/>
        <v>10</v>
      </c>
      <c r="S676" s="42" t="s">
        <v>25</v>
      </c>
      <c r="T676" s="39" t="s">
        <v>38</v>
      </c>
      <c r="U676" s="39" t="s">
        <v>1470</v>
      </c>
    </row>
    <row r="677" spans="1:21">
      <c r="A677" s="2" t="s">
        <v>1506</v>
      </c>
      <c r="B677" s="39">
        <v>78000</v>
      </c>
      <c r="C677" s="4">
        <f t="shared" si="50"/>
        <v>78000</v>
      </c>
      <c r="D677" s="39" t="s">
        <v>56</v>
      </c>
      <c r="E677" s="7" t="s">
        <v>19</v>
      </c>
      <c r="F677" s="39" t="s">
        <v>20</v>
      </c>
      <c r="G677" s="39">
        <v>25638</v>
      </c>
      <c r="H677" s="4">
        <f t="shared" si="51"/>
        <v>25638</v>
      </c>
      <c r="I677" s="39">
        <v>2011</v>
      </c>
      <c r="J677" s="39" t="s">
        <v>36</v>
      </c>
      <c r="K677" s="39" t="s">
        <v>23</v>
      </c>
      <c r="L677" s="39">
        <v>164</v>
      </c>
      <c r="M677" s="39" t="s">
        <v>37</v>
      </c>
      <c r="N677" s="39">
        <v>1984</v>
      </c>
      <c r="O677" s="4" t="str">
        <f t="shared" si="54"/>
        <v>1984</v>
      </c>
      <c r="P677" s="40">
        <v>40665</v>
      </c>
      <c r="Q677" s="5" t="str">
        <f t="shared" si="52"/>
        <v>2011</v>
      </c>
      <c r="R677" s="4">
        <f t="shared" si="53"/>
        <v>14</v>
      </c>
      <c r="S677" s="42" t="s">
        <v>25</v>
      </c>
      <c r="T677" s="39" t="s">
        <v>44</v>
      </c>
      <c r="U677" s="39" t="s">
        <v>1470</v>
      </c>
    </row>
    <row r="678" spans="1:21">
      <c r="A678" s="2" t="s">
        <v>1507</v>
      </c>
      <c r="B678" s="39">
        <v>344800</v>
      </c>
      <c r="C678" s="4">
        <f t="shared" si="50"/>
        <v>344800</v>
      </c>
      <c r="D678" s="39" t="s">
        <v>18</v>
      </c>
      <c r="E678" s="39" t="s">
        <v>57</v>
      </c>
      <c r="F678" s="39" t="s">
        <v>20</v>
      </c>
      <c r="G678" s="39">
        <v>16238</v>
      </c>
      <c r="H678" s="4">
        <f t="shared" si="51"/>
        <v>16238</v>
      </c>
      <c r="I678" s="39">
        <v>2019</v>
      </c>
      <c r="J678" s="39" t="s">
        <v>48</v>
      </c>
      <c r="K678" s="39" t="s">
        <v>42</v>
      </c>
      <c r="L678" s="39">
        <v>392</v>
      </c>
      <c r="M678" s="39" t="s">
        <v>43</v>
      </c>
      <c r="N678" s="39">
        <v>1969</v>
      </c>
      <c r="O678" s="4" t="str">
        <f t="shared" si="54"/>
        <v>1969</v>
      </c>
      <c r="P678" s="40">
        <v>43588</v>
      </c>
      <c r="Q678" s="5" t="str">
        <f t="shared" si="52"/>
        <v>2019</v>
      </c>
      <c r="R678" s="4">
        <f t="shared" si="53"/>
        <v>6</v>
      </c>
      <c r="S678" s="42" t="s">
        <v>25</v>
      </c>
      <c r="T678" s="39" t="s">
        <v>49</v>
      </c>
      <c r="U678" s="39" t="s">
        <v>1470</v>
      </c>
    </row>
    <row r="679" spans="1:21">
      <c r="A679" s="2" t="s">
        <v>1508</v>
      </c>
      <c r="B679" s="39">
        <v>329900</v>
      </c>
      <c r="C679" s="4">
        <f t="shared" si="50"/>
        <v>329900</v>
      </c>
      <c r="D679" s="39" t="s">
        <v>18</v>
      </c>
      <c r="E679" s="7" t="s">
        <v>19</v>
      </c>
      <c r="F679" s="39" t="s">
        <v>20</v>
      </c>
      <c r="G679" s="39">
        <v>10300</v>
      </c>
      <c r="H679" s="4">
        <f t="shared" si="51"/>
        <v>10300</v>
      </c>
      <c r="I679" s="39">
        <v>2018</v>
      </c>
      <c r="J679" s="39" t="s">
        <v>48</v>
      </c>
      <c r="K679" s="39" t="s">
        <v>42</v>
      </c>
      <c r="L679" s="39">
        <v>191</v>
      </c>
      <c r="M679" s="39" t="s">
        <v>43</v>
      </c>
      <c r="N679" s="39">
        <v>1969</v>
      </c>
      <c r="O679" s="4" t="str">
        <f t="shared" si="54"/>
        <v>1969</v>
      </c>
      <c r="P679" s="40">
        <v>43031</v>
      </c>
      <c r="Q679" s="5" t="str">
        <f t="shared" si="52"/>
        <v>2017</v>
      </c>
      <c r="R679" s="4">
        <f t="shared" si="53"/>
        <v>8</v>
      </c>
      <c r="S679" s="42" t="s">
        <v>25</v>
      </c>
      <c r="T679" s="39" t="s">
        <v>49</v>
      </c>
      <c r="U679" s="39" t="s">
        <v>1470</v>
      </c>
    </row>
    <row r="680" spans="1:21">
      <c r="A680" s="2" t="s">
        <v>1509</v>
      </c>
      <c r="B680" s="39">
        <v>75000</v>
      </c>
      <c r="C680" s="4">
        <f t="shared" si="50"/>
        <v>75000</v>
      </c>
      <c r="D680" s="39" t="s">
        <v>56</v>
      </c>
      <c r="E680" s="39" t="s">
        <v>19</v>
      </c>
      <c r="F680" s="39" t="s">
        <v>20</v>
      </c>
      <c r="G680" s="39">
        <v>35761</v>
      </c>
      <c r="H680" s="4">
        <f t="shared" si="51"/>
        <v>35761</v>
      </c>
      <c r="I680" s="39">
        <v>2013</v>
      </c>
      <c r="J680" s="39" t="s">
        <v>36</v>
      </c>
      <c r="K680" s="39" t="s">
        <v>42</v>
      </c>
      <c r="L680" s="39">
        <v>164</v>
      </c>
      <c r="M680" s="39" t="s">
        <v>43</v>
      </c>
      <c r="N680" s="39">
        <v>2400</v>
      </c>
      <c r="O680" s="4" t="str">
        <f t="shared" si="54"/>
        <v>2400</v>
      </c>
      <c r="P680" s="40">
        <v>41354</v>
      </c>
      <c r="Q680" s="5" t="str">
        <f t="shared" si="52"/>
        <v>2013</v>
      </c>
      <c r="R680" s="4">
        <f t="shared" si="53"/>
        <v>12</v>
      </c>
      <c r="S680" s="42" t="s">
        <v>25</v>
      </c>
      <c r="T680" s="39" t="s">
        <v>44</v>
      </c>
      <c r="U680" s="39" t="s">
        <v>1470</v>
      </c>
    </row>
    <row r="681" spans="1:21">
      <c r="A681" s="2" t="s">
        <v>1510</v>
      </c>
      <c r="B681" s="39">
        <v>94900</v>
      </c>
      <c r="C681" s="4">
        <f t="shared" si="50"/>
        <v>94900</v>
      </c>
      <c r="D681" s="39" t="s">
        <v>18</v>
      </c>
      <c r="E681" s="7" t="s">
        <v>19</v>
      </c>
      <c r="F681" s="39" t="s">
        <v>58</v>
      </c>
      <c r="G681" s="39">
        <v>27000</v>
      </c>
      <c r="H681" s="4">
        <f t="shared" si="51"/>
        <v>27000</v>
      </c>
      <c r="I681" s="39">
        <v>2011</v>
      </c>
      <c r="J681" s="39" t="s">
        <v>48</v>
      </c>
      <c r="K681" s="39" t="s">
        <v>42</v>
      </c>
      <c r="L681" s="39">
        <v>164</v>
      </c>
      <c r="M681" s="39" t="s">
        <v>53</v>
      </c>
      <c r="N681" s="39">
        <v>2400</v>
      </c>
      <c r="O681" s="4" t="str">
        <f t="shared" si="54"/>
        <v>2400</v>
      </c>
      <c r="P681" s="40">
        <v>40575</v>
      </c>
      <c r="Q681" s="5" t="str">
        <f t="shared" si="52"/>
        <v>2011</v>
      </c>
      <c r="R681" s="4">
        <f t="shared" si="53"/>
        <v>14</v>
      </c>
      <c r="S681" s="42" t="s">
        <v>25</v>
      </c>
      <c r="T681" s="39" t="s">
        <v>49</v>
      </c>
      <c r="U681" s="39" t="s">
        <v>1470</v>
      </c>
    </row>
    <row r="682" spans="1:21">
      <c r="A682" s="2" t="s">
        <v>1511</v>
      </c>
      <c r="B682" s="39">
        <v>27000</v>
      </c>
      <c r="C682" s="4">
        <f t="shared" si="50"/>
        <v>27000</v>
      </c>
      <c r="D682" s="39" t="s">
        <v>56</v>
      </c>
      <c r="E682" s="39" t="s">
        <v>30</v>
      </c>
      <c r="F682" s="39" t="s">
        <v>20</v>
      </c>
      <c r="G682" s="39">
        <v>30550</v>
      </c>
      <c r="H682" s="4">
        <f t="shared" si="51"/>
        <v>30550</v>
      </c>
      <c r="I682" s="39">
        <v>1999</v>
      </c>
      <c r="J682" s="39" t="s">
        <v>99</v>
      </c>
      <c r="K682" s="39" t="s">
        <v>23</v>
      </c>
      <c r="L682" s="39">
        <v>272</v>
      </c>
      <c r="M682" s="39" t="s">
        <v>37</v>
      </c>
      <c r="N682" s="39">
        <v>2738</v>
      </c>
      <c r="O682" s="4" t="str">
        <f t="shared" si="54"/>
        <v>2738</v>
      </c>
      <c r="P682" s="40">
        <v>36171</v>
      </c>
      <c r="Q682" s="5" t="str">
        <f t="shared" si="52"/>
        <v>1999</v>
      </c>
      <c r="R682" s="4">
        <f t="shared" si="53"/>
        <v>26</v>
      </c>
      <c r="S682" s="42" t="s">
        <v>25</v>
      </c>
      <c r="T682" s="39" t="s">
        <v>750</v>
      </c>
      <c r="U682" s="39" t="s">
        <v>1470</v>
      </c>
    </row>
    <row r="683" spans="1:21">
      <c r="A683" s="2" t="s">
        <v>1512</v>
      </c>
      <c r="B683" s="39">
        <v>47000</v>
      </c>
      <c r="C683" s="4">
        <f t="shared" si="50"/>
        <v>47000</v>
      </c>
      <c r="D683" s="39" t="s">
        <v>56</v>
      </c>
      <c r="E683" s="7" t="s">
        <v>19</v>
      </c>
      <c r="F683" s="39" t="s">
        <v>20</v>
      </c>
      <c r="G683" s="39">
        <v>39143</v>
      </c>
      <c r="H683" s="4">
        <f t="shared" si="51"/>
        <v>39143</v>
      </c>
      <c r="I683" s="39">
        <v>2009</v>
      </c>
      <c r="J683" s="39" t="s">
        <v>36</v>
      </c>
      <c r="K683" s="39" t="s">
        <v>42</v>
      </c>
      <c r="L683" s="39">
        <v>185</v>
      </c>
      <c r="M683" s="39" t="s">
        <v>24</v>
      </c>
      <c r="N683" s="39">
        <v>2401</v>
      </c>
      <c r="O683" s="4" t="str">
        <f t="shared" si="54"/>
        <v>2401</v>
      </c>
      <c r="P683" s="40">
        <v>39784</v>
      </c>
      <c r="Q683" s="5" t="str">
        <f t="shared" si="52"/>
        <v>2008</v>
      </c>
      <c r="R683" s="4">
        <f t="shared" si="53"/>
        <v>17</v>
      </c>
      <c r="S683" s="42" t="s">
        <v>25</v>
      </c>
      <c r="T683" s="39" t="s">
        <v>44</v>
      </c>
      <c r="U683" s="39" t="s">
        <v>1470</v>
      </c>
    </row>
    <row r="684" spans="1:21">
      <c r="A684" s="2" t="s">
        <v>1513</v>
      </c>
      <c r="B684" s="39">
        <v>184900</v>
      </c>
      <c r="C684" s="4">
        <f t="shared" si="50"/>
        <v>184900</v>
      </c>
      <c r="D684" s="39" t="s">
        <v>18</v>
      </c>
      <c r="E684" s="39" t="s">
        <v>19</v>
      </c>
      <c r="F684" s="39" t="s">
        <v>20</v>
      </c>
      <c r="G684" s="39">
        <v>19300</v>
      </c>
      <c r="H684" s="4">
        <f t="shared" si="51"/>
        <v>19300</v>
      </c>
      <c r="I684" s="39">
        <v>2017</v>
      </c>
      <c r="J684" s="39" t="s">
        <v>48</v>
      </c>
      <c r="K684" s="39" t="s">
        <v>23</v>
      </c>
      <c r="L684" s="39">
        <v>191</v>
      </c>
      <c r="M684" s="39" t="s">
        <v>43</v>
      </c>
      <c r="N684" s="39">
        <v>1969</v>
      </c>
      <c r="O684" s="4" t="str">
        <f t="shared" si="54"/>
        <v>1969</v>
      </c>
      <c r="P684" s="40">
        <v>43010</v>
      </c>
      <c r="Q684" s="5" t="str">
        <f t="shared" si="52"/>
        <v>2017</v>
      </c>
      <c r="R684" s="4">
        <f t="shared" si="53"/>
        <v>8</v>
      </c>
      <c r="S684" s="42" t="s">
        <v>25</v>
      </c>
      <c r="T684" s="39" t="s">
        <v>49</v>
      </c>
      <c r="U684" s="39" t="s">
        <v>1470</v>
      </c>
    </row>
    <row r="685" spans="1:21">
      <c r="A685" s="2" t="s">
        <v>1514</v>
      </c>
      <c r="B685" s="39">
        <v>59900</v>
      </c>
      <c r="C685" s="4">
        <f t="shared" si="50"/>
        <v>59900</v>
      </c>
      <c r="D685" s="39" t="s">
        <v>18</v>
      </c>
      <c r="E685" s="7" t="s">
        <v>19</v>
      </c>
      <c r="F685" s="39" t="s">
        <v>58</v>
      </c>
      <c r="G685" s="39">
        <v>22100</v>
      </c>
      <c r="H685" s="4">
        <f t="shared" si="51"/>
        <v>22100</v>
      </c>
      <c r="I685" s="39">
        <v>2011</v>
      </c>
      <c r="J685" s="39" t="s">
        <v>36</v>
      </c>
      <c r="K685" s="39" t="s">
        <v>23</v>
      </c>
      <c r="L685" s="39">
        <v>116</v>
      </c>
      <c r="M685" s="39" t="s">
        <v>53</v>
      </c>
      <c r="N685" s="39">
        <v>1560</v>
      </c>
      <c r="O685" s="4" t="str">
        <f t="shared" si="54"/>
        <v>1560</v>
      </c>
      <c r="P685" s="40">
        <v>40513</v>
      </c>
      <c r="Q685" s="5" t="str">
        <f t="shared" si="52"/>
        <v>2010</v>
      </c>
      <c r="R685" s="4">
        <f t="shared" si="53"/>
        <v>15</v>
      </c>
      <c r="S685" s="42" t="s">
        <v>25</v>
      </c>
      <c r="T685" s="39" t="s">
        <v>118</v>
      </c>
      <c r="U685" s="39" t="s">
        <v>1470</v>
      </c>
    </row>
    <row r="686" spans="1:21">
      <c r="A686" s="2" t="s">
        <v>1515</v>
      </c>
      <c r="B686" s="39">
        <v>105000</v>
      </c>
      <c r="C686" s="4">
        <f t="shared" si="50"/>
        <v>105000</v>
      </c>
      <c r="D686" s="39" t="s">
        <v>56</v>
      </c>
      <c r="E686" s="39" t="s">
        <v>19</v>
      </c>
      <c r="F686" s="39" t="s">
        <v>58</v>
      </c>
      <c r="G686" s="39">
        <v>21852</v>
      </c>
      <c r="H686" s="4">
        <f t="shared" si="51"/>
        <v>21852</v>
      </c>
      <c r="I686" s="39">
        <v>2010</v>
      </c>
      <c r="J686" s="39" t="s">
        <v>48</v>
      </c>
      <c r="K686" s="39" t="s">
        <v>42</v>
      </c>
      <c r="L686" s="39">
        <v>206</v>
      </c>
      <c r="M686" s="39" t="s">
        <v>108</v>
      </c>
      <c r="N686" s="39">
        <v>2400</v>
      </c>
      <c r="O686" s="4" t="str">
        <f t="shared" si="54"/>
        <v>2400</v>
      </c>
      <c r="P686" s="40">
        <v>40137</v>
      </c>
      <c r="Q686" s="5" t="str">
        <f t="shared" si="52"/>
        <v>2009</v>
      </c>
      <c r="R686" s="4">
        <f t="shared" si="53"/>
        <v>16</v>
      </c>
      <c r="S686" s="42" t="s">
        <v>25</v>
      </c>
      <c r="T686" s="39" t="s">
        <v>49</v>
      </c>
      <c r="U686" s="39" t="s">
        <v>1470</v>
      </c>
    </row>
    <row r="687" spans="1:21">
      <c r="A687" s="2" t="s">
        <v>1516</v>
      </c>
      <c r="B687" s="39">
        <v>224500</v>
      </c>
      <c r="C687" s="4">
        <f t="shared" si="50"/>
        <v>224500</v>
      </c>
      <c r="D687" s="39" t="s">
        <v>56</v>
      </c>
      <c r="E687" s="7" t="s">
        <v>19</v>
      </c>
      <c r="F687" s="39" t="s">
        <v>20</v>
      </c>
      <c r="G687" s="39">
        <v>20597</v>
      </c>
      <c r="H687" s="4">
        <f t="shared" si="51"/>
        <v>20597</v>
      </c>
      <c r="I687" s="39">
        <v>2016</v>
      </c>
      <c r="J687" s="39" t="s">
        <v>36</v>
      </c>
      <c r="K687" s="39" t="s">
        <v>42</v>
      </c>
      <c r="L687" s="39">
        <v>181</v>
      </c>
      <c r="M687" s="39" t="s">
        <v>43</v>
      </c>
      <c r="N687" s="39">
        <v>2400</v>
      </c>
      <c r="O687" s="4" t="str">
        <f t="shared" si="54"/>
        <v>2400</v>
      </c>
      <c r="P687" s="8">
        <v>42314</v>
      </c>
      <c r="Q687" s="5" t="str">
        <f t="shared" si="52"/>
        <v>2015</v>
      </c>
      <c r="R687" s="4">
        <f t="shared" si="53"/>
        <v>10</v>
      </c>
      <c r="S687" s="42" t="s">
        <v>25</v>
      </c>
      <c r="T687" s="39" t="s">
        <v>151</v>
      </c>
      <c r="U687" s="39" t="s">
        <v>1470</v>
      </c>
    </row>
    <row r="688" spans="1:21">
      <c r="A688" s="2" t="s">
        <v>1517</v>
      </c>
      <c r="B688" s="39">
        <v>189900</v>
      </c>
      <c r="C688" s="4">
        <f t="shared" si="50"/>
        <v>189900</v>
      </c>
      <c r="D688" s="39" t="s">
        <v>18</v>
      </c>
      <c r="E688" s="39" t="s">
        <v>19</v>
      </c>
      <c r="F688" s="39" t="s">
        <v>20</v>
      </c>
      <c r="G688" s="39">
        <v>19200</v>
      </c>
      <c r="H688" s="4">
        <f t="shared" si="51"/>
        <v>19200</v>
      </c>
      <c r="I688" s="39">
        <v>2018</v>
      </c>
      <c r="J688" s="39" t="s">
        <v>36</v>
      </c>
      <c r="K688" s="39" t="s">
        <v>42</v>
      </c>
      <c r="L688" s="39">
        <v>191</v>
      </c>
      <c r="M688" s="39" t="s">
        <v>37</v>
      </c>
      <c r="N688" s="39">
        <v>2400</v>
      </c>
      <c r="O688" s="4" t="str">
        <f t="shared" si="54"/>
        <v>2400</v>
      </c>
      <c r="P688" s="40">
        <v>43202</v>
      </c>
      <c r="Q688" s="5" t="str">
        <f t="shared" si="52"/>
        <v>2018</v>
      </c>
      <c r="R688" s="4">
        <f t="shared" si="53"/>
        <v>7</v>
      </c>
      <c r="S688" s="42" t="s">
        <v>25</v>
      </c>
      <c r="T688" s="39" t="s">
        <v>74</v>
      </c>
      <c r="U688" s="39" t="s">
        <v>1470</v>
      </c>
    </row>
    <row r="689" spans="1:21">
      <c r="A689" s="2" t="s">
        <v>1518</v>
      </c>
      <c r="B689" s="39">
        <v>115000</v>
      </c>
      <c r="C689" s="4">
        <f t="shared" si="50"/>
        <v>115000</v>
      </c>
      <c r="D689" s="39" t="s">
        <v>56</v>
      </c>
      <c r="E689" s="7" t="s">
        <v>19</v>
      </c>
      <c r="F689" s="39" t="s">
        <v>20</v>
      </c>
      <c r="G689" s="39">
        <v>20340</v>
      </c>
      <c r="H689" s="4">
        <f t="shared" si="51"/>
        <v>20340</v>
      </c>
      <c r="I689" s="39">
        <v>2013</v>
      </c>
      <c r="J689" s="39" t="s">
        <v>36</v>
      </c>
      <c r="K689" s="39" t="s">
        <v>42</v>
      </c>
      <c r="L689" s="39">
        <v>164</v>
      </c>
      <c r="M689" s="39" t="s">
        <v>43</v>
      </c>
      <c r="N689" s="39">
        <v>2400</v>
      </c>
      <c r="O689" s="4" t="str">
        <f t="shared" si="54"/>
        <v>2400</v>
      </c>
      <c r="P689" s="40">
        <v>41410</v>
      </c>
      <c r="Q689" s="5" t="str">
        <f t="shared" si="52"/>
        <v>2013</v>
      </c>
      <c r="R689" s="4">
        <f t="shared" si="53"/>
        <v>12</v>
      </c>
      <c r="S689" s="42" t="s">
        <v>25</v>
      </c>
      <c r="T689" s="39" t="s">
        <v>38</v>
      </c>
      <c r="U689" s="39" t="s">
        <v>1470</v>
      </c>
    </row>
    <row r="690" spans="1:21">
      <c r="A690" s="2" t="s">
        <v>1519</v>
      </c>
      <c r="B690" s="39">
        <v>449900</v>
      </c>
      <c r="C690" s="4">
        <f t="shared" si="50"/>
        <v>449900</v>
      </c>
      <c r="D690" s="39" t="s">
        <v>18</v>
      </c>
      <c r="E690" s="39" t="s">
        <v>57</v>
      </c>
      <c r="F690" s="39" t="s">
        <v>20</v>
      </c>
      <c r="G690" s="39">
        <v>14035</v>
      </c>
      <c r="H690" s="4">
        <f t="shared" si="51"/>
        <v>14035</v>
      </c>
      <c r="I690" s="39">
        <v>2019</v>
      </c>
      <c r="J690" s="39" t="s">
        <v>48</v>
      </c>
      <c r="K690" s="39" t="s">
        <v>42</v>
      </c>
      <c r="L690" s="39">
        <v>392</v>
      </c>
      <c r="M690" s="39" t="s">
        <v>43</v>
      </c>
      <c r="N690" s="39">
        <v>1969</v>
      </c>
      <c r="O690" s="4" t="str">
        <f t="shared" si="54"/>
        <v>1969</v>
      </c>
      <c r="P690" s="40">
        <v>43356</v>
      </c>
      <c r="Q690" s="5" t="str">
        <f t="shared" si="52"/>
        <v>2018</v>
      </c>
      <c r="R690" s="4">
        <f t="shared" si="53"/>
        <v>7</v>
      </c>
      <c r="S690" s="42" t="s">
        <v>25</v>
      </c>
      <c r="T690" s="39" t="s">
        <v>233</v>
      </c>
      <c r="U690" s="39" t="s">
        <v>1470</v>
      </c>
    </row>
    <row r="691" spans="1:21">
      <c r="A691" s="3" t="s">
        <v>1520</v>
      </c>
      <c r="B691" s="7">
        <v>289900</v>
      </c>
      <c r="C691" s="4">
        <f t="shared" si="50"/>
        <v>289900</v>
      </c>
      <c r="D691" s="7" t="s">
        <v>18</v>
      </c>
      <c r="E691" s="7" t="s">
        <v>57</v>
      </c>
      <c r="F691" s="7" t="s">
        <v>20</v>
      </c>
      <c r="G691" s="7">
        <v>19800</v>
      </c>
      <c r="H691" s="4">
        <f t="shared" si="51"/>
        <v>19800</v>
      </c>
      <c r="I691" s="7">
        <v>2021</v>
      </c>
      <c r="J691" s="7" t="s">
        <v>48</v>
      </c>
      <c r="K691" s="7" t="s">
        <v>42</v>
      </c>
      <c r="L691" s="7">
        <v>340</v>
      </c>
      <c r="M691" s="7" t="s">
        <v>53</v>
      </c>
      <c r="N691" s="7">
        <v>1969</v>
      </c>
      <c r="O691" s="4" t="str">
        <f t="shared" si="54"/>
        <v>1969</v>
      </c>
      <c r="P691" s="8">
        <v>44225</v>
      </c>
      <c r="Q691" s="5" t="str">
        <f t="shared" si="52"/>
        <v>2021</v>
      </c>
      <c r="R691" s="4">
        <f t="shared" si="53"/>
        <v>4</v>
      </c>
      <c r="S691" s="43" t="s">
        <v>25</v>
      </c>
      <c r="T691" s="7" t="s">
        <v>49</v>
      </c>
      <c r="U691" s="7" t="s">
        <v>1521</v>
      </c>
    </row>
    <row r="692" spans="1:21">
      <c r="A692" s="3" t="s">
        <v>1522</v>
      </c>
      <c r="B692" s="7">
        <v>309900</v>
      </c>
      <c r="C692" s="4">
        <f t="shared" si="50"/>
        <v>309900</v>
      </c>
      <c r="D692" s="7" t="s">
        <v>18</v>
      </c>
      <c r="E692" s="7" t="s">
        <v>19</v>
      </c>
      <c r="F692" s="7" t="s">
        <v>20</v>
      </c>
      <c r="G692" s="7">
        <v>19245</v>
      </c>
      <c r="H692" s="4">
        <f t="shared" si="51"/>
        <v>19245</v>
      </c>
      <c r="I692" s="7">
        <v>2016</v>
      </c>
      <c r="J692" s="7" t="s">
        <v>48</v>
      </c>
      <c r="K692" s="7" t="s">
        <v>42</v>
      </c>
      <c r="L692" s="7">
        <v>225</v>
      </c>
      <c r="M692" s="7" t="s">
        <v>53</v>
      </c>
      <c r="N692" s="7">
        <v>1969</v>
      </c>
      <c r="O692" s="4" t="str">
        <f t="shared" si="54"/>
        <v>1969</v>
      </c>
      <c r="P692" s="8">
        <v>42310</v>
      </c>
      <c r="Q692" s="5" t="str">
        <f t="shared" si="52"/>
        <v>2015</v>
      </c>
      <c r="R692" s="4">
        <f t="shared" si="53"/>
        <v>10</v>
      </c>
      <c r="S692" s="7" t="s">
        <v>25</v>
      </c>
      <c r="T692" s="7" t="s">
        <v>233</v>
      </c>
      <c r="U692" s="7" t="s">
        <v>1521</v>
      </c>
    </row>
    <row r="693" spans="1:21">
      <c r="A693" s="7" t="s">
        <v>1523</v>
      </c>
      <c r="B693" s="7">
        <v>199000</v>
      </c>
      <c r="C693" s="4">
        <f t="shared" si="50"/>
        <v>199000</v>
      </c>
      <c r="D693" s="7" t="s">
        <v>56</v>
      </c>
      <c r="E693" s="7" t="s">
        <v>19</v>
      </c>
      <c r="F693" s="7" t="s">
        <v>20</v>
      </c>
      <c r="G693" s="7">
        <v>15500</v>
      </c>
      <c r="H693" s="4">
        <f t="shared" si="51"/>
        <v>15500</v>
      </c>
      <c r="I693" s="7">
        <v>2020</v>
      </c>
      <c r="J693" s="7" t="s">
        <v>36</v>
      </c>
      <c r="K693" s="7" t="s">
        <v>42</v>
      </c>
      <c r="L693" s="7">
        <v>191</v>
      </c>
      <c r="M693" s="7" t="s">
        <v>53</v>
      </c>
      <c r="N693" s="7">
        <v>1969</v>
      </c>
      <c r="O693" s="4" t="str">
        <f t="shared" si="54"/>
        <v>1969</v>
      </c>
      <c r="P693" s="8">
        <v>44000</v>
      </c>
      <c r="Q693" s="5" t="str">
        <f t="shared" si="52"/>
        <v>2020</v>
      </c>
      <c r="R693" s="4">
        <f t="shared" si="53"/>
        <v>5</v>
      </c>
      <c r="S693" s="7" t="s">
        <v>25</v>
      </c>
      <c r="T693" s="7" t="s">
        <v>112</v>
      </c>
      <c r="U693" s="7" t="s">
        <v>1521</v>
      </c>
    </row>
    <row r="694" spans="1:21">
      <c r="A694" s="7" t="s">
        <v>1524</v>
      </c>
      <c r="B694" s="7">
        <v>459900</v>
      </c>
      <c r="C694" s="4">
        <f t="shared" si="50"/>
        <v>459900</v>
      </c>
      <c r="D694" s="7" t="s">
        <v>18</v>
      </c>
      <c r="E694" s="7" t="s">
        <v>57</v>
      </c>
      <c r="F694" s="7" t="s">
        <v>20</v>
      </c>
      <c r="G694" s="7">
        <v>8240</v>
      </c>
      <c r="H694" s="4">
        <f t="shared" si="51"/>
        <v>8240</v>
      </c>
      <c r="I694" s="7">
        <v>2022</v>
      </c>
      <c r="J694" s="7" t="s">
        <v>48</v>
      </c>
      <c r="K694" s="7" t="s">
        <v>42</v>
      </c>
      <c r="L694" s="7">
        <v>350</v>
      </c>
      <c r="M694" s="7" t="s">
        <v>208</v>
      </c>
      <c r="N694" s="7">
        <v>1969</v>
      </c>
      <c r="O694" s="4" t="str">
        <f t="shared" si="54"/>
        <v>1969</v>
      </c>
      <c r="P694" s="8">
        <v>44672</v>
      </c>
      <c r="Q694" s="5" t="str">
        <f t="shared" si="52"/>
        <v>2022</v>
      </c>
      <c r="R694" s="4">
        <f t="shared" si="53"/>
        <v>3</v>
      </c>
      <c r="S694" s="7" t="s">
        <v>25</v>
      </c>
      <c r="T694" s="7" t="s">
        <v>49</v>
      </c>
      <c r="U694" s="7" t="s">
        <v>1521</v>
      </c>
    </row>
    <row r="695" spans="1:21">
      <c r="A695" s="7" t="s">
        <v>1525</v>
      </c>
      <c r="B695" s="7">
        <v>219900</v>
      </c>
      <c r="C695" s="4">
        <f t="shared" si="50"/>
        <v>219900</v>
      </c>
      <c r="D695" s="7" t="s">
        <v>18</v>
      </c>
      <c r="E695" s="7" t="s">
        <v>19</v>
      </c>
      <c r="F695" s="7" t="s">
        <v>20</v>
      </c>
      <c r="G695" s="7">
        <v>18915</v>
      </c>
      <c r="H695" s="4">
        <f t="shared" si="51"/>
        <v>18915</v>
      </c>
      <c r="I695" s="7">
        <v>2014</v>
      </c>
      <c r="J695" s="7" t="s">
        <v>48</v>
      </c>
      <c r="K695" s="7" t="s">
        <v>42</v>
      </c>
      <c r="L695" s="7">
        <v>181</v>
      </c>
      <c r="M695" s="7" t="s">
        <v>53</v>
      </c>
      <c r="N695" s="7">
        <v>2400</v>
      </c>
      <c r="O695" s="4" t="str">
        <f t="shared" si="54"/>
        <v>2400</v>
      </c>
      <c r="P695" s="8">
        <v>41736</v>
      </c>
      <c r="Q695" s="5" t="str">
        <f t="shared" si="52"/>
        <v>2014</v>
      </c>
      <c r="R695" s="4">
        <f t="shared" si="53"/>
        <v>11</v>
      </c>
      <c r="S695" s="7" t="s">
        <v>25</v>
      </c>
      <c r="T695" s="7" t="s">
        <v>49</v>
      </c>
      <c r="U695" s="7" t="s">
        <v>1521</v>
      </c>
    </row>
    <row r="696" spans="1:21">
      <c r="A696" s="3" t="s">
        <v>1526</v>
      </c>
      <c r="B696" s="7">
        <v>20000</v>
      </c>
      <c r="C696" s="4">
        <f t="shared" si="50"/>
        <v>20000</v>
      </c>
      <c r="D696" s="7" t="s">
        <v>56</v>
      </c>
      <c r="E696" s="7" t="s">
        <v>30</v>
      </c>
      <c r="F696" s="7" t="s">
        <v>58</v>
      </c>
      <c r="G696" s="7">
        <v>45948</v>
      </c>
      <c r="H696" s="4">
        <f t="shared" si="51"/>
        <v>45948</v>
      </c>
      <c r="I696" s="7">
        <v>1997</v>
      </c>
      <c r="J696" s="7" t="s">
        <v>99</v>
      </c>
      <c r="K696" s="7" t="s">
        <v>23</v>
      </c>
      <c r="L696" s="7">
        <v>145</v>
      </c>
      <c r="M696" s="7" t="s">
        <v>108</v>
      </c>
      <c r="N696" s="7">
        <v>2435</v>
      </c>
      <c r="O696" s="4" t="str">
        <f t="shared" si="54"/>
        <v>2435</v>
      </c>
      <c r="P696" s="8">
        <v>35509</v>
      </c>
      <c r="Q696" s="5" t="str">
        <f t="shared" si="52"/>
        <v>1997</v>
      </c>
      <c r="R696" s="4">
        <f t="shared" si="53"/>
        <v>28</v>
      </c>
      <c r="S696" s="7" t="s">
        <v>25</v>
      </c>
      <c r="T696" s="7" t="s">
        <v>1527</v>
      </c>
      <c r="U696" s="7" t="s">
        <v>1521</v>
      </c>
    </row>
    <row r="697" spans="1:21">
      <c r="A697" s="7" t="s">
        <v>1528</v>
      </c>
      <c r="B697" s="7">
        <v>379000</v>
      </c>
      <c r="C697" s="4">
        <f t="shared" ref="C697:C760" si="55">VALUE(SUBSTITUTE(SUBSTITUTE(B697, " ", ""), CHAR(160), ""))</f>
        <v>379000</v>
      </c>
      <c r="D697" s="7" t="s">
        <v>56</v>
      </c>
      <c r="E697" s="7" t="s">
        <v>19</v>
      </c>
      <c r="F697" s="7" t="s">
        <v>20</v>
      </c>
      <c r="G697" s="7">
        <v>12900</v>
      </c>
      <c r="H697" s="4">
        <f t="shared" ref="H697:H760" si="56">VALUE(SUBSTITUTE(SUBSTITUTE(G697, " ", ""), CHAR(160), ""))</f>
        <v>12900</v>
      </c>
      <c r="I697" s="7">
        <v>2022</v>
      </c>
      <c r="J697" s="7" t="s">
        <v>48</v>
      </c>
      <c r="K697" s="7" t="s">
        <v>42</v>
      </c>
      <c r="L697" s="7">
        <v>236</v>
      </c>
      <c r="M697" s="7" t="s">
        <v>43</v>
      </c>
      <c r="N697" s="7">
        <v>1969</v>
      </c>
      <c r="O697" s="4" t="str">
        <f t="shared" si="54"/>
        <v>1969</v>
      </c>
      <c r="P697" s="8">
        <v>45008</v>
      </c>
      <c r="Q697" s="5" t="str">
        <f t="shared" ref="Q697:Q760" si="57">RIGHT(TEXT(P697,"DD-MM-YYYY"),4)</f>
        <v>2023</v>
      </c>
      <c r="R697" s="4">
        <f t="shared" ref="R697:R760" si="58">2025-Q697</f>
        <v>2</v>
      </c>
      <c r="S697" s="7" t="s">
        <v>25</v>
      </c>
      <c r="T697" s="7" t="s">
        <v>49</v>
      </c>
      <c r="U697" s="7" t="s">
        <v>1521</v>
      </c>
    </row>
    <row r="698" spans="1:21">
      <c r="A698" s="7" t="s">
        <v>1529</v>
      </c>
      <c r="B698" s="7">
        <v>69000</v>
      </c>
      <c r="C698" s="4">
        <f t="shared" si="55"/>
        <v>69000</v>
      </c>
      <c r="D698" s="7" t="s">
        <v>56</v>
      </c>
      <c r="E698" s="7" t="s">
        <v>19</v>
      </c>
      <c r="F698" s="7" t="s">
        <v>58</v>
      </c>
      <c r="G698" s="7">
        <v>27668</v>
      </c>
      <c r="H698" s="4">
        <f t="shared" si="56"/>
        <v>27668</v>
      </c>
      <c r="I698" s="7">
        <v>2011</v>
      </c>
      <c r="J698" s="7" t="s">
        <v>36</v>
      </c>
      <c r="K698" s="7" t="s">
        <v>23</v>
      </c>
      <c r="L698" s="7">
        <v>109</v>
      </c>
      <c r="M698" s="7" t="s">
        <v>24</v>
      </c>
      <c r="N698" s="7">
        <v>1560</v>
      </c>
      <c r="O698" s="4" t="str">
        <f t="shared" si="54"/>
        <v>1560</v>
      </c>
      <c r="P698" s="8">
        <v>40534</v>
      </c>
      <c r="Q698" s="5" t="str">
        <f t="shared" si="57"/>
        <v>2010</v>
      </c>
      <c r="R698" s="4">
        <f t="shared" si="58"/>
        <v>15</v>
      </c>
      <c r="S698" s="7" t="s">
        <v>25</v>
      </c>
      <c r="T698" s="7" t="s">
        <v>44</v>
      </c>
      <c r="U698" s="7" t="s">
        <v>1521</v>
      </c>
    </row>
    <row r="699" spans="1:21">
      <c r="A699" s="7" t="s">
        <v>1530</v>
      </c>
      <c r="B699" s="7">
        <v>98000</v>
      </c>
      <c r="C699" s="4">
        <f t="shared" si="55"/>
        <v>98000</v>
      </c>
      <c r="D699" s="7" t="s">
        <v>56</v>
      </c>
      <c r="E699" s="7" t="s">
        <v>19</v>
      </c>
      <c r="F699" s="7" t="s">
        <v>58</v>
      </c>
      <c r="G699" s="7">
        <v>24600</v>
      </c>
      <c r="H699" s="4">
        <f t="shared" si="56"/>
        <v>24600</v>
      </c>
      <c r="I699" s="7">
        <v>2015</v>
      </c>
      <c r="J699" s="7" t="s">
        <v>36</v>
      </c>
      <c r="K699" s="7" t="s">
        <v>23</v>
      </c>
      <c r="L699" s="7">
        <v>136</v>
      </c>
      <c r="M699" s="7" t="s">
        <v>108</v>
      </c>
      <c r="N699" s="7">
        <v>1984</v>
      </c>
      <c r="O699" s="4" t="str">
        <f t="shared" ref="O699:O762" si="59">TRIM(N699)</f>
        <v>1984</v>
      </c>
      <c r="P699" s="8">
        <v>41971</v>
      </c>
      <c r="Q699" s="5" t="str">
        <f t="shared" si="57"/>
        <v>2014</v>
      </c>
      <c r="R699" s="4">
        <f t="shared" si="58"/>
        <v>11</v>
      </c>
      <c r="S699" s="7" t="s">
        <v>25</v>
      </c>
      <c r="T699" s="7" t="s">
        <v>38</v>
      </c>
      <c r="U699" s="7" t="s">
        <v>1521</v>
      </c>
    </row>
    <row r="700" spans="1:21">
      <c r="A700" s="7" t="s">
        <v>1531</v>
      </c>
      <c r="B700" s="7">
        <v>15000</v>
      </c>
      <c r="C700" s="4">
        <f t="shared" si="55"/>
        <v>15000</v>
      </c>
      <c r="D700" s="7" t="s">
        <v>56</v>
      </c>
      <c r="E700" s="7" t="s">
        <v>30</v>
      </c>
      <c r="F700" s="7" t="s">
        <v>20</v>
      </c>
      <c r="G700" s="7">
        <v>22327</v>
      </c>
      <c r="H700" s="4">
        <f t="shared" si="56"/>
        <v>22327</v>
      </c>
      <c r="I700" s="7">
        <v>1996</v>
      </c>
      <c r="J700" s="7" t="s">
        <v>36</v>
      </c>
      <c r="K700" s="7" t="s">
        <v>23</v>
      </c>
      <c r="L700" s="7">
        <v>170</v>
      </c>
      <c r="M700" s="13" t="s">
        <v>108</v>
      </c>
      <c r="N700" s="7">
        <v>2435</v>
      </c>
      <c r="O700" s="4" t="str">
        <f t="shared" si="59"/>
        <v>2435</v>
      </c>
      <c r="P700" s="8">
        <v>35017</v>
      </c>
      <c r="Q700" s="5" t="str">
        <f t="shared" si="57"/>
        <v>1995</v>
      </c>
      <c r="R700" s="4">
        <f t="shared" si="58"/>
        <v>30</v>
      </c>
      <c r="S700" s="7" t="s">
        <v>25</v>
      </c>
      <c r="T700" s="7">
        <v>850</v>
      </c>
      <c r="U700" s="7" t="s">
        <v>1521</v>
      </c>
    </row>
    <row r="701" spans="1:21">
      <c r="A701" s="7" t="s">
        <v>1532</v>
      </c>
      <c r="B701" s="7">
        <v>289900</v>
      </c>
      <c r="C701" s="4">
        <f t="shared" si="55"/>
        <v>289900</v>
      </c>
      <c r="D701" s="7" t="s">
        <v>18</v>
      </c>
      <c r="E701" s="7" t="s">
        <v>19</v>
      </c>
      <c r="F701" s="7" t="s">
        <v>20</v>
      </c>
      <c r="G701" s="7">
        <v>10692</v>
      </c>
      <c r="H701" s="4">
        <f t="shared" si="56"/>
        <v>10692</v>
      </c>
      <c r="I701" s="7">
        <v>2015</v>
      </c>
      <c r="J701" s="7" t="s">
        <v>36</v>
      </c>
      <c r="K701" s="7" t="s">
        <v>42</v>
      </c>
      <c r="L701" s="7">
        <v>181</v>
      </c>
      <c r="M701" s="7" t="s">
        <v>43</v>
      </c>
      <c r="N701" s="7">
        <v>2400</v>
      </c>
      <c r="O701" s="4" t="str">
        <f t="shared" si="59"/>
        <v>2400</v>
      </c>
      <c r="P701" s="8">
        <v>42046</v>
      </c>
      <c r="Q701" s="5" t="str">
        <f t="shared" si="57"/>
        <v>2015</v>
      </c>
      <c r="R701" s="4">
        <f t="shared" si="58"/>
        <v>10</v>
      </c>
      <c r="S701" s="7" t="s">
        <v>25</v>
      </c>
      <c r="T701" s="7" t="s">
        <v>151</v>
      </c>
      <c r="U701" s="7" t="s">
        <v>1521</v>
      </c>
    </row>
    <row r="702" spans="1:21">
      <c r="A702" s="7" t="s">
        <v>1533</v>
      </c>
      <c r="B702" s="7">
        <v>140000</v>
      </c>
      <c r="C702" s="4">
        <f t="shared" si="55"/>
        <v>140000</v>
      </c>
      <c r="D702" s="7" t="s">
        <v>56</v>
      </c>
      <c r="E702" s="7" t="s">
        <v>19</v>
      </c>
      <c r="F702" s="7" t="s">
        <v>20</v>
      </c>
      <c r="G702" s="7">
        <v>21500</v>
      </c>
      <c r="H702" s="4">
        <f t="shared" si="56"/>
        <v>21500</v>
      </c>
      <c r="I702" s="7">
        <v>2008</v>
      </c>
      <c r="J702" s="7" t="s">
        <v>36</v>
      </c>
      <c r="K702" s="7" t="s">
        <v>42</v>
      </c>
      <c r="L702" s="7">
        <v>185</v>
      </c>
      <c r="M702" s="7" t="s">
        <v>100</v>
      </c>
      <c r="N702" s="7">
        <v>2401</v>
      </c>
      <c r="O702" s="4" t="str">
        <f t="shared" si="59"/>
        <v>2401</v>
      </c>
      <c r="P702" s="8">
        <v>39444</v>
      </c>
      <c r="Q702" s="5" t="str">
        <f t="shared" si="57"/>
        <v>2007</v>
      </c>
      <c r="R702" s="4">
        <f t="shared" si="58"/>
        <v>18</v>
      </c>
      <c r="S702" s="7" t="s">
        <v>25</v>
      </c>
      <c r="T702" s="7" t="s">
        <v>151</v>
      </c>
      <c r="U702" s="7" t="s">
        <v>1521</v>
      </c>
    </row>
    <row r="703" spans="1:21">
      <c r="A703" s="7" t="s">
        <v>1534</v>
      </c>
      <c r="B703" s="7">
        <v>349500</v>
      </c>
      <c r="C703" s="4">
        <f t="shared" si="55"/>
        <v>349500</v>
      </c>
      <c r="D703" s="7" t="s">
        <v>56</v>
      </c>
      <c r="E703" s="7" t="s">
        <v>19</v>
      </c>
      <c r="F703" s="7" t="s">
        <v>20</v>
      </c>
      <c r="G703" s="7">
        <v>7704</v>
      </c>
      <c r="H703" s="4">
        <f t="shared" si="56"/>
        <v>7704</v>
      </c>
      <c r="I703" s="7">
        <v>2020</v>
      </c>
      <c r="J703" s="7" t="s">
        <v>36</v>
      </c>
      <c r="K703" s="7" t="s">
        <v>42</v>
      </c>
      <c r="L703" s="7">
        <v>191</v>
      </c>
      <c r="M703" s="7" t="s">
        <v>24</v>
      </c>
      <c r="N703" s="7">
        <v>1969</v>
      </c>
      <c r="O703" s="4" t="str">
        <f t="shared" si="59"/>
        <v>1969</v>
      </c>
      <c r="P703" s="8">
        <v>43794</v>
      </c>
      <c r="Q703" s="5" t="str">
        <f t="shared" si="57"/>
        <v>2019</v>
      </c>
      <c r="R703" s="4">
        <f t="shared" si="58"/>
        <v>6</v>
      </c>
      <c r="S703" s="7" t="s">
        <v>25</v>
      </c>
      <c r="T703" s="7" t="s">
        <v>74</v>
      </c>
      <c r="U703" s="7" t="s">
        <v>1521</v>
      </c>
    </row>
    <row r="704" spans="1:21">
      <c r="A704" s="7" t="s">
        <v>1535</v>
      </c>
      <c r="B704" s="7">
        <v>104900</v>
      </c>
      <c r="C704" s="4">
        <f t="shared" si="55"/>
        <v>104900</v>
      </c>
      <c r="D704" s="7" t="s">
        <v>18</v>
      </c>
      <c r="E704" s="7" t="s">
        <v>19</v>
      </c>
      <c r="F704" s="7" t="s">
        <v>58</v>
      </c>
      <c r="G704" s="7">
        <v>17149</v>
      </c>
      <c r="H704" s="4">
        <f t="shared" si="56"/>
        <v>17149</v>
      </c>
      <c r="I704" s="7">
        <v>2010</v>
      </c>
      <c r="J704" s="7" t="s">
        <v>36</v>
      </c>
      <c r="K704" s="7" t="s">
        <v>23</v>
      </c>
      <c r="L704" s="7">
        <v>136</v>
      </c>
      <c r="M704" s="7" t="s">
        <v>53</v>
      </c>
      <c r="N704" s="7">
        <v>1997</v>
      </c>
      <c r="O704" s="4" t="str">
        <f t="shared" si="59"/>
        <v>1997</v>
      </c>
      <c r="P704" s="8">
        <v>40268</v>
      </c>
      <c r="Q704" s="5" t="str">
        <f t="shared" si="57"/>
        <v>2010</v>
      </c>
      <c r="R704" s="4">
        <f t="shared" si="58"/>
        <v>15</v>
      </c>
      <c r="S704" s="7" t="s">
        <v>25</v>
      </c>
      <c r="T704" s="7" t="s">
        <v>118</v>
      </c>
      <c r="U704" s="7" t="s">
        <v>1521</v>
      </c>
    </row>
    <row r="705" spans="1:21">
      <c r="A705" s="7" t="s">
        <v>1536</v>
      </c>
      <c r="B705" s="7">
        <v>135000</v>
      </c>
      <c r="C705" s="4">
        <f t="shared" si="55"/>
        <v>135000</v>
      </c>
      <c r="D705" s="7" t="s">
        <v>56</v>
      </c>
      <c r="E705" s="7" t="s">
        <v>19</v>
      </c>
      <c r="F705" s="7" t="s">
        <v>20</v>
      </c>
      <c r="G705" s="7">
        <v>20400</v>
      </c>
      <c r="H705" s="4">
        <f t="shared" si="56"/>
        <v>20400</v>
      </c>
      <c r="I705" s="7">
        <v>2013</v>
      </c>
      <c r="J705" s="7" t="s">
        <v>36</v>
      </c>
      <c r="K705" s="7" t="s">
        <v>42</v>
      </c>
      <c r="L705" s="7">
        <v>164</v>
      </c>
      <c r="M705" s="7" t="s">
        <v>43</v>
      </c>
      <c r="N705" s="7">
        <v>2400</v>
      </c>
      <c r="O705" s="4" t="str">
        <f t="shared" si="59"/>
        <v>2400</v>
      </c>
      <c r="P705" s="8">
        <v>41348</v>
      </c>
      <c r="Q705" s="5" t="str">
        <f t="shared" si="57"/>
        <v>2013</v>
      </c>
      <c r="R705" s="4">
        <f t="shared" si="58"/>
        <v>12</v>
      </c>
      <c r="S705" s="7" t="s">
        <v>25</v>
      </c>
      <c r="T705" s="7" t="s">
        <v>44</v>
      </c>
      <c r="U705" s="7" t="s">
        <v>1521</v>
      </c>
    </row>
    <row r="706" spans="1:21">
      <c r="A706" s="7" t="s">
        <v>1537</v>
      </c>
      <c r="B706" s="7">
        <v>80000</v>
      </c>
      <c r="C706" s="4">
        <f t="shared" si="55"/>
        <v>80000</v>
      </c>
      <c r="D706" s="7" t="s">
        <v>56</v>
      </c>
      <c r="E706" s="7" t="s">
        <v>30</v>
      </c>
      <c r="F706" s="7" t="s">
        <v>58</v>
      </c>
      <c r="G706" s="7">
        <v>19204</v>
      </c>
      <c r="H706" s="4">
        <f t="shared" si="56"/>
        <v>19204</v>
      </c>
      <c r="I706" s="7">
        <v>2012</v>
      </c>
      <c r="J706" s="7" t="s">
        <v>36</v>
      </c>
      <c r="K706" s="7" t="s">
        <v>23</v>
      </c>
      <c r="L706" s="7">
        <v>180</v>
      </c>
      <c r="M706" s="7" t="s">
        <v>43</v>
      </c>
      <c r="N706" s="7">
        <v>1596</v>
      </c>
      <c r="O706" s="4" t="str">
        <f t="shared" si="59"/>
        <v>1596</v>
      </c>
      <c r="P706" s="8">
        <v>40828</v>
      </c>
      <c r="Q706" s="5" t="str">
        <f t="shared" si="57"/>
        <v>2011</v>
      </c>
      <c r="R706" s="4">
        <f t="shared" si="58"/>
        <v>14</v>
      </c>
      <c r="S706" s="7" t="s">
        <v>25</v>
      </c>
      <c r="T706" s="7" t="s">
        <v>38</v>
      </c>
      <c r="U706" s="7" t="s">
        <v>1521</v>
      </c>
    </row>
    <row r="707" spans="1:21">
      <c r="A707" s="7" t="s">
        <v>1538</v>
      </c>
      <c r="B707" s="7">
        <v>239900</v>
      </c>
      <c r="C707" s="4">
        <f t="shared" si="55"/>
        <v>239900</v>
      </c>
      <c r="D707" s="7" t="s">
        <v>18</v>
      </c>
      <c r="E707" s="7" t="s">
        <v>19</v>
      </c>
      <c r="F707" s="7" t="s">
        <v>20</v>
      </c>
      <c r="G707" s="7">
        <v>5798</v>
      </c>
      <c r="H707" s="4">
        <f t="shared" si="56"/>
        <v>5798</v>
      </c>
      <c r="I707" s="7">
        <v>2016</v>
      </c>
      <c r="J707" s="7" t="s">
        <v>99</v>
      </c>
      <c r="K707" s="7" t="s">
        <v>23</v>
      </c>
      <c r="L707" s="7">
        <v>181</v>
      </c>
      <c r="M707" s="7" t="s">
        <v>208</v>
      </c>
      <c r="N707" s="7">
        <v>1969</v>
      </c>
      <c r="O707" s="4" t="str">
        <f t="shared" si="59"/>
        <v>1969</v>
      </c>
      <c r="P707" s="8">
        <v>42338</v>
      </c>
      <c r="Q707" s="5" t="str">
        <f t="shared" si="57"/>
        <v>2015</v>
      </c>
      <c r="R707" s="4">
        <f t="shared" si="58"/>
        <v>10</v>
      </c>
      <c r="S707" s="7" t="s">
        <v>25</v>
      </c>
      <c r="T707" s="7" t="s">
        <v>750</v>
      </c>
      <c r="U707" s="7" t="s">
        <v>1521</v>
      </c>
    </row>
    <row r="708" spans="1:21">
      <c r="A708" s="7" t="s">
        <v>1539</v>
      </c>
      <c r="B708" s="7">
        <v>335000</v>
      </c>
      <c r="C708" s="4">
        <f t="shared" si="55"/>
        <v>335000</v>
      </c>
      <c r="D708" s="7" t="s">
        <v>18</v>
      </c>
      <c r="E708" s="7" t="s">
        <v>19</v>
      </c>
      <c r="F708" s="7" t="s">
        <v>20</v>
      </c>
      <c r="G708" s="7">
        <v>10481</v>
      </c>
      <c r="H708" s="4">
        <f t="shared" si="56"/>
        <v>10481</v>
      </c>
      <c r="I708" s="7">
        <v>2021</v>
      </c>
      <c r="J708" s="7" t="s">
        <v>48</v>
      </c>
      <c r="K708" s="7" t="s">
        <v>42</v>
      </c>
      <c r="L708" s="7">
        <v>198</v>
      </c>
      <c r="M708" s="7" t="s">
        <v>43</v>
      </c>
      <c r="N708" s="7">
        <v>1969</v>
      </c>
      <c r="O708" s="4" t="str">
        <f t="shared" si="59"/>
        <v>1969</v>
      </c>
      <c r="P708" s="8">
        <v>44151</v>
      </c>
      <c r="Q708" s="5" t="str">
        <f t="shared" si="57"/>
        <v>2020</v>
      </c>
      <c r="R708" s="4">
        <f t="shared" si="58"/>
        <v>5</v>
      </c>
      <c r="S708" s="7" t="s">
        <v>25</v>
      </c>
      <c r="T708" s="7" t="s">
        <v>49</v>
      </c>
      <c r="U708" s="7" t="s">
        <v>1521</v>
      </c>
    </row>
    <row r="709" spans="1:21">
      <c r="A709" s="7" t="s">
        <v>1540</v>
      </c>
      <c r="B709" s="7">
        <v>28000</v>
      </c>
      <c r="C709" s="4">
        <f t="shared" si="55"/>
        <v>28000</v>
      </c>
      <c r="D709" s="7" t="s">
        <v>56</v>
      </c>
      <c r="E709" s="7" t="s">
        <v>30</v>
      </c>
      <c r="F709" s="7" t="s">
        <v>58</v>
      </c>
      <c r="G709" s="7">
        <v>34000</v>
      </c>
      <c r="H709" s="4">
        <f t="shared" si="56"/>
        <v>34000</v>
      </c>
      <c r="I709" s="7">
        <v>2005</v>
      </c>
      <c r="J709" s="7" t="s">
        <v>36</v>
      </c>
      <c r="K709" s="7" t="s">
        <v>23</v>
      </c>
      <c r="L709" s="7">
        <v>141</v>
      </c>
      <c r="M709" s="7" t="s">
        <v>24</v>
      </c>
      <c r="N709" s="7">
        <v>2435</v>
      </c>
      <c r="O709" s="4" t="str">
        <f t="shared" si="59"/>
        <v>2435</v>
      </c>
      <c r="P709" s="8">
        <v>38308</v>
      </c>
      <c r="Q709" s="5" t="str">
        <f t="shared" si="57"/>
        <v>2004</v>
      </c>
      <c r="R709" s="4">
        <f t="shared" si="58"/>
        <v>21</v>
      </c>
      <c r="S709" s="7" t="s">
        <v>25</v>
      </c>
      <c r="T709" s="7" t="s">
        <v>44</v>
      </c>
      <c r="U709" s="7" t="s">
        <v>1521</v>
      </c>
    </row>
    <row r="710" spans="1:21">
      <c r="A710" s="7" t="s">
        <v>1541</v>
      </c>
      <c r="B710" s="7">
        <v>239900</v>
      </c>
      <c r="C710" s="4">
        <f t="shared" si="55"/>
        <v>239900</v>
      </c>
      <c r="D710" s="7" t="s">
        <v>18</v>
      </c>
      <c r="E710" s="7" t="s">
        <v>19</v>
      </c>
      <c r="F710" s="7" t="s">
        <v>20</v>
      </c>
      <c r="G710" s="7">
        <v>16963</v>
      </c>
      <c r="H710" s="4">
        <f t="shared" si="56"/>
        <v>16963</v>
      </c>
      <c r="I710" s="7">
        <v>2017</v>
      </c>
      <c r="J710" s="7" t="s">
        <v>48</v>
      </c>
      <c r="K710" s="7" t="s">
        <v>42</v>
      </c>
      <c r="L710" s="7">
        <v>191</v>
      </c>
      <c r="M710" s="7" t="s">
        <v>758</v>
      </c>
      <c r="N710" s="7">
        <v>2400</v>
      </c>
      <c r="O710" s="4" t="str">
        <f t="shared" si="59"/>
        <v>2400</v>
      </c>
      <c r="P710" s="8">
        <v>42867</v>
      </c>
      <c r="Q710" s="5" t="str">
        <f t="shared" si="57"/>
        <v>2017</v>
      </c>
      <c r="R710" s="4">
        <f t="shared" si="58"/>
        <v>8</v>
      </c>
      <c r="S710" s="7" t="s">
        <v>25</v>
      </c>
      <c r="T710" s="7" t="s">
        <v>151</v>
      </c>
      <c r="U710" s="7" t="s">
        <v>1521</v>
      </c>
    </row>
    <row r="711" spans="1:21">
      <c r="A711" s="7" t="s">
        <v>1542</v>
      </c>
      <c r="B711" s="7">
        <v>32000</v>
      </c>
      <c r="C711" s="4">
        <f t="shared" si="55"/>
        <v>32000</v>
      </c>
      <c r="D711" s="7" t="s">
        <v>56</v>
      </c>
      <c r="E711" s="7" t="s">
        <v>30</v>
      </c>
      <c r="F711" s="7" t="s">
        <v>58</v>
      </c>
      <c r="G711" s="7">
        <v>27282</v>
      </c>
      <c r="H711" s="4">
        <f t="shared" si="56"/>
        <v>27282</v>
      </c>
      <c r="I711" s="7">
        <v>2005</v>
      </c>
      <c r="J711" s="7" t="s">
        <v>99</v>
      </c>
      <c r="K711" s="7" t="s">
        <v>23</v>
      </c>
      <c r="L711" s="7">
        <v>141</v>
      </c>
      <c r="M711" s="7" t="s">
        <v>24</v>
      </c>
      <c r="N711" s="7">
        <v>2435</v>
      </c>
      <c r="O711" s="4" t="str">
        <f t="shared" si="59"/>
        <v>2435</v>
      </c>
      <c r="P711" s="8">
        <v>38518</v>
      </c>
      <c r="Q711" s="5" t="str">
        <f t="shared" si="57"/>
        <v>2005</v>
      </c>
      <c r="R711" s="4">
        <f t="shared" si="58"/>
        <v>20</v>
      </c>
      <c r="S711" s="7" t="s">
        <v>25</v>
      </c>
      <c r="T711" s="7" t="s">
        <v>101</v>
      </c>
      <c r="U711" s="7" t="s">
        <v>1521</v>
      </c>
    </row>
    <row r="712" spans="1:21">
      <c r="A712" s="7" t="s">
        <v>1543</v>
      </c>
      <c r="B712" s="7">
        <v>69900</v>
      </c>
      <c r="C712" s="4">
        <f t="shared" si="55"/>
        <v>69900</v>
      </c>
      <c r="D712" s="7" t="s">
        <v>56</v>
      </c>
      <c r="E712" s="7" t="s">
        <v>57</v>
      </c>
      <c r="F712" s="7" t="s">
        <v>20</v>
      </c>
      <c r="G712" s="7">
        <v>30166</v>
      </c>
      <c r="H712" s="4">
        <f t="shared" si="56"/>
        <v>30166</v>
      </c>
      <c r="I712" s="7">
        <v>2012</v>
      </c>
      <c r="J712" s="7" t="s">
        <v>36</v>
      </c>
      <c r="K712" s="7" t="s">
        <v>23</v>
      </c>
      <c r="L712" s="7">
        <v>180</v>
      </c>
      <c r="M712" s="7" t="s">
        <v>43</v>
      </c>
      <c r="N712" s="7">
        <v>1596</v>
      </c>
      <c r="O712" s="4" t="str">
        <f t="shared" si="59"/>
        <v>1596</v>
      </c>
      <c r="P712" s="8">
        <v>40910</v>
      </c>
      <c r="Q712" s="5" t="str">
        <f t="shared" si="57"/>
        <v>2012</v>
      </c>
      <c r="R712" s="4">
        <f t="shared" si="58"/>
        <v>13</v>
      </c>
      <c r="S712" s="7" t="s">
        <v>25</v>
      </c>
      <c r="T712" s="7" t="s">
        <v>44</v>
      </c>
      <c r="U712" s="7" t="s">
        <v>1521</v>
      </c>
    </row>
    <row r="713" spans="1:21">
      <c r="A713" s="7" t="s">
        <v>1544</v>
      </c>
      <c r="B713" s="7">
        <v>29900</v>
      </c>
      <c r="C713" s="4">
        <f t="shared" si="55"/>
        <v>29900</v>
      </c>
      <c r="D713" s="7" t="s">
        <v>18</v>
      </c>
      <c r="E713" s="7" t="s">
        <v>30</v>
      </c>
      <c r="F713" s="7" t="s">
        <v>58</v>
      </c>
      <c r="G713" s="7">
        <v>16350</v>
      </c>
      <c r="H713" s="4">
        <f t="shared" si="56"/>
        <v>16350</v>
      </c>
      <c r="I713" s="7">
        <v>2004</v>
      </c>
      <c r="J713" s="7" t="s">
        <v>36</v>
      </c>
      <c r="K713" s="7" t="s">
        <v>23</v>
      </c>
      <c r="L713" s="7">
        <v>123</v>
      </c>
      <c r="M713" s="7" t="s">
        <v>226</v>
      </c>
      <c r="N713" s="7">
        <v>1783</v>
      </c>
      <c r="O713" s="4" t="str">
        <f t="shared" si="59"/>
        <v>1783</v>
      </c>
      <c r="P713" s="8">
        <v>38050</v>
      </c>
      <c r="Q713" s="5" t="str">
        <f t="shared" si="57"/>
        <v>2004</v>
      </c>
      <c r="R713" s="4">
        <f t="shared" si="58"/>
        <v>21</v>
      </c>
      <c r="S713" s="7" t="s">
        <v>25</v>
      </c>
      <c r="T713" s="7" t="s">
        <v>26</v>
      </c>
      <c r="U713" s="7" t="s">
        <v>1521</v>
      </c>
    </row>
    <row r="714" spans="1:21">
      <c r="A714" s="7" t="s">
        <v>1545</v>
      </c>
      <c r="B714" s="7">
        <v>145000</v>
      </c>
      <c r="C714" s="4">
        <f t="shared" si="55"/>
        <v>145000</v>
      </c>
      <c r="D714" s="7" t="s">
        <v>56</v>
      </c>
      <c r="E714" s="7" t="s">
        <v>19</v>
      </c>
      <c r="F714" s="7" t="s">
        <v>58</v>
      </c>
      <c r="G714" s="7">
        <v>15879</v>
      </c>
      <c r="H714" s="4">
        <f t="shared" si="56"/>
        <v>15879</v>
      </c>
      <c r="I714" s="7">
        <v>2012</v>
      </c>
      <c r="J714" s="7" t="s">
        <v>48</v>
      </c>
      <c r="K714" s="7" t="s">
        <v>23</v>
      </c>
      <c r="L714" s="7">
        <v>164</v>
      </c>
      <c r="M714" s="7" t="s">
        <v>43</v>
      </c>
      <c r="N714" s="7">
        <v>1984</v>
      </c>
      <c r="O714" s="4" t="str">
        <f t="shared" si="59"/>
        <v>1984</v>
      </c>
      <c r="P714" s="8">
        <v>41029</v>
      </c>
      <c r="Q714" s="5" t="str">
        <f t="shared" si="57"/>
        <v>2012</v>
      </c>
      <c r="R714" s="4">
        <f t="shared" si="58"/>
        <v>13</v>
      </c>
      <c r="S714" s="7" t="s">
        <v>25</v>
      </c>
      <c r="T714" s="7" t="s">
        <v>49</v>
      </c>
      <c r="U714" s="7" t="s">
        <v>1521</v>
      </c>
    </row>
    <row r="715" spans="1:21">
      <c r="A715" s="7" t="s">
        <v>1546</v>
      </c>
      <c r="B715" s="7">
        <v>109900</v>
      </c>
      <c r="C715" s="4">
        <f t="shared" si="55"/>
        <v>109900</v>
      </c>
      <c r="D715" s="7" t="s">
        <v>18</v>
      </c>
      <c r="E715" s="7" t="s">
        <v>19</v>
      </c>
      <c r="F715" s="7" t="s">
        <v>58</v>
      </c>
      <c r="G715" s="7">
        <v>26500</v>
      </c>
      <c r="H715" s="4">
        <f t="shared" si="56"/>
        <v>26500</v>
      </c>
      <c r="I715" s="7">
        <v>2014</v>
      </c>
      <c r="J715" s="7" t="s">
        <v>36</v>
      </c>
      <c r="K715" s="7" t="s">
        <v>23</v>
      </c>
      <c r="L715" s="7">
        <v>218</v>
      </c>
      <c r="M715" s="7" t="s">
        <v>37</v>
      </c>
      <c r="N715" s="7">
        <v>2400</v>
      </c>
      <c r="O715" s="4" t="str">
        <f t="shared" si="59"/>
        <v>2400</v>
      </c>
      <c r="P715" s="8">
        <v>41608</v>
      </c>
      <c r="Q715" s="5" t="str">
        <f t="shared" si="57"/>
        <v>2013</v>
      </c>
      <c r="R715" s="4">
        <f t="shared" si="58"/>
        <v>12</v>
      </c>
      <c r="S715" s="7" t="s">
        <v>25</v>
      </c>
      <c r="T715" s="7" t="s">
        <v>38</v>
      </c>
      <c r="U715" s="7" t="s">
        <v>1521</v>
      </c>
    </row>
    <row r="716" spans="1:21">
      <c r="A716" s="7" t="s">
        <v>1547</v>
      </c>
      <c r="B716" s="7">
        <v>126000</v>
      </c>
      <c r="C716" s="4">
        <f t="shared" si="55"/>
        <v>126000</v>
      </c>
      <c r="D716" s="7" t="s">
        <v>56</v>
      </c>
      <c r="E716" s="7" t="s">
        <v>19</v>
      </c>
      <c r="F716" s="7" t="s">
        <v>20</v>
      </c>
      <c r="G716" s="7">
        <v>17546</v>
      </c>
      <c r="H716" s="4">
        <f t="shared" si="56"/>
        <v>17546</v>
      </c>
      <c r="I716" s="7">
        <v>2014</v>
      </c>
      <c r="J716" s="7" t="s">
        <v>22</v>
      </c>
      <c r="K716" s="7" t="s">
        <v>23</v>
      </c>
      <c r="L716" s="7">
        <v>150</v>
      </c>
      <c r="M716" s="7" t="s">
        <v>43</v>
      </c>
      <c r="N716" s="7">
        <v>1984</v>
      </c>
      <c r="O716" s="4" t="str">
        <f t="shared" si="59"/>
        <v>1984</v>
      </c>
      <c r="P716" s="8">
        <v>41585</v>
      </c>
      <c r="Q716" s="5" t="str">
        <f t="shared" si="57"/>
        <v>2013</v>
      </c>
      <c r="R716" s="4">
        <f t="shared" si="58"/>
        <v>12</v>
      </c>
      <c r="S716" s="7" t="s">
        <v>25</v>
      </c>
      <c r="T716" s="7" t="s">
        <v>26</v>
      </c>
      <c r="U716" s="7" t="s">
        <v>1521</v>
      </c>
    </row>
    <row r="717" spans="1:21">
      <c r="A717" s="7" t="s">
        <v>1548</v>
      </c>
      <c r="B717" s="7">
        <v>224900</v>
      </c>
      <c r="C717" s="4">
        <f t="shared" si="55"/>
        <v>224900</v>
      </c>
      <c r="D717" s="7" t="s">
        <v>18</v>
      </c>
      <c r="E717" s="7" t="s">
        <v>19</v>
      </c>
      <c r="F717" s="7" t="s">
        <v>20</v>
      </c>
      <c r="G717" s="7">
        <v>15200</v>
      </c>
      <c r="H717" s="4">
        <f t="shared" si="56"/>
        <v>15200</v>
      </c>
      <c r="I717" s="7">
        <v>2018</v>
      </c>
      <c r="J717" s="7" t="s">
        <v>36</v>
      </c>
      <c r="K717" s="7" t="s">
        <v>42</v>
      </c>
      <c r="L717" s="7">
        <v>192</v>
      </c>
      <c r="M717" s="7" t="s">
        <v>216</v>
      </c>
      <c r="N717" s="7">
        <v>2400</v>
      </c>
      <c r="O717" s="4" t="str">
        <f t="shared" si="59"/>
        <v>2400</v>
      </c>
      <c r="P717" s="8">
        <v>43278</v>
      </c>
      <c r="Q717" s="5" t="str">
        <f t="shared" si="57"/>
        <v>2018</v>
      </c>
      <c r="R717" s="4">
        <f t="shared" si="58"/>
        <v>7</v>
      </c>
      <c r="S717" s="7" t="s">
        <v>25</v>
      </c>
      <c r="T717" s="7" t="s">
        <v>74</v>
      </c>
      <c r="U717" s="7" t="s">
        <v>1521</v>
      </c>
    </row>
    <row r="718" spans="1:21">
      <c r="A718" s="7" t="s">
        <v>1549</v>
      </c>
      <c r="B718" s="7">
        <v>169990</v>
      </c>
      <c r="C718" s="4">
        <f t="shared" si="55"/>
        <v>169990</v>
      </c>
      <c r="D718" s="7" t="s">
        <v>56</v>
      </c>
      <c r="E718" s="7" t="s">
        <v>19</v>
      </c>
      <c r="F718" s="7" t="s">
        <v>20</v>
      </c>
      <c r="G718" s="7">
        <v>19600</v>
      </c>
      <c r="H718" s="4">
        <f t="shared" si="56"/>
        <v>19600</v>
      </c>
      <c r="I718" s="7">
        <v>2013</v>
      </c>
      <c r="J718" s="7" t="s">
        <v>48</v>
      </c>
      <c r="K718" s="7" t="s">
        <v>42</v>
      </c>
      <c r="L718" s="7">
        <v>200</v>
      </c>
      <c r="M718" s="7" t="s">
        <v>43</v>
      </c>
      <c r="N718" s="7">
        <v>2401</v>
      </c>
      <c r="O718" s="4" t="str">
        <f t="shared" si="59"/>
        <v>2401</v>
      </c>
      <c r="P718" s="8">
        <v>41275</v>
      </c>
      <c r="Q718" s="5" t="str">
        <f t="shared" si="57"/>
        <v>2013</v>
      </c>
      <c r="R718" s="4">
        <f t="shared" si="58"/>
        <v>12</v>
      </c>
      <c r="S718" s="7" t="s">
        <v>25</v>
      </c>
      <c r="T718" s="7" t="s">
        <v>233</v>
      </c>
      <c r="U718" s="7" t="s">
        <v>1521</v>
      </c>
    </row>
    <row r="719" spans="1:21">
      <c r="A719" s="7" t="s">
        <v>1550</v>
      </c>
      <c r="B719" s="7">
        <v>390000</v>
      </c>
      <c r="C719" s="4">
        <f t="shared" si="55"/>
        <v>390000</v>
      </c>
      <c r="D719" s="7" t="s">
        <v>18</v>
      </c>
      <c r="E719" s="7" t="s">
        <v>77</v>
      </c>
      <c r="F719" s="7" t="s">
        <v>20</v>
      </c>
      <c r="G719" s="7">
        <v>819</v>
      </c>
      <c r="H719" s="4">
        <f t="shared" si="56"/>
        <v>819</v>
      </c>
      <c r="I719" s="7">
        <v>2024</v>
      </c>
      <c r="J719" s="7" t="s">
        <v>48</v>
      </c>
      <c r="K719" s="7" t="s">
        <v>23</v>
      </c>
      <c r="L719" s="7">
        <v>275</v>
      </c>
      <c r="M719" s="7" t="s">
        <v>331</v>
      </c>
      <c r="N719" s="7">
        <v>0</v>
      </c>
      <c r="O719" s="4" t="str">
        <f t="shared" si="59"/>
        <v>0</v>
      </c>
      <c r="P719" s="8">
        <v>45327</v>
      </c>
      <c r="Q719" s="5" t="str">
        <f t="shared" si="57"/>
        <v>2024</v>
      </c>
      <c r="R719" s="4">
        <f t="shared" si="58"/>
        <v>1</v>
      </c>
      <c r="S719" s="7" t="s">
        <v>25</v>
      </c>
      <c r="T719" s="7" t="s">
        <v>78</v>
      </c>
      <c r="U719" s="7" t="s">
        <v>1521</v>
      </c>
    </row>
    <row r="720" spans="1:21">
      <c r="A720" s="7" t="s">
        <v>1551</v>
      </c>
      <c r="B720" s="7">
        <v>45900</v>
      </c>
      <c r="C720" s="4">
        <f t="shared" si="55"/>
        <v>45900</v>
      </c>
      <c r="D720" s="7" t="s">
        <v>18</v>
      </c>
      <c r="E720" s="7" t="s">
        <v>30</v>
      </c>
      <c r="F720" s="7" t="s">
        <v>20</v>
      </c>
      <c r="G720" s="7">
        <v>26150</v>
      </c>
      <c r="H720" s="4">
        <f t="shared" si="56"/>
        <v>26150</v>
      </c>
      <c r="I720" s="7">
        <v>2006</v>
      </c>
      <c r="J720" s="7" t="s">
        <v>36</v>
      </c>
      <c r="K720" s="7" t="s">
        <v>23</v>
      </c>
      <c r="L720" s="7">
        <v>210</v>
      </c>
      <c r="M720" s="7" t="s">
        <v>108</v>
      </c>
      <c r="N720" s="7">
        <v>2521</v>
      </c>
      <c r="O720" s="4" t="str">
        <f t="shared" si="59"/>
        <v>2521</v>
      </c>
      <c r="P720" s="8">
        <v>38566</v>
      </c>
      <c r="Q720" s="5" t="str">
        <f t="shared" si="57"/>
        <v>2005</v>
      </c>
      <c r="R720" s="4">
        <f t="shared" si="58"/>
        <v>20</v>
      </c>
      <c r="S720" s="7" t="s">
        <v>25</v>
      </c>
      <c r="T720" s="7" t="s">
        <v>44</v>
      </c>
      <c r="U720" s="7" t="s">
        <v>1521</v>
      </c>
    </row>
    <row r="721" spans="1:21">
      <c r="A721" s="7" t="s">
        <v>1552</v>
      </c>
      <c r="B721" s="7">
        <v>32000</v>
      </c>
      <c r="C721" s="4">
        <f t="shared" si="55"/>
        <v>32000</v>
      </c>
      <c r="D721" s="7" t="s">
        <v>56</v>
      </c>
      <c r="E721" s="7" t="s">
        <v>30</v>
      </c>
      <c r="F721" s="7" t="s">
        <v>20</v>
      </c>
      <c r="G721" s="7">
        <v>11883</v>
      </c>
      <c r="H721" s="4">
        <f t="shared" si="56"/>
        <v>11883</v>
      </c>
      <c r="I721" s="7">
        <v>2001</v>
      </c>
      <c r="J721" s="7" t="s">
        <v>36</v>
      </c>
      <c r="K721" s="7" t="s">
        <v>23</v>
      </c>
      <c r="L721" s="7">
        <v>170</v>
      </c>
      <c r="M721" s="7" t="s">
        <v>24</v>
      </c>
      <c r="N721" s="7">
        <v>2435</v>
      </c>
      <c r="O721" s="4" t="str">
        <f t="shared" si="59"/>
        <v>2435</v>
      </c>
      <c r="P721" s="8">
        <v>37060</v>
      </c>
      <c r="Q721" s="5" t="str">
        <f t="shared" si="57"/>
        <v>2001</v>
      </c>
      <c r="R721" s="4">
        <f t="shared" si="58"/>
        <v>24</v>
      </c>
      <c r="S721" s="7" t="s">
        <v>25</v>
      </c>
      <c r="T721" s="7" t="s">
        <v>44</v>
      </c>
      <c r="U721" s="7" t="s">
        <v>1521</v>
      </c>
    </row>
    <row r="722" spans="1:21">
      <c r="A722" s="7" t="s">
        <v>1553</v>
      </c>
      <c r="B722" s="7">
        <v>55000</v>
      </c>
      <c r="C722" s="4">
        <f t="shared" si="55"/>
        <v>55000</v>
      </c>
      <c r="D722" s="7" t="s">
        <v>56</v>
      </c>
      <c r="E722" s="7" t="s">
        <v>19</v>
      </c>
      <c r="F722" s="7" t="s">
        <v>58</v>
      </c>
      <c r="G722" s="7">
        <v>24113</v>
      </c>
      <c r="H722" s="4">
        <f t="shared" si="56"/>
        <v>24113</v>
      </c>
      <c r="I722" s="7">
        <v>2012</v>
      </c>
      <c r="J722" s="7" t="s">
        <v>99</v>
      </c>
      <c r="K722" s="7" t="s">
        <v>23</v>
      </c>
      <c r="L722" s="7">
        <v>116</v>
      </c>
      <c r="M722" s="7" t="s">
        <v>53</v>
      </c>
      <c r="N722" s="7">
        <v>1560</v>
      </c>
      <c r="O722" s="4" t="str">
        <f t="shared" si="59"/>
        <v>1560</v>
      </c>
      <c r="P722" s="8">
        <v>41012</v>
      </c>
      <c r="Q722" s="5" t="str">
        <f t="shared" si="57"/>
        <v>2012</v>
      </c>
      <c r="R722" s="4">
        <f t="shared" si="58"/>
        <v>13</v>
      </c>
      <c r="S722" s="7" t="s">
        <v>25</v>
      </c>
      <c r="T722" s="7" t="s">
        <v>793</v>
      </c>
      <c r="U722" s="7" t="s">
        <v>1521</v>
      </c>
    </row>
    <row r="723" spans="1:21">
      <c r="A723" s="7" t="s">
        <v>1554</v>
      </c>
      <c r="B723" s="7">
        <v>26000</v>
      </c>
      <c r="C723" s="4">
        <f t="shared" si="55"/>
        <v>26000</v>
      </c>
      <c r="D723" s="7" t="s">
        <v>56</v>
      </c>
      <c r="E723" s="7" t="s">
        <v>30</v>
      </c>
      <c r="F723" s="7" t="s">
        <v>58</v>
      </c>
      <c r="G723" s="7">
        <v>34985</v>
      </c>
      <c r="H723" s="4">
        <f t="shared" si="56"/>
        <v>34985</v>
      </c>
      <c r="I723" s="7">
        <v>2000</v>
      </c>
      <c r="J723" s="7" t="s">
        <v>99</v>
      </c>
      <c r="K723" s="7" t="s">
        <v>23</v>
      </c>
      <c r="L723" s="7">
        <v>141</v>
      </c>
      <c r="M723" s="7" t="s">
        <v>24</v>
      </c>
      <c r="N723" s="7">
        <v>2435</v>
      </c>
      <c r="O723" s="4" t="str">
        <f t="shared" si="59"/>
        <v>2435</v>
      </c>
      <c r="P723" s="8">
        <v>36663</v>
      </c>
      <c r="Q723" s="5" t="str">
        <f t="shared" si="57"/>
        <v>2000</v>
      </c>
      <c r="R723" s="4">
        <f t="shared" si="58"/>
        <v>25</v>
      </c>
      <c r="S723" s="7" t="s">
        <v>25</v>
      </c>
      <c r="T723" s="7" t="s">
        <v>1527</v>
      </c>
      <c r="U723" s="7" t="s">
        <v>1521</v>
      </c>
    </row>
    <row r="724" spans="1:21">
      <c r="A724" s="7" t="s">
        <v>1555</v>
      </c>
      <c r="B724" s="7">
        <v>359900</v>
      </c>
      <c r="C724" s="4">
        <f t="shared" si="55"/>
        <v>359900</v>
      </c>
      <c r="D724" s="7" t="s">
        <v>18</v>
      </c>
      <c r="E724" s="7" t="s">
        <v>30</v>
      </c>
      <c r="F724" s="7" t="s">
        <v>20</v>
      </c>
      <c r="G724" s="7">
        <v>9064</v>
      </c>
      <c r="H724" s="4">
        <f t="shared" si="56"/>
        <v>9064</v>
      </c>
      <c r="I724" s="7">
        <v>2018</v>
      </c>
      <c r="J724" s="7" t="s">
        <v>48</v>
      </c>
      <c r="K724" s="7" t="s">
        <v>42</v>
      </c>
      <c r="L724" s="7">
        <v>255</v>
      </c>
      <c r="M724" s="7" t="s">
        <v>37</v>
      </c>
      <c r="N724" s="7">
        <v>1969</v>
      </c>
      <c r="O724" s="4" t="str">
        <f t="shared" si="59"/>
        <v>1969</v>
      </c>
      <c r="P724" s="8">
        <v>43003</v>
      </c>
      <c r="Q724" s="5" t="str">
        <f t="shared" si="57"/>
        <v>2017</v>
      </c>
      <c r="R724" s="4">
        <f t="shared" si="58"/>
        <v>8</v>
      </c>
      <c r="S724" s="7" t="s">
        <v>25</v>
      </c>
      <c r="T724" s="7" t="s">
        <v>49</v>
      </c>
      <c r="U724" s="7" t="s">
        <v>1521</v>
      </c>
    </row>
    <row r="725" spans="1:21">
      <c r="A725" s="7" t="s">
        <v>1556</v>
      </c>
      <c r="B725" s="7">
        <v>79900</v>
      </c>
      <c r="C725" s="4">
        <f t="shared" si="55"/>
        <v>79900</v>
      </c>
      <c r="D725" s="7" t="s">
        <v>56</v>
      </c>
      <c r="E725" s="7" t="s">
        <v>57</v>
      </c>
      <c r="F725" s="7" t="s">
        <v>58</v>
      </c>
      <c r="G725" s="7">
        <v>14872</v>
      </c>
      <c r="H725" s="4">
        <f t="shared" si="56"/>
        <v>14872</v>
      </c>
      <c r="I725" s="7">
        <v>2012</v>
      </c>
      <c r="J725" s="7" t="s">
        <v>22</v>
      </c>
      <c r="K725" s="7" t="s">
        <v>23</v>
      </c>
      <c r="L725" s="7">
        <v>146</v>
      </c>
      <c r="M725" s="7" t="s">
        <v>37</v>
      </c>
      <c r="N725" s="7">
        <v>1999</v>
      </c>
      <c r="O725" s="4" t="str">
        <f t="shared" si="59"/>
        <v>1999</v>
      </c>
      <c r="P725" s="8">
        <v>40882</v>
      </c>
      <c r="Q725" s="5" t="str">
        <f t="shared" si="57"/>
        <v>2011</v>
      </c>
      <c r="R725" s="4">
        <f t="shared" si="58"/>
        <v>14</v>
      </c>
      <c r="S725" s="7" t="s">
        <v>25</v>
      </c>
      <c r="T725" s="7" t="s">
        <v>60</v>
      </c>
      <c r="U725" s="7" t="s">
        <v>1521</v>
      </c>
    </row>
    <row r="726" spans="1:21">
      <c r="A726" s="7" t="s">
        <v>1557</v>
      </c>
      <c r="B726" s="7">
        <v>40000</v>
      </c>
      <c r="C726" s="4">
        <f t="shared" si="55"/>
        <v>40000</v>
      </c>
      <c r="D726" s="7" t="s">
        <v>56</v>
      </c>
      <c r="E726" s="7" t="s">
        <v>30</v>
      </c>
      <c r="F726" s="7" t="s">
        <v>20</v>
      </c>
      <c r="G726" s="7">
        <v>26626</v>
      </c>
      <c r="H726" s="4">
        <f t="shared" si="56"/>
        <v>26626</v>
      </c>
      <c r="I726" s="7">
        <v>2007</v>
      </c>
      <c r="J726" s="7" t="s">
        <v>36</v>
      </c>
      <c r="K726" s="7" t="s">
        <v>42</v>
      </c>
      <c r="L726" s="7">
        <v>221</v>
      </c>
      <c r="M726" s="7" t="s">
        <v>24</v>
      </c>
      <c r="N726" s="7">
        <v>2521</v>
      </c>
      <c r="O726" s="4" t="str">
        <f t="shared" si="59"/>
        <v>2521</v>
      </c>
      <c r="P726" s="8">
        <v>38995</v>
      </c>
      <c r="Q726" s="5" t="str">
        <f t="shared" si="57"/>
        <v>2006</v>
      </c>
      <c r="R726" s="4">
        <f t="shared" si="58"/>
        <v>19</v>
      </c>
      <c r="S726" s="7" t="s">
        <v>25</v>
      </c>
      <c r="T726" s="7" t="s">
        <v>118</v>
      </c>
      <c r="U726" s="7" t="s">
        <v>1521</v>
      </c>
    </row>
    <row r="727" spans="1:21">
      <c r="A727" s="7" t="s">
        <v>1558</v>
      </c>
      <c r="B727" s="7">
        <v>275000</v>
      </c>
      <c r="C727" s="4">
        <f t="shared" si="55"/>
        <v>275000</v>
      </c>
      <c r="D727" s="7" t="s">
        <v>56</v>
      </c>
      <c r="E727" s="7" t="s">
        <v>30</v>
      </c>
      <c r="F727" s="7" t="s">
        <v>20</v>
      </c>
      <c r="G727" s="7">
        <v>12630</v>
      </c>
      <c r="H727" s="4">
        <f t="shared" si="56"/>
        <v>12630</v>
      </c>
      <c r="I727" s="7">
        <v>2019</v>
      </c>
      <c r="J727" s="7" t="s">
        <v>36</v>
      </c>
      <c r="K727" s="7" t="s">
        <v>42</v>
      </c>
      <c r="L727" s="7">
        <v>310</v>
      </c>
      <c r="M727" s="7" t="s">
        <v>43</v>
      </c>
      <c r="N727" s="7">
        <v>1969</v>
      </c>
      <c r="O727" s="4" t="str">
        <f t="shared" si="59"/>
        <v>1969</v>
      </c>
      <c r="P727" s="8">
        <v>43313</v>
      </c>
      <c r="Q727" s="5" t="str">
        <f t="shared" si="57"/>
        <v>2018</v>
      </c>
      <c r="R727" s="4">
        <f t="shared" si="58"/>
        <v>7</v>
      </c>
      <c r="S727" s="7" t="s">
        <v>25</v>
      </c>
      <c r="T727" s="7" t="s">
        <v>38</v>
      </c>
      <c r="U727" s="7" t="s">
        <v>1521</v>
      </c>
    </row>
    <row r="728" spans="1:21">
      <c r="A728" s="7" t="s">
        <v>1559</v>
      </c>
      <c r="B728" s="7">
        <v>20000</v>
      </c>
      <c r="C728" s="4">
        <f t="shared" si="55"/>
        <v>20000</v>
      </c>
      <c r="D728" s="7" t="s">
        <v>56</v>
      </c>
      <c r="E728" s="7" t="s">
        <v>30</v>
      </c>
      <c r="F728" s="7" t="s">
        <v>20</v>
      </c>
      <c r="G728" s="7">
        <v>37101</v>
      </c>
      <c r="H728" s="4">
        <f t="shared" si="56"/>
        <v>37101</v>
      </c>
      <c r="I728" s="7">
        <v>2005</v>
      </c>
      <c r="J728" s="7" t="s">
        <v>36</v>
      </c>
      <c r="K728" s="7" t="s">
        <v>23</v>
      </c>
      <c r="L728" s="7">
        <v>141</v>
      </c>
      <c r="M728" s="7" t="s">
        <v>24</v>
      </c>
      <c r="N728" s="7">
        <v>2435</v>
      </c>
      <c r="O728" s="4" t="str">
        <f t="shared" si="59"/>
        <v>2435</v>
      </c>
      <c r="P728" s="8">
        <v>38302</v>
      </c>
      <c r="Q728" s="5" t="str">
        <f t="shared" si="57"/>
        <v>2004</v>
      </c>
      <c r="R728" s="4">
        <f t="shared" si="58"/>
        <v>21</v>
      </c>
      <c r="S728" s="7" t="s">
        <v>25</v>
      </c>
      <c r="T728" s="7" t="s">
        <v>44</v>
      </c>
      <c r="U728" s="7" t="s">
        <v>1521</v>
      </c>
    </row>
    <row r="729" spans="1:21">
      <c r="A729" s="7" t="s">
        <v>1560</v>
      </c>
      <c r="B729" s="7">
        <v>169900</v>
      </c>
      <c r="C729" s="4">
        <f t="shared" si="55"/>
        <v>169900</v>
      </c>
      <c r="D729" s="7" t="s">
        <v>18</v>
      </c>
      <c r="E729" s="7" t="s">
        <v>19</v>
      </c>
      <c r="F729" s="7" t="s">
        <v>20</v>
      </c>
      <c r="G729" s="7">
        <v>21900</v>
      </c>
      <c r="H729" s="4">
        <f t="shared" si="56"/>
        <v>21900</v>
      </c>
      <c r="I729" s="7">
        <v>2013</v>
      </c>
      <c r="J729" s="7" t="s">
        <v>36</v>
      </c>
      <c r="K729" s="7" t="s">
        <v>42</v>
      </c>
      <c r="L729" s="7">
        <v>164</v>
      </c>
      <c r="M729" s="7" t="s">
        <v>53</v>
      </c>
      <c r="N729" s="7">
        <v>2400</v>
      </c>
      <c r="O729" s="4" t="str">
        <f t="shared" si="59"/>
        <v>2400</v>
      </c>
      <c r="P729" s="8">
        <v>41324</v>
      </c>
      <c r="Q729" s="5" t="str">
        <f t="shared" si="57"/>
        <v>2013</v>
      </c>
      <c r="R729" s="4">
        <f t="shared" si="58"/>
        <v>12</v>
      </c>
      <c r="S729" s="7" t="s">
        <v>25</v>
      </c>
      <c r="T729" s="7" t="s">
        <v>151</v>
      </c>
      <c r="U729" s="7" t="s">
        <v>1521</v>
      </c>
    </row>
    <row r="730" spans="1:21">
      <c r="A730" s="7" t="s">
        <v>1561</v>
      </c>
      <c r="B730" s="7">
        <v>79900</v>
      </c>
      <c r="C730" s="4">
        <f t="shared" si="55"/>
        <v>79900</v>
      </c>
      <c r="D730" s="7" t="s">
        <v>56</v>
      </c>
      <c r="E730" s="7" t="s">
        <v>57</v>
      </c>
      <c r="F730" s="7" t="s">
        <v>58</v>
      </c>
      <c r="G730" s="7">
        <v>26840</v>
      </c>
      <c r="H730" s="4">
        <f t="shared" si="56"/>
        <v>26840</v>
      </c>
      <c r="I730" s="7">
        <v>2009</v>
      </c>
      <c r="J730" s="7" t="s">
        <v>36</v>
      </c>
      <c r="K730" s="7" t="s">
        <v>23</v>
      </c>
      <c r="L730" s="7">
        <v>146</v>
      </c>
      <c r="M730" s="7" t="s">
        <v>108</v>
      </c>
      <c r="N730" s="7">
        <v>1999</v>
      </c>
      <c r="O730" s="4" t="str">
        <f t="shared" si="59"/>
        <v>1999</v>
      </c>
      <c r="P730" s="8">
        <v>39783</v>
      </c>
      <c r="Q730" s="5" t="str">
        <f t="shared" si="57"/>
        <v>2008</v>
      </c>
      <c r="R730" s="4">
        <f t="shared" si="58"/>
        <v>17</v>
      </c>
      <c r="S730" s="7" t="s">
        <v>25</v>
      </c>
      <c r="T730" s="7" t="s">
        <v>44</v>
      </c>
      <c r="U730" s="7" t="s">
        <v>1521</v>
      </c>
    </row>
    <row r="731" spans="1:21">
      <c r="A731" s="7" t="s">
        <v>1562</v>
      </c>
      <c r="B731" s="7">
        <v>82000</v>
      </c>
      <c r="C731" s="4">
        <f t="shared" si="55"/>
        <v>82000</v>
      </c>
      <c r="D731" s="7" t="s">
        <v>56</v>
      </c>
      <c r="E731" s="7" t="s">
        <v>19</v>
      </c>
      <c r="F731" s="7" t="s">
        <v>58</v>
      </c>
      <c r="G731" s="7">
        <v>26300</v>
      </c>
      <c r="H731" s="4">
        <f t="shared" si="56"/>
        <v>26300</v>
      </c>
      <c r="I731" s="7">
        <v>2012</v>
      </c>
      <c r="J731" s="7" t="s">
        <v>36</v>
      </c>
      <c r="K731" s="7" t="s">
        <v>23</v>
      </c>
      <c r="L731" s="7">
        <v>164</v>
      </c>
      <c r="M731" s="7" t="s">
        <v>159</v>
      </c>
      <c r="N731" s="7">
        <v>1984</v>
      </c>
      <c r="O731" s="4" t="str">
        <f t="shared" si="59"/>
        <v>1984</v>
      </c>
      <c r="P731" s="8">
        <v>40869</v>
      </c>
      <c r="Q731" s="5" t="str">
        <f t="shared" si="57"/>
        <v>2011</v>
      </c>
      <c r="R731" s="4">
        <f t="shared" si="58"/>
        <v>14</v>
      </c>
      <c r="S731" s="7" t="s">
        <v>25</v>
      </c>
      <c r="T731" s="7" t="s">
        <v>44</v>
      </c>
      <c r="U731" s="7" t="s">
        <v>1521</v>
      </c>
    </row>
    <row r="732" spans="1:21">
      <c r="A732" s="7" t="s">
        <v>1563</v>
      </c>
      <c r="B732" s="7">
        <v>25000</v>
      </c>
      <c r="C732" s="4">
        <f t="shared" si="55"/>
        <v>25000</v>
      </c>
      <c r="D732" s="7" t="s">
        <v>56</v>
      </c>
      <c r="E732" s="7" t="s">
        <v>30</v>
      </c>
      <c r="F732" s="7" t="s">
        <v>20</v>
      </c>
      <c r="G732" s="7">
        <v>16900</v>
      </c>
      <c r="H732" s="4">
        <f t="shared" si="56"/>
        <v>16900</v>
      </c>
      <c r="I732" s="7">
        <v>2001</v>
      </c>
      <c r="J732" s="7" t="s">
        <v>99</v>
      </c>
      <c r="K732" s="7" t="s">
        <v>23</v>
      </c>
      <c r="L732" s="7">
        <v>170</v>
      </c>
      <c r="M732" s="7" t="s">
        <v>24</v>
      </c>
      <c r="N732" s="7">
        <v>2435</v>
      </c>
      <c r="O732" s="4" t="str">
        <f t="shared" si="59"/>
        <v>2435</v>
      </c>
      <c r="P732" s="8">
        <v>36787</v>
      </c>
      <c r="Q732" s="5" t="str">
        <f t="shared" si="57"/>
        <v>2000</v>
      </c>
      <c r="R732" s="4">
        <f t="shared" si="58"/>
        <v>25</v>
      </c>
      <c r="S732" s="7" t="s">
        <v>25</v>
      </c>
      <c r="T732" s="7" t="s">
        <v>750</v>
      </c>
      <c r="U732" s="7" t="s">
        <v>1521</v>
      </c>
    </row>
    <row r="733" spans="1:21">
      <c r="A733" s="7" t="s">
        <v>1564</v>
      </c>
      <c r="B733" s="7">
        <v>219900</v>
      </c>
      <c r="C733" s="4">
        <f t="shared" si="55"/>
        <v>219900</v>
      </c>
      <c r="D733" s="7" t="s">
        <v>18</v>
      </c>
      <c r="E733" s="7" t="s">
        <v>19</v>
      </c>
      <c r="F733" s="7" t="s">
        <v>20</v>
      </c>
      <c r="G733" s="7">
        <v>18786</v>
      </c>
      <c r="H733" s="4">
        <f t="shared" si="56"/>
        <v>18786</v>
      </c>
      <c r="I733" s="7">
        <v>2017</v>
      </c>
      <c r="J733" s="7" t="s">
        <v>48</v>
      </c>
      <c r="K733" s="7" t="s">
        <v>42</v>
      </c>
      <c r="L733" s="7">
        <v>191</v>
      </c>
      <c r="M733" s="7" t="s">
        <v>24</v>
      </c>
      <c r="N733" s="7">
        <v>2400</v>
      </c>
      <c r="O733" s="4" t="str">
        <f t="shared" si="59"/>
        <v>2400</v>
      </c>
      <c r="P733" s="8">
        <v>42552</v>
      </c>
      <c r="Q733" s="5" t="str">
        <f t="shared" si="57"/>
        <v>2016</v>
      </c>
      <c r="R733" s="4">
        <f t="shared" si="58"/>
        <v>9</v>
      </c>
      <c r="S733" s="7" t="s">
        <v>25</v>
      </c>
      <c r="T733" s="7" t="s">
        <v>49</v>
      </c>
      <c r="U733" s="7" t="s">
        <v>1521</v>
      </c>
    </row>
    <row r="734" spans="1:21">
      <c r="A734" s="7" t="s">
        <v>1565</v>
      </c>
      <c r="B734" s="7">
        <v>349900</v>
      </c>
      <c r="C734" s="4">
        <f t="shared" si="55"/>
        <v>349900</v>
      </c>
      <c r="D734" s="7" t="s">
        <v>18</v>
      </c>
      <c r="E734" s="7" t="s">
        <v>19</v>
      </c>
      <c r="F734" s="7" t="s">
        <v>20</v>
      </c>
      <c r="G734" s="7">
        <v>8626</v>
      </c>
      <c r="H734" s="4">
        <f t="shared" si="56"/>
        <v>8626</v>
      </c>
      <c r="I734" s="7">
        <v>2022</v>
      </c>
      <c r="J734" s="7" t="s">
        <v>36</v>
      </c>
      <c r="K734" s="7" t="s">
        <v>42</v>
      </c>
      <c r="L734" s="7">
        <v>198</v>
      </c>
      <c r="M734" s="7" t="s">
        <v>43</v>
      </c>
      <c r="N734" s="7">
        <v>1969</v>
      </c>
      <c r="O734" s="4" t="str">
        <f t="shared" si="59"/>
        <v>1969</v>
      </c>
      <c r="P734" s="8">
        <v>44602</v>
      </c>
      <c r="Q734" s="5" t="str">
        <f t="shared" si="57"/>
        <v>2022</v>
      </c>
      <c r="R734" s="4">
        <f t="shared" si="58"/>
        <v>3</v>
      </c>
      <c r="S734" s="7" t="s">
        <v>25</v>
      </c>
      <c r="T734" s="7" t="s">
        <v>74</v>
      </c>
      <c r="U734" s="7" t="s">
        <v>1521</v>
      </c>
    </row>
    <row r="735" spans="1:21">
      <c r="A735" s="7" t="s">
        <v>1566</v>
      </c>
      <c r="B735" s="7">
        <v>239900</v>
      </c>
      <c r="C735" s="4">
        <f t="shared" si="55"/>
        <v>239900</v>
      </c>
      <c r="D735" s="7" t="s">
        <v>18</v>
      </c>
      <c r="E735" s="7" t="s">
        <v>19</v>
      </c>
      <c r="F735" s="7" t="s">
        <v>20</v>
      </c>
      <c r="G735" s="7">
        <v>11300</v>
      </c>
      <c r="H735" s="4">
        <f t="shared" si="56"/>
        <v>11300</v>
      </c>
      <c r="I735" s="7">
        <v>2018</v>
      </c>
      <c r="J735" s="7" t="s">
        <v>36</v>
      </c>
      <c r="K735" s="7" t="s">
        <v>42</v>
      </c>
      <c r="L735" s="7">
        <v>191</v>
      </c>
      <c r="M735" s="7" t="s">
        <v>1567</v>
      </c>
      <c r="N735" s="7">
        <v>2400</v>
      </c>
      <c r="O735" s="4" t="str">
        <f t="shared" si="59"/>
        <v>2400</v>
      </c>
      <c r="P735" s="8">
        <v>43097</v>
      </c>
      <c r="Q735" s="5" t="str">
        <f t="shared" si="57"/>
        <v>2017</v>
      </c>
      <c r="R735" s="4">
        <f t="shared" si="58"/>
        <v>8</v>
      </c>
      <c r="S735" s="7" t="s">
        <v>25</v>
      </c>
      <c r="T735" s="7" t="s">
        <v>74</v>
      </c>
      <c r="U735" s="7" t="s">
        <v>1521</v>
      </c>
    </row>
    <row r="736" spans="1:21">
      <c r="A736" s="7" t="s">
        <v>1568</v>
      </c>
      <c r="B736" s="7">
        <v>464000</v>
      </c>
      <c r="C736" s="4">
        <f t="shared" si="55"/>
        <v>464000</v>
      </c>
      <c r="D736" s="7" t="s">
        <v>18</v>
      </c>
      <c r="E736" s="7" t="s">
        <v>77</v>
      </c>
      <c r="F736" s="7" t="s">
        <v>20</v>
      </c>
      <c r="G736" s="7">
        <v>169</v>
      </c>
      <c r="H736" s="4">
        <f t="shared" si="56"/>
        <v>169</v>
      </c>
      <c r="I736" s="7">
        <v>2024</v>
      </c>
      <c r="J736" s="7" t="s">
        <v>48</v>
      </c>
      <c r="K736" s="7" t="s">
        <v>42</v>
      </c>
      <c r="L736" s="7">
        <v>434</v>
      </c>
      <c r="M736" s="7" t="s">
        <v>43</v>
      </c>
      <c r="N736" s="7">
        <v>0</v>
      </c>
      <c r="O736" s="4" t="str">
        <f t="shared" si="59"/>
        <v>0</v>
      </c>
      <c r="P736" s="8">
        <v>45342</v>
      </c>
      <c r="Q736" s="5" t="str">
        <f t="shared" si="57"/>
        <v>2024</v>
      </c>
      <c r="R736" s="4">
        <f t="shared" si="58"/>
        <v>1</v>
      </c>
      <c r="S736" s="7" t="s">
        <v>25</v>
      </c>
      <c r="T736" s="7" t="s">
        <v>78</v>
      </c>
      <c r="U736" s="7" t="s">
        <v>1521</v>
      </c>
    </row>
    <row r="737" spans="1:21">
      <c r="A737" s="7" t="s">
        <v>1569</v>
      </c>
      <c r="B737" s="7">
        <v>134900</v>
      </c>
      <c r="C737" s="4">
        <f t="shared" si="55"/>
        <v>134900</v>
      </c>
      <c r="D737" s="7" t="s">
        <v>18</v>
      </c>
      <c r="E737" s="7" t="s">
        <v>19</v>
      </c>
      <c r="F737" s="7" t="s">
        <v>58</v>
      </c>
      <c r="G737" s="7">
        <v>25027</v>
      </c>
      <c r="H737" s="4">
        <f t="shared" si="56"/>
        <v>25027</v>
      </c>
      <c r="I737" s="7">
        <v>2016</v>
      </c>
      <c r="J737" s="7" t="s">
        <v>36</v>
      </c>
      <c r="K737" s="7" t="s">
        <v>23</v>
      </c>
      <c r="L737" s="7">
        <v>150</v>
      </c>
      <c r="M737" s="7" t="s">
        <v>43</v>
      </c>
      <c r="N737" s="7">
        <v>1969</v>
      </c>
      <c r="O737" s="4" t="str">
        <f t="shared" si="59"/>
        <v>1969</v>
      </c>
      <c r="P737" s="8">
        <v>42185</v>
      </c>
      <c r="Q737" s="5" t="str">
        <f t="shared" si="57"/>
        <v>2015</v>
      </c>
      <c r="R737" s="4">
        <f t="shared" si="58"/>
        <v>10</v>
      </c>
      <c r="S737" s="7" t="s">
        <v>25</v>
      </c>
      <c r="T737" s="7" t="s">
        <v>44</v>
      </c>
      <c r="U737" s="7" t="s">
        <v>1521</v>
      </c>
    </row>
    <row r="738" spans="1:21">
      <c r="A738" s="7" t="s">
        <v>1570</v>
      </c>
      <c r="B738" s="7">
        <v>212700</v>
      </c>
      <c r="C738" s="4">
        <f t="shared" si="55"/>
        <v>212700</v>
      </c>
      <c r="D738" s="7" t="s">
        <v>18</v>
      </c>
      <c r="E738" s="7" t="s">
        <v>19</v>
      </c>
      <c r="F738" s="7" t="s">
        <v>20</v>
      </c>
      <c r="G738" s="7">
        <v>18060</v>
      </c>
      <c r="H738" s="4">
        <f t="shared" si="56"/>
        <v>18060</v>
      </c>
      <c r="I738" s="7">
        <v>2018</v>
      </c>
      <c r="J738" s="7" t="s">
        <v>36</v>
      </c>
      <c r="K738" s="7" t="s">
        <v>42</v>
      </c>
      <c r="L738" s="7">
        <v>150</v>
      </c>
      <c r="M738" s="7" t="s">
        <v>43</v>
      </c>
      <c r="N738" s="7">
        <v>1969</v>
      </c>
      <c r="O738" s="4" t="str">
        <f t="shared" si="59"/>
        <v>1969</v>
      </c>
      <c r="P738" s="8">
        <v>43159</v>
      </c>
      <c r="Q738" s="5" t="str">
        <f t="shared" si="57"/>
        <v>2018</v>
      </c>
      <c r="R738" s="4">
        <f t="shared" si="58"/>
        <v>7</v>
      </c>
      <c r="S738" s="7" t="s">
        <v>25</v>
      </c>
      <c r="T738" s="7" t="s">
        <v>112</v>
      </c>
      <c r="U738" s="7" t="s">
        <v>1521</v>
      </c>
    </row>
    <row r="739" spans="1:21">
      <c r="A739" s="7" t="s">
        <v>1571</v>
      </c>
      <c r="B739" s="7">
        <v>203000</v>
      </c>
      <c r="C739" s="4">
        <f t="shared" si="55"/>
        <v>203000</v>
      </c>
      <c r="D739" s="7" t="s">
        <v>56</v>
      </c>
      <c r="E739" s="7" t="s">
        <v>19</v>
      </c>
      <c r="F739" s="7" t="s">
        <v>20</v>
      </c>
      <c r="G739" s="7">
        <v>18200</v>
      </c>
      <c r="H739" s="4">
        <f t="shared" si="56"/>
        <v>18200</v>
      </c>
      <c r="I739" s="7">
        <v>2019</v>
      </c>
      <c r="J739" s="7" t="s">
        <v>36</v>
      </c>
      <c r="K739" s="7" t="s">
        <v>23</v>
      </c>
      <c r="L739" s="7">
        <v>150</v>
      </c>
      <c r="M739" s="7" t="s">
        <v>53</v>
      </c>
      <c r="N739" s="7">
        <v>1969</v>
      </c>
      <c r="O739" s="4" t="str">
        <f t="shared" si="59"/>
        <v>1969</v>
      </c>
      <c r="P739" s="8">
        <v>43346</v>
      </c>
      <c r="Q739" s="5" t="str">
        <f t="shared" si="57"/>
        <v>2018</v>
      </c>
      <c r="R739" s="4">
        <f t="shared" si="58"/>
        <v>7</v>
      </c>
      <c r="S739" s="7" t="s">
        <v>25</v>
      </c>
      <c r="T739" s="7" t="s">
        <v>112</v>
      </c>
      <c r="U739" s="7" t="s">
        <v>1521</v>
      </c>
    </row>
    <row r="740" spans="1:21">
      <c r="A740" s="7" t="s">
        <v>1572</v>
      </c>
      <c r="B740" s="7">
        <v>160000</v>
      </c>
      <c r="C740" s="4">
        <f t="shared" si="55"/>
        <v>160000</v>
      </c>
      <c r="D740" s="7" t="s">
        <v>56</v>
      </c>
      <c r="E740" s="7" t="s">
        <v>19</v>
      </c>
      <c r="F740" s="7" t="s">
        <v>20</v>
      </c>
      <c r="G740" s="7">
        <v>17525</v>
      </c>
      <c r="H740" s="4">
        <f t="shared" si="56"/>
        <v>17525</v>
      </c>
      <c r="I740" s="7">
        <v>2017</v>
      </c>
      <c r="J740" s="7" t="s">
        <v>36</v>
      </c>
      <c r="K740" s="7" t="s">
        <v>42</v>
      </c>
      <c r="L740" s="7">
        <v>191</v>
      </c>
      <c r="M740" s="7" t="s">
        <v>37</v>
      </c>
      <c r="N740" s="7">
        <v>2400</v>
      </c>
      <c r="O740" s="4" t="str">
        <f t="shared" si="59"/>
        <v>2400</v>
      </c>
      <c r="P740" s="8">
        <v>42704</v>
      </c>
      <c r="Q740" s="5" t="str">
        <f t="shared" si="57"/>
        <v>2016</v>
      </c>
      <c r="R740" s="4">
        <f t="shared" si="58"/>
        <v>9</v>
      </c>
      <c r="S740" s="7" t="s">
        <v>25</v>
      </c>
      <c r="T740" s="7" t="s">
        <v>74</v>
      </c>
      <c r="U740" s="7" t="s">
        <v>1521</v>
      </c>
    </row>
    <row r="741" spans="1:21">
      <c r="A741" s="44" t="s">
        <v>1573</v>
      </c>
      <c r="B741" s="45">
        <v>319000</v>
      </c>
      <c r="C741" s="4">
        <f t="shared" si="55"/>
        <v>319000</v>
      </c>
      <c r="D741" s="45" t="s">
        <v>18</v>
      </c>
      <c r="E741" s="45" t="s">
        <v>57</v>
      </c>
      <c r="F741" s="45" t="s">
        <v>20</v>
      </c>
      <c r="G741" s="45">
        <v>8400</v>
      </c>
      <c r="H741" s="4">
        <f t="shared" si="56"/>
        <v>8400</v>
      </c>
      <c r="I741" s="45">
        <v>2021</v>
      </c>
      <c r="J741" s="45" t="s">
        <v>1574</v>
      </c>
      <c r="K741" s="45" t="s">
        <v>42</v>
      </c>
      <c r="L741" s="52">
        <v>340</v>
      </c>
      <c r="M741" s="45" t="s">
        <v>499</v>
      </c>
      <c r="N741" s="52">
        <v>1969</v>
      </c>
      <c r="O741" s="4" t="str">
        <f t="shared" si="59"/>
        <v>1969</v>
      </c>
      <c r="P741" s="46">
        <v>44188</v>
      </c>
      <c r="Q741" s="5" t="str">
        <f t="shared" si="57"/>
        <v>2020</v>
      </c>
      <c r="R741" s="4">
        <f t="shared" si="58"/>
        <v>5</v>
      </c>
      <c r="S741" s="45" t="s">
        <v>477</v>
      </c>
      <c r="T741" s="45" t="s">
        <v>1575</v>
      </c>
      <c r="U741" s="45" t="s">
        <v>1576</v>
      </c>
    </row>
    <row r="742" spans="1:21">
      <c r="A742" s="44" t="s">
        <v>1577</v>
      </c>
      <c r="B742" s="45">
        <v>329000</v>
      </c>
      <c r="C742" s="4">
        <f t="shared" si="55"/>
        <v>329000</v>
      </c>
      <c r="D742" s="45" t="s">
        <v>18</v>
      </c>
      <c r="E742" s="45" t="s">
        <v>57</v>
      </c>
      <c r="F742" s="45" t="s">
        <v>20</v>
      </c>
      <c r="G742" s="45">
        <v>8720</v>
      </c>
      <c r="H742" s="4">
        <f t="shared" si="56"/>
        <v>8720</v>
      </c>
      <c r="I742" s="45">
        <v>2021</v>
      </c>
      <c r="J742" s="45" t="s">
        <v>1574</v>
      </c>
      <c r="K742" s="45" t="s">
        <v>42</v>
      </c>
      <c r="L742" s="52">
        <v>253</v>
      </c>
      <c r="M742" s="45" t="s">
        <v>208</v>
      </c>
      <c r="N742" s="52">
        <v>1969</v>
      </c>
      <c r="O742" s="4" t="str">
        <f t="shared" si="59"/>
        <v>1969</v>
      </c>
      <c r="P742" s="46">
        <v>44105</v>
      </c>
      <c r="Q742" s="5" t="str">
        <f t="shared" si="57"/>
        <v>2020</v>
      </c>
      <c r="R742" s="4">
        <f t="shared" si="58"/>
        <v>5</v>
      </c>
      <c r="S742" s="45" t="s">
        <v>477</v>
      </c>
      <c r="T742" s="45" t="s">
        <v>38</v>
      </c>
      <c r="U742" s="45" t="s">
        <v>1576</v>
      </c>
    </row>
    <row r="743" spans="1:21">
      <c r="A743" s="44" t="s">
        <v>1578</v>
      </c>
      <c r="B743" s="45">
        <v>359000</v>
      </c>
      <c r="C743" s="4">
        <f t="shared" si="55"/>
        <v>359000</v>
      </c>
      <c r="D743" s="45" t="s">
        <v>18</v>
      </c>
      <c r="E743" s="45" t="s">
        <v>19</v>
      </c>
      <c r="F743" s="45" t="s">
        <v>20</v>
      </c>
      <c r="G743" s="45">
        <v>6200</v>
      </c>
      <c r="H743" s="4">
        <f t="shared" si="56"/>
        <v>6200</v>
      </c>
      <c r="I743" s="45">
        <v>2021</v>
      </c>
      <c r="J743" s="45" t="s">
        <v>1574</v>
      </c>
      <c r="K743" s="45" t="s">
        <v>42</v>
      </c>
      <c r="L743" s="52">
        <v>198</v>
      </c>
      <c r="M743" s="45" t="s">
        <v>1579</v>
      </c>
      <c r="N743" s="52">
        <v>1969</v>
      </c>
      <c r="O743" s="4" t="str">
        <f t="shared" si="59"/>
        <v>1969</v>
      </c>
      <c r="P743" s="46">
        <v>44168</v>
      </c>
      <c r="Q743" s="5" t="str">
        <f t="shared" si="57"/>
        <v>2020</v>
      </c>
      <c r="R743" s="4">
        <f t="shared" si="58"/>
        <v>5</v>
      </c>
      <c r="S743" s="45" t="s">
        <v>477</v>
      </c>
      <c r="T743" s="45" t="s">
        <v>38</v>
      </c>
      <c r="U743" s="45" t="s">
        <v>1576</v>
      </c>
    </row>
    <row r="744" spans="1:21">
      <c r="A744" s="44" t="s">
        <v>1580</v>
      </c>
      <c r="B744" s="45">
        <v>379000</v>
      </c>
      <c r="C744" s="4">
        <f t="shared" si="55"/>
        <v>379000</v>
      </c>
      <c r="D744" s="45" t="s">
        <v>18</v>
      </c>
      <c r="E744" s="45" t="s">
        <v>19</v>
      </c>
      <c r="F744" s="45" t="s">
        <v>20</v>
      </c>
      <c r="G744" s="45">
        <v>10200</v>
      </c>
      <c r="H744" s="4">
        <f t="shared" si="56"/>
        <v>10200</v>
      </c>
      <c r="I744" s="45">
        <v>2022</v>
      </c>
      <c r="J744" s="45" t="s">
        <v>48</v>
      </c>
      <c r="K744" s="45" t="s">
        <v>42</v>
      </c>
      <c r="L744" s="52">
        <v>198</v>
      </c>
      <c r="M744" s="45" t="s">
        <v>499</v>
      </c>
      <c r="N744" s="52">
        <v>1969</v>
      </c>
      <c r="O744" s="4" t="str">
        <f t="shared" si="59"/>
        <v>1969</v>
      </c>
      <c r="P744" s="46">
        <v>44551</v>
      </c>
      <c r="Q744" s="5" t="str">
        <f t="shared" si="57"/>
        <v>2021</v>
      </c>
      <c r="R744" s="4">
        <f t="shared" si="58"/>
        <v>4</v>
      </c>
      <c r="S744" s="45" t="s">
        <v>477</v>
      </c>
      <c r="T744" s="45" t="s">
        <v>49</v>
      </c>
      <c r="U744" s="45" t="s">
        <v>1576</v>
      </c>
    </row>
    <row r="745" spans="1:21">
      <c r="A745" s="44" t="s">
        <v>1581</v>
      </c>
      <c r="B745" s="45">
        <v>389900</v>
      </c>
      <c r="C745" s="4">
        <f t="shared" si="55"/>
        <v>389900</v>
      </c>
      <c r="D745" s="45" t="s">
        <v>18</v>
      </c>
      <c r="E745" s="45" t="s">
        <v>19</v>
      </c>
      <c r="F745" s="45" t="s">
        <v>20</v>
      </c>
      <c r="G745" s="45">
        <v>12135</v>
      </c>
      <c r="H745" s="4">
        <f t="shared" si="56"/>
        <v>12135</v>
      </c>
      <c r="I745" s="45">
        <v>2018</v>
      </c>
      <c r="J745" s="45" t="s">
        <v>48</v>
      </c>
      <c r="K745" s="45" t="s">
        <v>42</v>
      </c>
      <c r="L745" s="52">
        <v>191</v>
      </c>
      <c r="M745" s="45" t="s">
        <v>24</v>
      </c>
      <c r="N745" s="52">
        <v>1969</v>
      </c>
      <c r="O745" s="4" t="str">
        <f t="shared" si="59"/>
        <v>1969</v>
      </c>
      <c r="P745" s="46">
        <v>43168</v>
      </c>
      <c r="Q745" s="5" t="str">
        <f t="shared" si="57"/>
        <v>2018</v>
      </c>
      <c r="R745" s="4">
        <f t="shared" si="58"/>
        <v>7</v>
      </c>
      <c r="S745" s="45" t="s">
        <v>477</v>
      </c>
      <c r="T745" s="45" t="s">
        <v>233</v>
      </c>
      <c r="U745" s="45" t="s">
        <v>1576</v>
      </c>
    </row>
    <row r="746" spans="1:21">
      <c r="A746" s="44" t="s">
        <v>1582</v>
      </c>
      <c r="B746" s="45">
        <v>170000</v>
      </c>
      <c r="C746" s="4">
        <f t="shared" si="55"/>
        <v>170000</v>
      </c>
      <c r="D746" s="45" t="s">
        <v>56</v>
      </c>
      <c r="E746" s="45" t="s">
        <v>19</v>
      </c>
      <c r="F746" s="45" t="s">
        <v>20</v>
      </c>
      <c r="G746" s="45">
        <v>22914</v>
      </c>
      <c r="H746" s="4">
        <f t="shared" si="56"/>
        <v>22914</v>
      </c>
      <c r="I746" s="45">
        <v>2016</v>
      </c>
      <c r="J746" s="45" t="s">
        <v>1574</v>
      </c>
      <c r="K746" s="45" t="s">
        <v>42</v>
      </c>
      <c r="L746" s="52">
        <v>181</v>
      </c>
      <c r="M746" s="45" t="s">
        <v>216</v>
      </c>
      <c r="N746" s="52">
        <v>2400</v>
      </c>
      <c r="O746" s="4" t="str">
        <f t="shared" si="59"/>
        <v>2400</v>
      </c>
      <c r="P746" s="46">
        <v>42333</v>
      </c>
      <c r="Q746" s="5" t="str">
        <f t="shared" si="57"/>
        <v>2015</v>
      </c>
      <c r="R746" s="4">
        <f t="shared" si="58"/>
        <v>10</v>
      </c>
      <c r="S746" s="45" t="s">
        <v>477</v>
      </c>
      <c r="T746" s="45" t="s">
        <v>44</v>
      </c>
      <c r="U746" s="45" t="s">
        <v>1576</v>
      </c>
    </row>
    <row r="747" spans="1:21">
      <c r="A747" s="44" t="s">
        <v>1583</v>
      </c>
      <c r="B747" s="45">
        <v>439000</v>
      </c>
      <c r="C747" s="4">
        <f t="shared" si="55"/>
        <v>439000</v>
      </c>
      <c r="D747" s="45" t="s">
        <v>18</v>
      </c>
      <c r="E747" s="45" t="s">
        <v>57</v>
      </c>
      <c r="F747" s="45" t="s">
        <v>20</v>
      </c>
      <c r="G747" s="45">
        <v>2821</v>
      </c>
      <c r="H747" s="4">
        <f t="shared" si="56"/>
        <v>2821</v>
      </c>
      <c r="I747" s="45">
        <v>2023</v>
      </c>
      <c r="J747" s="45" t="s">
        <v>1574</v>
      </c>
      <c r="K747" s="45" t="s">
        <v>42</v>
      </c>
      <c r="L747" s="52">
        <v>355</v>
      </c>
      <c r="M747" s="45" t="s">
        <v>43</v>
      </c>
      <c r="N747" s="52">
        <v>1969</v>
      </c>
      <c r="O747" s="4" t="str">
        <f t="shared" si="59"/>
        <v>1969</v>
      </c>
      <c r="P747" s="46">
        <v>44925</v>
      </c>
      <c r="Q747" s="5" t="str">
        <f t="shared" si="57"/>
        <v>2022</v>
      </c>
      <c r="R747" s="4">
        <f t="shared" si="58"/>
        <v>3</v>
      </c>
      <c r="S747" s="45" t="s">
        <v>477</v>
      </c>
      <c r="T747" s="45" t="s">
        <v>38</v>
      </c>
      <c r="U747" s="45" t="s">
        <v>1576</v>
      </c>
    </row>
    <row r="748" spans="1:21">
      <c r="A748" s="44" t="s">
        <v>1584</v>
      </c>
      <c r="B748" s="45">
        <v>409900</v>
      </c>
      <c r="C748" s="4">
        <f t="shared" si="55"/>
        <v>409900</v>
      </c>
      <c r="D748" s="45" t="s">
        <v>18</v>
      </c>
      <c r="E748" s="45" t="s">
        <v>57</v>
      </c>
      <c r="F748" s="45" t="s">
        <v>20</v>
      </c>
      <c r="G748" s="45">
        <v>4468</v>
      </c>
      <c r="H748" s="4">
        <f t="shared" si="56"/>
        <v>4468</v>
      </c>
      <c r="I748" s="45">
        <v>2022</v>
      </c>
      <c r="J748" s="45" t="s">
        <v>48</v>
      </c>
      <c r="K748" s="45" t="s">
        <v>23</v>
      </c>
      <c r="L748" s="52">
        <v>266</v>
      </c>
      <c r="M748" s="45" t="s">
        <v>1579</v>
      </c>
      <c r="N748" s="52">
        <v>1477</v>
      </c>
      <c r="O748" s="4" t="str">
        <f t="shared" si="59"/>
        <v>1477</v>
      </c>
      <c r="P748" s="46">
        <v>44623</v>
      </c>
      <c r="Q748" s="5" t="str">
        <f t="shared" si="57"/>
        <v>2022</v>
      </c>
      <c r="R748" s="4">
        <f t="shared" si="58"/>
        <v>3</v>
      </c>
      <c r="S748" s="45" t="s">
        <v>477</v>
      </c>
      <c r="T748" s="45" t="s">
        <v>122</v>
      </c>
      <c r="U748" s="45" t="s">
        <v>1576</v>
      </c>
    </row>
    <row r="749" spans="1:21">
      <c r="A749" s="44" t="s">
        <v>1585</v>
      </c>
      <c r="B749" s="45">
        <v>389000</v>
      </c>
      <c r="C749" s="4">
        <f t="shared" si="55"/>
        <v>389000</v>
      </c>
      <c r="D749" s="45" t="s">
        <v>18</v>
      </c>
      <c r="E749" s="45" t="s">
        <v>77</v>
      </c>
      <c r="F749" s="45" t="s">
        <v>20</v>
      </c>
      <c r="G749" s="45">
        <v>3103</v>
      </c>
      <c r="H749" s="4">
        <f t="shared" si="56"/>
        <v>3103</v>
      </c>
      <c r="I749" s="45">
        <v>2023</v>
      </c>
      <c r="J749" s="45" t="s">
        <v>48</v>
      </c>
      <c r="K749" s="45" t="s">
        <v>23</v>
      </c>
      <c r="L749" s="52">
        <v>234</v>
      </c>
      <c r="M749" s="45" t="s">
        <v>499</v>
      </c>
      <c r="N749" s="52">
        <v>0</v>
      </c>
      <c r="O749" s="4" t="str">
        <f t="shared" si="59"/>
        <v>0</v>
      </c>
      <c r="P749" s="46">
        <v>44916</v>
      </c>
      <c r="Q749" s="5" t="str">
        <f t="shared" si="57"/>
        <v>2022</v>
      </c>
      <c r="R749" s="4">
        <f t="shared" si="58"/>
        <v>3</v>
      </c>
      <c r="S749" s="45" t="s">
        <v>477</v>
      </c>
      <c r="T749" s="45" t="s">
        <v>254</v>
      </c>
      <c r="U749" s="45" t="s">
        <v>1576</v>
      </c>
    </row>
    <row r="750" spans="1:21">
      <c r="A750" s="44" t="s">
        <v>1586</v>
      </c>
      <c r="B750" s="45">
        <v>379000</v>
      </c>
      <c r="C750" s="4">
        <f t="shared" si="55"/>
        <v>379000</v>
      </c>
      <c r="D750" s="45" t="s">
        <v>18</v>
      </c>
      <c r="E750" s="45" t="s">
        <v>30</v>
      </c>
      <c r="F750" s="45" t="s">
        <v>20</v>
      </c>
      <c r="G750" s="45">
        <v>2788</v>
      </c>
      <c r="H750" s="4">
        <f t="shared" si="56"/>
        <v>2788</v>
      </c>
      <c r="I750" s="45">
        <v>2024</v>
      </c>
      <c r="J750" s="45" t="s">
        <v>1574</v>
      </c>
      <c r="K750" s="45" t="s">
        <v>23</v>
      </c>
      <c r="L750" s="52">
        <v>200</v>
      </c>
      <c r="M750" s="45" t="s">
        <v>1587</v>
      </c>
      <c r="N750" s="52">
        <v>1969</v>
      </c>
      <c r="O750" s="4" t="str">
        <f t="shared" si="59"/>
        <v>1969</v>
      </c>
      <c r="P750" s="46">
        <v>45407</v>
      </c>
      <c r="Q750" s="5" t="str">
        <f t="shared" si="57"/>
        <v>2024</v>
      </c>
      <c r="R750" s="4">
        <f t="shared" si="58"/>
        <v>1</v>
      </c>
      <c r="S750" s="45" t="s">
        <v>477</v>
      </c>
      <c r="T750" s="45" t="s">
        <v>38</v>
      </c>
      <c r="U750" s="45" t="s">
        <v>1576</v>
      </c>
    </row>
    <row r="751" spans="1:21">
      <c r="A751" s="44" t="s">
        <v>1588</v>
      </c>
      <c r="B751" s="45">
        <v>169000</v>
      </c>
      <c r="C751" s="4">
        <f t="shared" si="55"/>
        <v>169000</v>
      </c>
      <c r="D751" s="45" t="s">
        <v>18</v>
      </c>
      <c r="E751" s="45" t="s">
        <v>19</v>
      </c>
      <c r="F751" s="45" t="s">
        <v>20</v>
      </c>
      <c r="G751" s="45">
        <v>23394</v>
      </c>
      <c r="H751" s="4">
        <f t="shared" si="56"/>
        <v>23394</v>
      </c>
      <c r="I751" s="45">
        <v>2016</v>
      </c>
      <c r="J751" s="45" t="s">
        <v>48</v>
      </c>
      <c r="K751" s="45" t="s">
        <v>23</v>
      </c>
      <c r="L751" s="52">
        <v>191</v>
      </c>
      <c r="M751" s="45" t="s">
        <v>408</v>
      </c>
      <c r="N751" s="52">
        <v>1969</v>
      </c>
      <c r="O751" s="4" t="str">
        <f t="shared" si="59"/>
        <v>1969</v>
      </c>
      <c r="P751" s="46">
        <v>42257</v>
      </c>
      <c r="Q751" s="5" t="str">
        <f t="shared" si="57"/>
        <v>2015</v>
      </c>
      <c r="R751" s="4">
        <f t="shared" si="58"/>
        <v>10</v>
      </c>
      <c r="S751" s="45" t="s">
        <v>477</v>
      </c>
      <c r="T751" s="45" t="s">
        <v>49</v>
      </c>
      <c r="U751" s="45" t="s">
        <v>1576</v>
      </c>
    </row>
    <row r="752" spans="1:21">
      <c r="A752" s="44" t="s">
        <v>1589</v>
      </c>
      <c r="B752" s="45">
        <v>439000</v>
      </c>
      <c r="C752" s="4">
        <f t="shared" si="55"/>
        <v>439000</v>
      </c>
      <c r="D752" s="45" t="s">
        <v>18</v>
      </c>
      <c r="E752" s="45" t="s">
        <v>57</v>
      </c>
      <c r="F752" s="45" t="s">
        <v>20</v>
      </c>
      <c r="G752" s="45">
        <v>1926</v>
      </c>
      <c r="H752" s="4">
        <f t="shared" si="56"/>
        <v>1926</v>
      </c>
      <c r="I752" s="45">
        <v>2023</v>
      </c>
      <c r="J752" s="45" t="s">
        <v>1574</v>
      </c>
      <c r="K752" s="45" t="s">
        <v>42</v>
      </c>
      <c r="L752" s="52">
        <v>355</v>
      </c>
      <c r="M752" s="45" t="s">
        <v>499</v>
      </c>
      <c r="N752" s="52">
        <v>1969</v>
      </c>
      <c r="O752" s="4" t="str">
        <f t="shared" si="59"/>
        <v>1969</v>
      </c>
      <c r="P752" s="46">
        <v>44924</v>
      </c>
      <c r="Q752" s="5" t="str">
        <f t="shared" si="57"/>
        <v>2022</v>
      </c>
      <c r="R752" s="4">
        <f t="shared" si="58"/>
        <v>3</v>
      </c>
      <c r="S752" s="45" t="s">
        <v>477</v>
      </c>
      <c r="T752" s="45" t="s">
        <v>38</v>
      </c>
      <c r="U752" s="45" t="s">
        <v>1576</v>
      </c>
    </row>
    <row r="753" spans="1:21">
      <c r="A753" s="44" t="s">
        <v>1590</v>
      </c>
      <c r="B753" s="45">
        <v>369000</v>
      </c>
      <c r="C753" s="4">
        <f t="shared" si="55"/>
        <v>369000</v>
      </c>
      <c r="D753" s="45" t="s">
        <v>18</v>
      </c>
      <c r="E753" s="45" t="s">
        <v>77</v>
      </c>
      <c r="F753" s="45" t="s">
        <v>20</v>
      </c>
      <c r="G753" s="45">
        <v>4534</v>
      </c>
      <c r="H753" s="4">
        <f t="shared" si="56"/>
        <v>4534</v>
      </c>
      <c r="I753" s="45">
        <v>2023</v>
      </c>
      <c r="J753" s="45" t="s">
        <v>48</v>
      </c>
      <c r="K753" s="45" t="s">
        <v>23</v>
      </c>
      <c r="L753" s="52">
        <v>234</v>
      </c>
      <c r="M753" s="45" t="s">
        <v>1591</v>
      </c>
      <c r="N753" s="52">
        <v>0</v>
      </c>
      <c r="O753" s="4" t="str">
        <f t="shared" si="59"/>
        <v>0</v>
      </c>
      <c r="P753" s="46">
        <v>45016</v>
      </c>
      <c r="Q753" s="5" t="str">
        <f t="shared" si="57"/>
        <v>2023</v>
      </c>
      <c r="R753" s="4">
        <f t="shared" si="58"/>
        <v>2</v>
      </c>
      <c r="S753" s="45" t="s">
        <v>477</v>
      </c>
      <c r="T753" s="45" t="s">
        <v>254</v>
      </c>
      <c r="U753" s="45" t="s">
        <v>1576</v>
      </c>
    </row>
    <row r="754" spans="1:21">
      <c r="A754" s="44" t="s">
        <v>1592</v>
      </c>
      <c r="B754" s="45">
        <v>319000</v>
      </c>
      <c r="C754" s="4">
        <f t="shared" si="55"/>
        <v>319000</v>
      </c>
      <c r="D754" s="45" t="s">
        <v>18</v>
      </c>
      <c r="E754" s="45" t="s">
        <v>30</v>
      </c>
      <c r="F754" s="45" t="s">
        <v>20</v>
      </c>
      <c r="G754" s="45">
        <v>8584</v>
      </c>
      <c r="H754" s="4">
        <f t="shared" si="56"/>
        <v>8584</v>
      </c>
      <c r="I754" s="45">
        <v>2022</v>
      </c>
      <c r="J754" s="45" t="s">
        <v>48</v>
      </c>
      <c r="K754" s="45" t="s">
        <v>23</v>
      </c>
      <c r="L754" s="52">
        <v>200</v>
      </c>
      <c r="M754" s="45" t="s">
        <v>408</v>
      </c>
      <c r="N754" s="52">
        <v>1969</v>
      </c>
      <c r="O754" s="4" t="str">
        <f t="shared" si="59"/>
        <v>1969</v>
      </c>
      <c r="P754" s="46">
        <v>44375</v>
      </c>
      <c r="Q754" s="5" t="str">
        <f t="shared" si="57"/>
        <v>2021</v>
      </c>
      <c r="R754" s="4">
        <f t="shared" si="58"/>
        <v>4</v>
      </c>
      <c r="S754" s="45" t="s">
        <v>477</v>
      </c>
      <c r="T754" s="45" t="s">
        <v>122</v>
      </c>
      <c r="U754" s="45" t="s">
        <v>1576</v>
      </c>
    </row>
    <row r="755" spans="1:21">
      <c r="A755" s="44" t="s">
        <v>1593</v>
      </c>
      <c r="B755" s="45">
        <v>162900</v>
      </c>
      <c r="C755" s="4">
        <f t="shared" si="55"/>
        <v>162900</v>
      </c>
      <c r="D755" s="45" t="s">
        <v>18</v>
      </c>
      <c r="E755" s="45" t="s">
        <v>19</v>
      </c>
      <c r="F755" s="45" t="s">
        <v>20</v>
      </c>
      <c r="G755" s="45">
        <v>22784</v>
      </c>
      <c r="H755" s="4">
        <f t="shared" si="56"/>
        <v>22784</v>
      </c>
      <c r="I755" s="45">
        <v>2018</v>
      </c>
      <c r="J755" s="45" t="s">
        <v>1574</v>
      </c>
      <c r="K755" s="45" t="s">
        <v>23</v>
      </c>
      <c r="L755" s="52">
        <v>150</v>
      </c>
      <c r="M755" s="45" t="s">
        <v>1594</v>
      </c>
      <c r="N755" s="52">
        <v>1969</v>
      </c>
      <c r="O755" s="4" t="str">
        <f t="shared" si="59"/>
        <v>1969</v>
      </c>
      <c r="P755" s="46">
        <v>43175</v>
      </c>
      <c r="Q755" s="5" t="str">
        <f t="shared" si="57"/>
        <v>2018</v>
      </c>
      <c r="R755" s="4">
        <f t="shared" si="58"/>
        <v>7</v>
      </c>
      <c r="S755" s="45" t="s">
        <v>477</v>
      </c>
      <c r="T755" s="45" t="s">
        <v>112</v>
      </c>
      <c r="U755" s="45" t="s">
        <v>1576</v>
      </c>
    </row>
    <row r="756" spans="1:21">
      <c r="A756" s="44" t="s">
        <v>1595</v>
      </c>
      <c r="B756" s="45">
        <v>425000</v>
      </c>
      <c r="C756" s="4">
        <f t="shared" si="55"/>
        <v>425000</v>
      </c>
      <c r="D756" s="45" t="s">
        <v>18</v>
      </c>
      <c r="E756" s="45" t="s">
        <v>57</v>
      </c>
      <c r="F756" s="45" t="s">
        <v>20</v>
      </c>
      <c r="G756" s="45">
        <v>4275</v>
      </c>
      <c r="H756" s="4">
        <f t="shared" si="56"/>
        <v>4275</v>
      </c>
      <c r="I756" s="45">
        <v>2022</v>
      </c>
      <c r="J756" s="45" t="s">
        <v>1596</v>
      </c>
      <c r="K756" s="45" t="s">
        <v>42</v>
      </c>
      <c r="L756" s="52">
        <v>398</v>
      </c>
      <c r="M756" s="45" t="s">
        <v>499</v>
      </c>
      <c r="N756" s="52">
        <v>1969</v>
      </c>
      <c r="O756" s="4" t="str">
        <f t="shared" si="59"/>
        <v>1969</v>
      </c>
      <c r="P756" s="46">
        <v>44747</v>
      </c>
      <c r="Q756" s="5" t="str">
        <f t="shared" si="57"/>
        <v>2022</v>
      </c>
      <c r="R756" s="4">
        <f t="shared" si="58"/>
        <v>3</v>
      </c>
      <c r="S756" s="45" t="s">
        <v>477</v>
      </c>
      <c r="T756" s="45" t="s">
        <v>101</v>
      </c>
      <c r="U756" s="45" t="s">
        <v>1576</v>
      </c>
    </row>
    <row r="757" spans="1:21">
      <c r="A757" s="44" t="s">
        <v>1597</v>
      </c>
      <c r="B757" s="45">
        <v>239400</v>
      </c>
      <c r="C757" s="4">
        <f t="shared" si="55"/>
        <v>239400</v>
      </c>
      <c r="D757" s="45" t="s">
        <v>18</v>
      </c>
      <c r="E757" s="45" t="s">
        <v>30</v>
      </c>
      <c r="F757" s="45" t="s">
        <v>58</v>
      </c>
      <c r="G757" s="45">
        <v>5538</v>
      </c>
      <c r="H757" s="4">
        <f t="shared" si="56"/>
        <v>5538</v>
      </c>
      <c r="I757" s="45">
        <v>2021</v>
      </c>
      <c r="J757" s="45" t="s">
        <v>48</v>
      </c>
      <c r="K757" s="45" t="s">
        <v>23</v>
      </c>
      <c r="L757" s="52">
        <v>130</v>
      </c>
      <c r="M757" s="45" t="s">
        <v>408</v>
      </c>
      <c r="N757" s="52">
        <v>1477</v>
      </c>
      <c r="O757" s="4" t="str">
        <f t="shared" si="59"/>
        <v>1477</v>
      </c>
      <c r="P757" s="46">
        <v>44351</v>
      </c>
      <c r="Q757" s="5" t="str">
        <f t="shared" si="57"/>
        <v>2021</v>
      </c>
      <c r="R757" s="4">
        <f t="shared" si="58"/>
        <v>4</v>
      </c>
      <c r="S757" s="45" t="s">
        <v>477</v>
      </c>
      <c r="T757" s="45" t="s">
        <v>122</v>
      </c>
      <c r="U757" s="45" t="s">
        <v>1576</v>
      </c>
    </row>
    <row r="758" spans="1:21">
      <c r="A758" s="44" t="s">
        <v>1598</v>
      </c>
      <c r="B758" s="45">
        <v>238900</v>
      </c>
      <c r="C758" s="4">
        <f t="shared" si="55"/>
        <v>238900</v>
      </c>
      <c r="D758" s="45" t="s">
        <v>18</v>
      </c>
      <c r="E758" s="45" t="s">
        <v>30</v>
      </c>
      <c r="F758" s="45" t="s">
        <v>58</v>
      </c>
      <c r="G758" s="45">
        <v>10435</v>
      </c>
      <c r="H758" s="4">
        <f t="shared" si="56"/>
        <v>10435</v>
      </c>
      <c r="I758" s="45">
        <v>2022</v>
      </c>
      <c r="J758" s="45" t="s">
        <v>48</v>
      </c>
      <c r="K758" s="45" t="s">
        <v>23</v>
      </c>
      <c r="L758" s="52">
        <v>164</v>
      </c>
      <c r="M758" s="45" t="s">
        <v>499</v>
      </c>
      <c r="N758" s="52">
        <v>1477</v>
      </c>
      <c r="O758" s="4" t="str">
        <f t="shared" si="59"/>
        <v>1477</v>
      </c>
      <c r="P758" s="46">
        <v>44434</v>
      </c>
      <c r="Q758" s="5" t="str">
        <f t="shared" si="57"/>
        <v>2021</v>
      </c>
      <c r="R758" s="4">
        <f t="shared" si="58"/>
        <v>4</v>
      </c>
      <c r="S758" s="45" t="s">
        <v>477</v>
      </c>
      <c r="T758" s="45" t="s">
        <v>122</v>
      </c>
      <c r="U758" s="45" t="s">
        <v>1576</v>
      </c>
    </row>
    <row r="759" spans="1:21">
      <c r="A759" s="44" t="s">
        <v>1599</v>
      </c>
      <c r="B759" s="45">
        <v>299900</v>
      </c>
      <c r="C759" s="4">
        <f t="shared" si="55"/>
        <v>299900</v>
      </c>
      <c r="D759" s="45" t="s">
        <v>18</v>
      </c>
      <c r="E759" s="45" t="s">
        <v>57</v>
      </c>
      <c r="F759" s="45" t="s">
        <v>20</v>
      </c>
      <c r="G759" s="45">
        <v>13500</v>
      </c>
      <c r="H759" s="4">
        <f t="shared" si="56"/>
        <v>13500</v>
      </c>
      <c r="I759" s="45">
        <v>2021</v>
      </c>
      <c r="J759" s="45" t="s">
        <v>48</v>
      </c>
      <c r="K759" s="45" t="s">
        <v>42</v>
      </c>
      <c r="L759" s="52">
        <v>253</v>
      </c>
      <c r="M759" s="45" t="s">
        <v>408</v>
      </c>
      <c r="N759" s="52">
        <v>1969</v>
      </c>
      <c r="O759" s="4" t="str">
        <f t="shared" si="59"/>
        <v>1969</v>
      </c>
      <c r="P759" s="46">
        <v>44116</v>
      </c>
      <c r="Q759" s="5" t="str">
        <f t="shared" si="57"/>
        <v>2020</v>
      </c>
      <c r="R759" s="4">
        <f t="shared" si="58"/>
        <v>5</v>
      </c>
      <c r="S759" s="45" t="s">
        <v>477</v>
      </c>
      <c r="T759" s="45" t="s">
        <v>49</v>
      </c>
      <c r="U759" s="45" t="s">
        <v>1576</v>
      </c>
    </row>
    <row r="760" spans="1:21">
      <c r="A760" s="44" t="s">
        <v>1600</v>
      </c>
      <c r="B760" s="45">
        <v>238900</v>
      </c>
      <c r="C760" s="4">
        <f t="shared" si="55"/>
        <v>238900</v>
      </c>
      <c r="D760" s="45" t="s">
        <v>18</v>
      </c>
      <c r="E760" s="45" t="s">
        <v>19</v>
      </c>
      <c r="F760" s="45" t="s">
        <v>20</v>
      </c>
      <c r="G760" s="45">
        <v>15467</v>
      </c>
      <c r="H760" s="4">
        <f t="shared" si="56"/>
        <v>15467</v>
      </c>
      <c r="I760" s="45">
        <v>2020</v>
      </c>
      <c r="J760" s="45" t="s">
        <v>48</v>
      </c>
      <c r="K760" s="45" t="s">
        <v>23</v>
      </c>
      <c r="L760" s="52">
        <v>150</v>
      </c>
      <c r="M760" s="45" t="s">
        <v>499</v>
      </c>
      <c r="N760" s="52">
        <v>1969</v>
      </c>
      <c r="O760" s="4" t="str">
        <f t="shared" si="59"/>
        <v>1969</v>
      </c>
      <c r="P760" s="46">
        <v>43761</v>
      </c>
      <c r="Q760" s="5" t="str">
        <f t="shared" si="57"/>
        <v>2019</v>
      </c>
      <c r="R760" s="4">
        <f t="shared" si="58"/>
        <v>6</v>
      </c>
      <c r="S760" s="45" t="s">
        <v>477</v>
      </c>
      <c r="T760" s="45" t="s">
        <v>122</v>
      </c>
      <c r="U760" s="45" t="s">
        <v>1576</v>
      </c>
    </row>
    <row r="761" spans="1:21">
      <c r="A761" s="44" t="s">
        <v>1601</v>
      </c>
      <c r="B761" s="45">
        <v>239400</v>
      </c>
      <c r="C761" s="4">
        <f t="shared" ref="C761:C790" si="60">VALUE(SUBSTITUTE(SUBSTITUTE(B761, " ", ""), CHAR(160), ""))</f>
        <v>239400</v>
      </c>
      <c r="D761" s="45" t="s">
        <v>18</v>
      </c>
      <c r="E761" s="45" t="s">
        <v>30</v>
      </c>
      <c r="F761" s="45" t="s">
        <v>58</v>
      </c>
      <c r="G761" s="45">
        <v>4825</v>
      </c>
      <c r="H761" s="4">
        <f t="shared" ref="H761:H790" si="61">VALUE(SUBSTITUTE(SUBSTITUTE(G761, " ", ""), CHAR(160), ""))</f>
        <v>4825</v>
      </c>
      <c r="I761" s="45">
        <v>2021</v>
      </c>
      <c r="J761" s="45" t="s">
        <v>48</v>
      </c>
      <c r="K761" s="45" t="s">
        <v>23</v>
      </c>
      <c r="L761" s="52">
        <v>130</v>
      </c>
      <c r="M761" s="45" t="s">
        <v>1602</v>
      </c>
      <c r="N761" s="52">
        <v>1477</v>
      </c>
      <c r="O761" s="4" t="str">
        <f t="shared" si="59"/>
        <v>1477</v>
      </c>
      <c r="P761" s="46">
        <v>44350</v>
      </c>
      <c r="Q761" s="5" t="str">
        <f t="shared" ref="Q761:Q790" si="62">RIGHT(TEXT(P761,"DD-MM-YYYY"),4)</f>
        <v>2021</v>
      </c>
      <c r="R761" s="4">
        <f t="shared" ref="R761:R790" si="63">2025-Q761</f>
        <v>4</v>
      </c>
      <c r="S761" s="45" t="s">
        <v>477</v>
      </c>
      <c r="T761" s="45" t="s">
        <v>122</v>
      </c>
      <c r="U761" s="45" t="s">
        <v>1576</v>
      </c>
    </row>
    <row r="762" spans="1:21">
      <c r="A762" s="44" t="s">
        <v>1603</v>
      </c>
      <c r="B762" s="45">
        <v>239400</v>
      </c>
      <c r="C762" s="4">
        <f t="shared" si="60"/>
        <v>239400</v>
      </c>
      <c r="D762" s="45" t="s">
        <v>18</v>
      </c>
      <c r="E762" s="45" t="s">
        <v>30</v>
      </c>
      <c r="F762" s="45" t="s">
        <v>58</v>
      </c>
      <c r="G762" s="45">
        <v>4619</v>
      </c>
      <c r="H762" s="4">
        <f t="shared" si="61"/>
        <v>4619</v>
      </c>
      <c r="I762" s="45">
        <v>2021</v>
      </c>
      <c r="J762" s="45" t="s">
        <v>48</v>
      </c>
      <c r="K762" s="45" t="s">
        <v>23</v>
      </c>
      <c r="L762" s="52">
        <v>130</v>
      </c>
      <c r="M762" s="45" t="s">
        <v>408</v>
      </c>
      <c r="N762" s="52">
        <v>1477</v>
      </c>
      <c r="O762" s="4" t="str">
        <f t="shared" si="59"/>
        <v>1477</v>
      </c>
      <c r="P762" s="46">
        <v>44351</v>
      </c>
      <c r="Q762" s="5" t="str">
        <f t="shared" si="62"/>
        <v>2021</v>
      </c>
      <c r="R762" s="4">
        <f t="shared" si="63"/>
        <v>4</v>
      </c>
      <c r="S762" s="45" t="s">
        <v>477</v>
      </c>
      <c r="T762" s="45" t="s">
        <v>122</v>
      </c>
      <c r="U762" s="45" t="s">
        <v>1576</v>
      </c>
    </row>
    <row r="763" spans="1:21">
      <c r="A763" s="44" t="s">
        <v>1604</v>
      </c>
      <c r="B763" s="45">
        <v>239400</v>
      </c>
      <c r="C763" s="4">
        <f t="shared" si="60"/>
        <v>239400</v>
      </c>
      <c r="D763" s="45" t="s">
        <v>18</v>
      </c>
      <c r="E763" s="45" t="s">
        <v>30</v>
      </c>
      <c r="F763" s="45" t="s">
        <v>58</v>
      </c>
      <c r="G763" s="45">
        <v>4886</v>
      </c>
      <c r="H763" s="4">
        <f t="shared" si="61"/>
        <v>4886</v>
      </c>
      <c r="I763" s="45">
        <v>2021</v>
      </c>
      <c r="J763" s="45" t="s">
        <v>48</v>
      </c>
      <c r="K763" s="45" t="s">
        <v>23</v>
      </c>
      <c r="L763" s="52">
        <v>130</v>
      </c>
      <c r="M763" s="45" t="s">
        <v>408</v>
      </c>
      <c r="N763" s="52">
        <v>1477</v>
      </c>
      <c r="O763" s="4" t="str">
        <f t="shared" ref="O763:O790" si="64">TRIM(N763)</f>
        <v>1477</v>
      </c>
      <c r="P763" s="46">
        <v>44351</v>
      </c>
      <c r="Q763" s="5" t="str">
        <f t="shared" si="62"/>
        <v>2021</v>
      </c>
      <c r="R763" s="4">
        <f t="shared" si="63"/>
        <v>4</v>
      </c>
      <c r="S763" s="45" t="s">
        <v>477</v>
      </c>
      <c r="T763" s="45" t="s">
        <v>122</v>
      </c>
      <c r="U763" s="45" t="s">
        <v>1576</v>
      </c>
    </row>
    <row r="764" spans="1:21">
      <c r="A764" s="44" t="s">
        <v>1605</v>
      </c>
      <c r="B764" s="45">
        <v>239400</v>
      </c>
      <c r="C764" s="4">
        <f t="shared" si="60"/>
        <v>239400</v>
      </c>
      <c r="D764" s="45" t="s">
        <v>18</v>
      </c>
      <c r="E764" s="45" t="s">
        <v>30</v>
      </c>
      <c r="F764" s="45" t="s">
        <v>58</v>
      </c>
      <c r="G764" s="45">
        <v>4659</v>
      </c>
      <c r="H764" s="4">
        <f t="shared" si="61"/>
        <v>4659</v>
      </c>
      <c r="I764" s="45">
        <v>2021</v>
      </c>
      <c r="J764" s="45" t="s">
        <v>48</v>
      </c>
      <c r="K764" s="45" t="s">
        <v>23</v>
      </c>
      <c r="L764" s="52">
        <v>130</v>
      </c>
      <c r="M764" s="45" t="s">
        <v>408</v>
      </c>
      <c r="N764" s="52">
        <v>1477</v>
      </c>
      <c r="O764" s="4" t="str">
        <f t="shared" si="64"/>
        <v>1477</v>
      </c>
      <c r="P764" s="46">
        <v>44351</v>
      </c>
      <c r="Q764" s="5" t="str">
        <f t="shared" si="62"/>
        <v>2021</v>
      </c>
      <c r="R764" s="4">
        <f t="shared" si="63"/>
        <v>4</v>
      </c>
      <c r="S764" s="45" t="s">
        <v>477</v>
      </c>
      <c r="T764" s="45" t="s">
        <v>122</v>
      </c>
      <c r="U764" s="45" t="s">
        <v>1576</v>
      </c>
    </row>
    <row r="765" spans="1:21">
      <c r="A765" s="44" t="s">
        <v>1606</v>
      </c>
      <c r="B765" s="45">
        <v>248800</v>
      </c>
      <c r="C765" s="4">
        <f t="shared" si="60"/>
        <v>248800</v>
      </c>
      <c r="D765" s="45" t="s">
        <v>18</v>
      </c>
      <c r="E765" s="45" t="s">
        <v>19</v>
      </c>
      <c r="F765" s="45" t="s">
        <v>20</v>
      </c>
      <c r="G765" s="45">
        <v>8400</v>
      </c>
      <c r="H765" s="4">
        <f t="shared" si="61"/>
        <v>8400</v>
      </c>
      <c r="I765" s="45">
        <v>2019</v>
      </c>
      <c r="J765" s="45" t="s">
        <v>1596</v>
      </c>
      <c r="K765" s="45" t="s">
        <v>23</v>
      </c>
      <c r="L765" s="52">
        <v>150</v>
      </c>
      <c r="M765" s="45" t="s">
        <v>1607</v>
      </c>
      <c r="N765" s="52">
        <v>1969</v>
      </c>
      <c r="O765" s="4" t="str">
        <f t="shared" si="64"/>
        <v>1969</v>
      </c>
      <c r="P765" s="46">
        <v>43581</v>
      </c>
      <c r="Q765" s="5" t="str">
        <f t="shared" si="62"/>
        <v>2019</v>
      </c>
      <c r="R765" s="4">
        <f t="shared" si="63"/>
        <v>6</v>
      </c>
      <c r="S765" s="45" t="s">
        <v>477</v>
      </c>
      <c r="T765" s="45" t="s">
        <v>38</v>
      </c>
      <c r="U765" s="45" t="s">
        <v>1576</v>
      </c>
    </row>
    <row r="766" spans="1:21">
      <c r="A766" s="44" t="s">
        <v>1608</v>
      </c>
      <c r="B766" s="45">
        <v>214800</v>
      </c>
      <c r="C766" s="4">
        <f t="shared" si="60"/>
        <v>214800</v>
      </c>
      <c r="D766" s="45" t="s">
        <v>18</v>
      </c>
      <c r="E766" s="45" t="s">
        <v>19</v>
      </c>
      <c r="F766" s="45" t="s">
        <v>58</v>
      </c>
      <c r="G766" s="45">
        <v>15385</v>
      </c>
      <c r="H766" s="4">
        <f t="shared" si="61"/>
        <v>15385</v>
      </c>
      <c r="I766" s="45">
        <v>2020</v>
      </c>
      <c r="J766" s="45" t="s">
        <v>48</v>
      </c>
      <c r="K766" s="45" t="s">
        <v>23</v>
      </c>
      <c r="L766" s="52">
        <v>150</v>
      </c>
      <c r="M766" s="45" t="s">
        <v>499</v>
      </c>
      <c r="N766" s="52">
        <v>1969</v>
      </c>
      <c r="O766" s="4" t="str">
        <f t="shared" si="64"/>
        <v>1969</v>
      </c>
      <c r="P766" s="46">
        <v>43761</v>
      </c>
      <c r="Q766" s="5" t="str">
        <f t="shared" si="62"/>
        <v>2019</v>
      </c>
      <c r="R766" s="4">
        <f t="shared" si="63"/>
        <v>6</v>
      </c>
      <c r="S766" s="45" t="s">
        <v>477</v>
      </c>
      <c r="T766" s="45" t="s">
        <v>122</v>
      </c>
      <c r="U766" s="45" t="s">
        <v>1576</v>
      </c>
    </row>
    <row r="767" spans="1:21">
      <c r="A767" s="44" t="s">
        <v>1609</v>
      </c>
      <c r="B767" s="45">
        <v>439000</v>
      </c>
      <c r="C767" s="4">
        <f t="shared" si="60"/>
        <v>439000</v>
      </c>
      <c r="D767" s="45" t="s">
        <v>18</v>
      </c>
      <c r="E767" s="45" t="s">
        <v>219</v>
      </c>
      <c r="F767" s="45" t="s">
        <v>20</v>
      </c>
      <c r="G767" s="45">
        <v>1914</v>
      </c>
      <c r="H767" s="4">
        <f t="shared" si="61"/>
        <v>1914</v>
      </c>
      <c r="I767" s="45">
        <v>2023</v>
      </c>
      <c r="J767" s="45" t="s">
        <v>48</v>
      </c>
      <c r="K767" s="45" t="s">
        <v>42</v>
      </c>
      <c r="L767" s="52">
        <v>414</v>
      </c>
      <c r="M767" s="45" t="s">
        <v>1610</v>
      </c>
      <c r="N767" s="52">
        <v>0</v>
      </c>
      <c r="O767" s="4" t="str">
        <f t="shared" si="64"/>
        <v>0</v>
      </c>
      <c r="P767" s="46">
        <v>45044</v>
      </c>
      <c r="Q767" s="5" t="str">
        <f t="shared" si="62"/>
        <v>2023</v>
      </c>
      <c r="R767" s="4">
        <f t="shared" si="63"/>
        <v>2</v>
      </c>
      <c r="S767" s="45" t="s">
        <v>477</v>
      </c>
      <c r="T767" s="45" t="s">
        <v>254</v>
      </c>
      <c r="U767" s="45" t="s">
        <v>1576</v>
      </c>
    </row>
    <row r="768" spans="1:21">
      <c r="A768" s="44" t="s">
        <v>1611</v>
      </c>
      <c r="B768" s="45">
        <v>389000</v>
      </c>
      <c r="C768" s="4">
        <f t="shared" si="60"/>
        <v>389000</v>
      </c>
      <c r="D768" s="45" t="s">
        <v>56</v>
      </c>
      <c r="E768" s="45" t="s">
        <v>57</v>
      </c>
      <c r="F768" s="45" t="s">
        <v>20</v>
      </c>
      <c r="G768" s="45">
        <v>8685</v>
      </c>
      <c r="H768" s="4">
        <f t="shared" si="61"/>
        <v>8685</v>
      </c>
      <c r="I768" s="45">
        <v>2022</v>
      </c>
      <c r="J768" s="45" t="s">
        <v>48</v>
      </c>
      <c r="K768" s="45" t="s">
        <v>42</v>
      </c>
      <c r="L768" s="52">
        <v>340</v>
      </c>
      <c r="M768" s="45" t="s">
        <v>1610</v>
      </c>
      <c r="N768" s="52">
        <v>1969</v>
      </c>
      <c r="O768" s="4" t="str">
        <f t="shared" si="64"/>
        <v>1969</v>
      </c>
      <c r="P768" s="46">
        <v>44466</v>
      </c>
      <c r="Q768" s="5" t="str">
        <f t="shared" si="62"/>
        <v>2021</v>
      </c>
      <c r="R768" s="4">
        <f t="shared" si="63"/>
        <v>4</v>
      </c>
      <c r="S768" s="45" t="s">
        <v>477</v>
      </c>
      <c r="T768" s="45" t="s">
        <v>49</v>
      </c>
      <c r="U768" s="45" t="s">
        <v>1576</v>
      </c>
    </row>
    <row r="769" spans="1:21">
      <c r="A769" s="44" t="s">
        <v>1612</v>
      </c>
      <c r="B769" s="45">
        <v>25500</v>
      </c>
      <c r="C769" s="4">
        <f t="shared" si="60"/>
        <v>25500</v>
      </c>
      <c r="D769" s="45" t="s">
        <v>56</v>
      </c>
      <c r="E769" s="45" t="s">
        <v>19</v>
      </c>
      <c r="F769" s="45" t="s">
        <v>58</v>
      </c>
      <c r="G769" s="45">
        <v>45400</v>
      </c>
      <c r="H769" s="4">
        <f t="shared" si="61"/>
        <v>45400</v>
      </c>
      <c r="I769" s="45">
        <v>2011</v>
      </c>
      <c r="J769" s="45" t="s">
        <v>1574</v>
      </c>
      <c r="K769" s="45" t="s">
        <v>23</v>
      </c>
      <c r="L769" s="52">
        <v>109</v>
      </c>
      <c r="M769" s="45" t="s">
        <v>208</v>
      </c>
      <c r="N769" s="52">
        <v>1560</v>
      </c>
      <c r="O769" s="4" t="str">
        <f t="shared" si="64"/>
        <v>1560</v>
      </c>
      <c r="P769" s="46">
        <v>40513</v>
      </c>
      <c r="Q769" s="5" t="str">
        <f t="shared" si="62"/>
        <v>2010</v>
      </c>
      <c r="R769" s="4">
        <f t="shared" si="63"/>
        <v>15</v>
      </c>
      <c r="S769" s="45" t="s">
        <v>477</v>
      </c>
      <c r="T769" s="45" t="s">
        <v>44</v>
      </c>
      <c r="U769" s="45" t="s">
        <v>1576</v>
      </c>
    </row>
    <row r="770" spans="1:21">
      <c r="A770" s="44" t="s">
        <v>1613</v>
      </c>
      <c r="B770" s="45">
        <v>159000</v>
      </c>
      <c r="C770" s="4">
        <f t="shared" si="60"/>
        <v>159000</v>
      </c>
      <c r="D770" s="45" t="s">
        <v>56</v>
      </c>
      <c r="E770" s="45" t="s">
        <v>19</v>
      </c>
      <c r="F770" s="45" t="s">
        <v>58</v>
      </c>
      <c r="G770" s="45">
        <v>21908</v>
      </c>
      <c r="H770" s="4">
        <f t="shared" si="61"/>
        <v>21908</v>
      </c>
      <c r="I770" s="45">
        <v>2015</v>
      </c>
      <c r="J770" s="45" t="s">
        <v>1574</v>
      </c>
      <c r="K770" s="45" t="s">
        <v>23</v>
      </c>
      <c r="L770" s="52">
        <v>181</v>
      </c>
      <c r="M770" s="45" t="s">
        <v>208</v>
      </c>
      <c r="N770" s="52">
        <v>1969</v>
      </c>
      <c r="O770" s="4" t="str">
        <f t="shared" si="64"/>
        <v>1969</v>
      </c>
      <c r="P770" s="46">
        <v>41976</v>
      </c>
      <c r="Q770" s="5" t="str">
        <f t="shared" si="62"/>
        <v>2014</v>
      </c>
      <c r="R770" s="4">
        <f t="shared" si="63"/>
        <v>11</v>
      </c>
      <c r="S770" s="45" t="s">
        <v>477</v>
      </c>
      <c r="T770" s="45" t="s">
        <v>151</v>
      </c>
      <c r="U770" s="45" t="s">
        <v>1576</v>
      </c>
    </row>
    <row r="771" spans="1:21">
      <c r="A771" s="44" t="s">
        <v>1614</v>
      </c>
      <c r="B771" s="45">
        <v>38000</v>
      </c>
      <c r="C771" s="4">
        <f t="shared" si="60"/>
        <v>38000</v>
      </c>
      <c r="D771" s="45" t="s">
        <v>56</v>
      </c>
      <c r="E771" s="45" t="s">
        <v>30</v>
      </c>
      <c r="F771" s="45" t="s">
        <v>58</v>
      </c>
      <c r="G771" s="45">
        <v>31192</v>
      </c>
      <c r="H771" s="4">
        <f t="shared" si="61"/>
        <v>31192</v>
      </c>
      <c r="I771" s="45">
        <v>1994</v>
      </c>
      <c r="J771" s="45" t="s">
        <v>1574</v>
      </c>
      <c r="K771" s="45" t="s">
        <v>23</v>
      </c>
      <c r="L771" s="52">
        <v>165</v>
      </c>
      <c r="M771" s="45" t="s">
        <v>1610</v>
      </c>
      <c r="N771" s="52">
        <v>2316</v>
      </c>
      <c r="O771" s="4" t="str">
        <f t="shared" si="64"/>
        <v>2316</v>
      </c>
      <c r="P771" s="46">
        <v>34519</v>
      </c>
      <c r="Q771" s="5" t="str">
        <f t="shared" si="62"/>
        <v>1994</v>
      </c>
      <c r="R771" s="4">
        <f t="shared" si="63"/>
        <v>31</v>
      </c>
      <c r="S771" s="45" t="s">
        <v>477</v>
      </c>
      <c r="T771" s="45">
        <v>940</v>
      </c>
      <c r="U771" s="45" t="s">
        <v>1576</v>
      </c>
    </row>
    <row r="772" spans="1:21">
      <c r="A772" s="44" t="s">
        <v>1615</v>
      </c>
      <c r="B772" s="45">
        <v>85000</v>
      </c>
      <c r="C772" s="4">
        <f t="shared" si="60"/>
        <v>85000</v>
      </c>
      <c r="D772" s="45" t="s">
        <v>56</v>
      </c>
      <c r="E772" s="45" t="s">
        <v>30</v>
      </c>
      <c r="F772" s="45" t="s">
        <v>58</v>
      </c>
      <c r="G772" s="45">
        <v>29569</v>
      </c>
      <c r="H772" s="4">
        <f t="shared" si="61"/>
        <v>29569</v>
      </c>
      <c r="I772" s="45">
        <v>1989</v>
      </c>
      <c r="J772" s="45" t="s">
        <v>1596</v>
      </c>
      <c r="K772" s="45" t="s">
        <v>23</v>
      </c>
      <c r="L772" s="52">
        <v>116</v>
      </c>
      <c r="M772" s="45" t="s">
        <v>216</v>
      </c>
      <c r="N772" s="52">
        <v>2316</v>
      </c>
      <c r="O772" s="4" t="str">
        <f t="shared" si="64"/>
        <v>2316</v>
      </c>
      <c r="P772" s="46">
        <v>32679</v>
      </c>
      <c r="Q772" s="5" t="str">
        <f t="shared" si="62"/>
        <v>1989</v>
      </c>
      <c r="R772" s="4">
        <f t="shared" si="63"/>
        <v>36</v>
      </c>
      <c r="S772" s="45" t="s">
        <v>477</v>
      </c>
      <c r="T772" s="45">
        <v>740</v>
      </c>
      <c r="U772" s="45" t="s">
        <v>1576</v>
      </c>
    </row>
    <row r="773" spans="1:21">
      <c r="A773" s="44" t="s">
        <v>1616</v>
      </c>
      <c r="B773" s="45">
        <v>109900</v>
      </c>
      <c r="C773" s="4">
        <f t="shared" si="60"/>
        <v>109900</v>
      </c>
      <c r="D773" s="45" t="s">
        <v>18</v>
      </c>
      <c r="E773" s="45" t="s">
        <v>19</v>
      </c>
      <c r="F773" s="45" t="s">
        <v>20</v>
      </c>
      <c r="G773" s="45">
        <v>24016</v>
      </c>
      <c r="H773" s="4">
        <f t="shared" si="61"/>
        <v>24016</v>
      </c>
      <c r="I773" s="45">
        <v>2013</v>
      </c>
      <c r="J773" s="45" t="s">
        <v>48</v>
      </c>
      <c r="K773" s="45" t="s">
        <v>23</v>
      </c>
      <c r="L773" s="52">
        <v>165</v>
      </c>
      <c r="M773" s="45" t="s">
        <v>216</v>
      </c>
      <c r="N773" s="52">
        <v>2400</v>
      </c>
      <c r="O773" s="4" t="str">
        <f t="shared" si="64"/>
        <v>2400</v>
      </c>
      <c r="P773" s="46">
        <v>41361</v>
      </c>
      <c r="Q773" s="5" t="str">
        <f t="shared" si="62"/>
        <v>2013</v>
      </c>
      <c r="R773" s="4">
        <f t="shared" si="63"/>
        <v>12</v>
      </c>
      <c r="S773" s="45" t="s">
        <v>477</v>
      </c>
      <c r="T773" s="45" t="s">
        <v>233</v>
      </c>
      <c r="U773" s="45" t="s">
        <v>1576</v>
      </c>
    </row>
    <row r="774" spans="1:21">
      <c r="A774" s="44" t="s">
        <v>1617</v>
      </c>
      <c r="B774" s="45">
        <v>189900</v>
      </c>
      <c r="C774" s="4">
        <f t="shared" si="60"/>
        <v>189900</v>
      </c>
      <c r="D774" s="45" t="s">
        <v>18</v>
      </c>
      <c r="E774" s="45" t="s">
        <v>19</v>
      </c>
      <c r="F774" s="45" t="s">
        <v>20</v>
      </c>
      <c r="G774" s="45">
        <v>19000</v>
      </c>
      <c r="H774" s="4">
        <f t="shared" si="61"/>
        <v>19000</v>
      </c>
      <c r="I774" s="45">
        <v>2014</v>
      </c>
      <c r="J774" s="45" t="s">
        <v>48</v>
      </c>
      <c r="K774" s="45" t="s">
        <v>42</v>
      </c>
      <c r="L774" s="52">
        <v>181</v>
      </c>
      <c r="M774" s="45" t="s">
        <v>408</v>
      </c>
      <c r="N774" s="52">
        <v>2400</v>
      </c>
      <c r="O774" s="4" t="str">
        <f t="shared" si="64"/>
        <v>2400</v>
      </c>
      <c r="P774" s="46">
        <v>41625</v>
      </c>
      <c r="Q774" s="5" t="str">
        <f t="shared" si="62"/>
        <v>2013</v>
      </c>
      <c r="R774" s="4">
        <f t="shared" si="63"/>
        <v>12</v>
      </c>
      <c r="S774" s="45" t="s">
        <v>477</v>
      </c>
      <c r="T774" s="45" t="s">
        <v>49</v>
      </c>
      <c r="U774" s="45" t="s">
        <v>1576</v>
      </c>
    </row>
    <row r="775" spans="1:21">
      <c r="A775" s="44" t="s">
        <v>1618</v>
      </c>
      <c r="B775" s="45">
        <v>90000</v>
      </c>
      <c r="C775" s="4">
        <f t="shared" si="60"/>
        <v>90000</v>
      </c>
      <c r="D775" s="45" t="s">
        <v>56</v>
      </c>
      <c r="E775" s="45" t="s">
        <v>30</v>
      </c>
      <c r="F775" s="45" t="s">
        <v>58</v>
      </c>
      <c r="G775" s="45">
        <v>11936</v>
      </c>
      <c r="H775" s="4">
        <f t="shared" si="61"/>
        <v>11936</v>
      </c>
      <c r="I775" s="45">
        <v>2007</v>
      </c>
      <c r="J775" s="45" t="s">
        <v>1619</v>
      </c>
      <c r="K775" s="45" t="s">
        <v>23</v>
      </c>
      <c r="L775" s="52">
        <v>141</v>
      </c>
      <c r="M775" s="45" t="s">
        <v>499</v>
      </c>
      <c r="N775" s="52">
        <v>2400</v>
      </c>
      <c r="O775" s="4" t="str">
        <f t="shared" si="64"/>
        <v>2400</v>
      </c>
      <c r="P775" s="46">
        <v>38923</v>
      </c>
      <c r="Q775" s="5" t="str">
        <f t="shared" si="62"/>
        <v>2006</v>
      </c>
      <c r="R775" s="4">
        <f t="shared" si="63"/>
        <v>19</v>
      </c>
      <c r="S775" s="45" t="s">
        <v>477</v>
      </c>
      <c r="T775" s="45" t="s">
        <v>357</v>
      </c>
      <c r="U775" s="45" t="s">
        <v>1576</v>
      </c>
    </row>
    <row r="776" spans="1:21">
      <c r="A776" s="44" t="s">
        <v>1620</v>
      </c>
      <c r="B776" s="45">
        <v>119800</v>
      </c>
      <c r="C776" s="4">
        <f t="shared" si="60"/>
        <v>119800</v>
      </c>
      <c r="D776" s="45" t="s">
        <v>18</v>
      </c>
      <c r="E776" s="45" t="s">
        <v>19</v>
      </c>
      <c r="F776" s="45" t="s">
        <v>20</v>
      </c>
      <c r="G776" s="45">
        <v>16979</v>
      </c>
      <c r="H776" s="4">
        <f t="shared" si="61"/>
        <v>16979</v>
      </c>
      <c r="I776" s="45">
        <v>2011</v>
      </c>
      <c r="J776" s="45" t="s">
        <v>1574</v>
      </c>
      <c r="K776" s="45" t="s">
        <v>23</v>
      </c>
      <c r="L776" s="52">
        <v>164</v>
      </c>
      <c r="M776" s="45" t="s">
        <v>208</v>
      </c>
      <c r="N776" s="52">
        <v>1984</v>
      </c>
      <c r="O776" s="4" t="str">
        <f t="shared" si="64"/>
        <v>1984</v>
      </c>
      <c r="P776" s="46">
        <v>40626</v>
      </c>
      <c r="Q776" s="5" t="str">
        <f t="shared" si="62"/>
        <v>2011</v>
      </c>
      <c r="R776" s="4">
        <f t="shared" si="63"/>
        <v>14</v>
      </c>
      <c r="S776" s="45" t="s">
        <v>477</v>
      </c>
      <c r="T776" s="45" t="s">
        <v>38</v>
      </c>
      <c r="U776" s="45" t="s">
        <v>1576</v>
      </c>
    </row>
    <row r="777" spans="1:21">
      <c r="A777" s="44" t="s">
        <v>1621</v>
      </c>
      <c r="B777" s="45">
        <v>48000</v>
      </c>
      <c r="C777" s="4">
        <f t="shared" si="60"/>
        <v>48000</v>
      </c>
      <c r="D777" s="45" t="s">
        <v>56</v>
      </c>
      <c r="E777" s="45" t="s">
        <v>19</v>
      </c>
      <c r="F777" s="45" t="s">
        <v>58</v>
      </c>
      <c r="G777" s="45">
        <v>27635</v>
      </c>
      <c r="H777" s="4">
        <f t="shared" si="61"/>
        <v>27635</v>
      </c>
      <c r="I777" s="45">
        <v>2011</v>
      </c>
      <c r="J777" s="45" t="s">
        <v>1574</v>
      </c>
      <c r="K777" s="45" t="s">
        <v>23</v>
      </c>
      <c r="L777" s="52">
        <v>177</v>
      </c>
      <c r="M777" s="45" t="s">
        <v>1610</v>
      </c>
      <c r="N777" s="52">
        <v>1984</v>
      </c>
      <c r="O777" s="4" t="str">
        <f t="shared" si="64"/>
        <v>1984</v>
      </c>
      <c r="P777" s="46">
        <v>40364</v>
      </c>
      <c r="Q777" s="5" t="str">
        <f t="shared" si="62"/>
        <v>2010</v>
      </c>
      <c r="R777" s="4">
        <f t="shared" si="63"/>
        <v>15</v>
      </c>
      <c r="S777" s="45" t="s">
        <v>477</v>
      </c>
      <c r="T777" s="45" t="s">
        <v>118</v>
      </c>
      <c r="U777" s="45" t="s">
        <v>1576</v>
      </c>
    </row>
    <row r="778" spans="1:21">
      <c r="A778" s="44" t="s">
        <v>1622</v>
      </c>
      <c r="B778" s="45">
        <v>339000</v>
      </c>
      <c r="C778" s="4">
        <f t="shared" si="60"/>
        <v>339000</v>
      </c>
      <c r="D778" s="45" t="s">
        <v>18</v>
      </c>
      <c r="E778" s="45" t="s">
        <v>57</v>
      </c>
      <c r="F778" s="45" t="s">
        <v>20</v>
      </c>
      <c r="G778" s="45">
        <v>9200</v>
      </c>
      <c r="H778" s="4">
        <f t="shared" si="61"/>
        <v>9200</v>
      </c>
      <c r="I778" s="45">
        <v>2021</v>
      </c>
      <c r="J778" s="45" t="s">
        <v>1574</v>
      </c>
      <c r="K778" s="45" t="s">
        <v>42</v>
      </c>
      <c r="L778" s="52">
        <v>340</v>
      </c>
      <c r="M778" s="45" t="s">
        <v>499</v>
      </c>
      <c r="N778" s="52">
        <v>1969</v>
      </c>
      <c r="O778" s="4" t="str">
        <f t="shared" si="64"/>
        <v>1969</v>
      </c>
      <c r="P778" s="46">
        <v>44077</v>
      </c>
      <c r="Q778" s="5" t="str">
        <f t="shared" si="62"/>
        <v>2020</v>
      </c>
      <c r="R778" s="4">
        <f t="shared" si="63"/>
        <v>5</v>
      </c>
      <c r="S778" s="45" t="s">
        <v>477</v>
      </c>
      <c r="T778" s="45" t="s">
        <v>38</v>
      </c>
      <c r="U778" s="45" t="s">
        <v>1576</v>
      </c>
    </row>
    <row r="779" spans="1:21">
      <c r="A779" s="44" t="s">
        <v>1623</v>
      </c>
      <c r="B779" s="45">
        <v>408700</v>
      </c>
      <c r="C779" s="4">
        <f t="shared" si="60"/>
        <v>408700</v>
      </c>
      <c r="D779" s="45" t="s">
        <v>18</v>
      </c>
      <c r="E779" s="45" t="s">
        <v>57</v>
      </c>
      <c r="F779" s="45" t="s">
        <v>20</v>
      </c>
      <c r="G779" s="45">
        <v>9540</v>
      </c>
      <c r="H779" s="4">
        <f t="shared" si="61"/>
        <v>9540</v>
      </c>
      <c r="I779" s="45">
        <v>2022</v>
      </c>
      <c r="J779" s="45" t="s">
        <v>48</v>
      </c>
      <c r="K779" s="45" t="s">
        <v>42</v>
      </c>
      <c r="L779" s="52">
        <v>253</v>
      </c>
      <c r="M779" s="45" t="s">
        <v>1579</v>
      </c>
      <c r="N779" s="52">
        <v>1969</v>
      </c>
      <c r="O779" s="4" t="str">
        <f t="shared" si="64"/>
        <v>1969</v>
      </c>
      <c r="P779" s="46">
        <v>44638</v>
      </c>
      <c r="Q779" s="5" t="str">
        <f t="shared" si="62"/>
        <v>2022</v>
      </c>
      <c r="R779" s="4">
        <f t="shared" si="63"/>
        <v>3</v>
      </c>
      <c r="S779" s="45" t="s">
        <v>477</v>
      </c>
      <c r="T779" s="45" t="s">
        <v>49</v>
      </c>
      <c r="U779" s="45" t="s">
        <v>1576</v>
      </c>
    </row>
    <row r="780" spans="1:21">
      <c r="A780" s="44" t="s">
        <v>1624</v>
      </c>
      <c r="B780" s="45">
        <v>384900</v>
      </c>
      <c r="C780" s="4">
        <f t="shared" si="60"/>
        <v>384900</v>
      </c>
      <c r="D780" s="45" t="s">
        <v>18</v>
      </c>
      <c r="E780" s="45" t="s">
        <v>77</v>
      </c>
      <c r="F780" s="45" t="s">
        <v>20</v>
      </c>
      <c r="G780" s="45">
        <v>1408</v>
      </c>
      <c r="H780" s="4">
        <f t="shared" si="61"/>
        <v>1408</v>
      </c>
      <c r="I780" s="45">
        <v>2024</v>
      </c>
      <c r="J780" s="45" t="s">
        <v>48</v>
      </c>
      <c r="K780" s="45" t="s">
        <v>23</v>
      </c>
      <c r="L780" s="52">
        <v>275</v>
      </c>
      <c r="M780" s="45" t="s">
        <v>24</v>
      </c>
      <c r="N780" s="52">
        <v>0</v>
      </c>
      <c r="O780" s="4" t="str">
        <f t="shared" si="64"/>
        <v>0</v>
      </c>
      <c r="P780" s="46">
        <v>45474</v>
      </c>
      <c r="Q780" s="5" t="str">
        <f t="shared" si="62"/>
        <v>2024</v>
      </c>
      <c r="R780" s="4">
        <f t="shared" si="63"/>
        <v>1</v>
      </c>
      <c r="S780" s="45" t="s">
        <v>477</v>
      </c>
      <c r="T780" s="45" t="s">
        <v>78</v>
      </c>
      <c r="U780" s="45" t="s">
        <v>1576</v>
      </c>
    </row>
    <row r="781" spans="1:21">
      <c r="A781" s="44" t="s">
        <v>1625</v>
      </c>
      <c r="B781" s="45">
        <v>399900</v>
      </c>
      <c r="C781" s="4">
        <f t="shared" si="60"/>
        <v>399900</v>
      </c>
      <c r="D781" s="45" t="s">
        <v>18</v>
      </c>
      <c r="E781" s="45" t="s">
        <v>57</v>
      </c>
      <c r="F781" s="45" t="s">
        <v>20</v>
      </c>
      <c r="G781" s="45">
        <v>6249</v>
      </c>
      <c r="H781" s="4">
        <f t="shared" si="61"/>
        <v>6249</v>
      </c>
      <c r="I781" s="45">
        <v>2021</v>
      </c>
      <c r="J781" s="45" t="s">
        <v>48</v>
      </c>
      <c r="K781" s="45" t="s">
        <v>42</v>
      </c>
      <c r="L781" s="52">
        <v>344</v>
      </c>
      <c r="M781" s="45" t="s">
        <v>499</v>
      </c>
      <c r="N781" s="52">
        <v>1969</v>
      </c>
      <c r="O781" s="4" t="str">
        <f t="shared" si="64"/>
        <v>1969</v>
      </c>
      <c r="P781" s="46">
        <v>44308</v>
      </c>
      <c r="Q781" s="5" t="str">
        <f t="shared" si="62"/>
        <v>2021</v>
      </c>
      <c r="R781" s="4">
        <f t="shared" si="63"/>
        <v>4</v>
      </c>
      <c r="S781" s="45" t="s">
        <v>477</v>
      </c>
      <c r="T781" s="45" t="s">
        <v>49</v>
      </c>
      <c r="U781" s="45" t="s">
        <v>1576</v>
      </c>
    </row>
    <row r="782" spans="1:21">
      <c r="A782" s="44" t="s">
        <v>1626</v>
      </c>
      <c r="B782" s="45">
        <v>115000</v>
      </c>
      <c r="C782" s="4">
        <f t="shared" si="60"/>
        <v>115000</v>
      </c>
      <c r="D782" s="45" t="s">
        <v>18</v>
      </c>
      <c r="E782" s="45" t="s">
        <v>19</v>
      </c>
      <c r="F782" s="45" t="s">
        <v>58</v>
      </c>
      <c r="G782" s="45">
        <v>13824</v>
      </c>
      <c r="H782" s="4">
        <f t="shared" si="61"/>
        <v>13824</v>
      </c>
      <c r="I782" s="45">
        <v>2012</v>
      </c>
      <c r="J782" s="45" t="s">
        <v>1574</v>
      </c>
      <c r="K782" s="45" t="s">
        <v>23</v>
      </c>
      <c r="L782" s="52">
        <v>116</v>
      </c>
      <c r="M782" s="45" t="s">
        <v>24</v>
      </c>
      <c r="N782" s="52">
        <v>1560</v>
      </c>
      <c r="O782" s="4" t="str">
        <f t="shared" si="64"/>
        <v>1560</v>
      </c>
      <c r="P782" s="46">
        <v>40821</v>
      </c>
      <c r="Q782" s="5" t="str">
        <f t="shared" si="62"/>
        <v>2011</v>
      </c>
      <c r="R782" s="4">
        <f t="shared" si="63"/>
        <v>14</v>
      </c>
      <c r="S782" s="45" t="s">
        <v>477</v>
      </c>
      <c r="T782" s="45" t="s">
        <v>44</v>
      </c>
      <c r="U782" s="45" t="s">
        <v>1576</v>
      </c>
    </row>
    <row r="783" spans="1:21">
      <c r="A783" s="44" t="s">
        <v>1627</v>
      </c>
      <c r="B783" s="45">
        <v>329000</v>
      </c>
      <c r="C783" s="4">
        <f t="shared" si="60"/>
        <v>329000</v>
      </c>
      <c r="D783" s="45" t="s">
        <v>18</v>
      </c>
      <c r="E783" s="45" t="s">
        <v>30</v>
      </c>
      <c r="F783" s="45" t="s">
        <v>20</v>
      </c>
      <c r="G783" s="45">
        <v>6588</v>
      </c>
      <c r="H783" s="4">
        <f t="shared" si="61"/>
        <v>6588</v>
      </c>
      <c r="I783" s="45">
        <v>2022</v>
      </c>
      <c r="J783" s="45" t="s">
        <v>48</v>
      </c>
      <c r="K783" s="45" t="s">
        <v>23</v>
      </c>
      <c r="L783" s="52">
        <v>165</v>
      </c>
      <c r="M783" s="45" t="s">
        <v>499</v>
      </c>
      <c r="N783" s="52">
        <v>1477</v>
      </c>
      <c r="O783" s="4" t="str">
        <f t="shared" si="64"/>
        <v>1477</v>
      </c>
      <c r="P783" s="46">
        <v>44757</v>
      </c>
      <c r="Q783" s="5" t="str">
        <f t="shared" si="62"/>
        <v>2022</v>
      </c>
      <c r="R783" s="4">
        <f t="shared" si="63"/>
        <v>3</v>
      </c>
      <c r="S783" s="45" t="s">
        <v>477</v>
      </c>
      <c r="T783" s="45" t="s">
        <v>122</v>
      </c>
      <c r="U783" s="45" t="s">
        <v>1576</v>
      </c>
    </row>
    <row r="784" spans="1:21">
      <c r="A784" s="44" t="s">
        <v>1628</v>
      </c>
      <c r="B784" s="45">
        <v>439000</v>
      </c>
      <c r="C784" s="4">
        <f t="shared" si="60"/>
        <v>439000</v>
      </c>
      <c r="D784" s="45" t="s">
        <v>18</v>
      </c>
      <c r="E784" s="45" t="s">
        <v>77</v>
      </c>
      <c r="F784" s="45" t="s">
        <v>20</v>
      </c>
      <c r="G784" s="45">
        <v>1532</v>
      </c>
      <c r="H784" s="4">
        <f t="shared" si="61"/>
        <v>1532</v>
      </c>
      <c r="I784" s="45">
        <v>2024</v>
      </c>
      <c r="J784" s="45" t="s">
        <v>48</v>
      </c>
      <c r="K784" s="45" t="s">
        <v>23</v>
      </c>
      <c r="L784" s="52">
        <v>256</v>
      </c>
      <c r="M784" s="45" t="s">
        <v>499</v>
      </c>
      <c r="N784" s="52">
        <v>0</v>
      </c>
      <c r="O784" s="4" t="str">
        <f t="shared" si="64"/>
        <v>0</v>
      </c>
      <c r="P784" s="46">
        <v>45288</v>
      </c>
      <c r="Q784" s="5" t="str">
        <f t="shared" si="62"/>
        <v>2023</v>
      </c>
      <c r="R784" s="4">
        <f t="shared" si="63"/>
        <v>2</v>
      </c>
      <c r="S784" s="45" t="s">
        <v>477</v>
      </c>
      <c r="T784" s="45" t="s">
        <v>254</v>
      </c>
      <c r="U784" s="45" t="s">
        <v>1576</v>
      </c>
    </row>
    <row r="785" spans="1:21">
      <c r="A785" s="44" t="s">
        <v>1629</v>
      </c>
      <c r="B785" s="45">
        <v>179900</v>
      </c>
      <c r="C785" s="4">
        <f t="shared" si="60"/>
        <v>179900</v>
      </c>
      <c r="D785" s="45" t="s">
        <v>18</v>
      </c>
      <c r="E785" s="45" t="s">
        <v>30</v>
      </c>
      <c r="F785" s="45" t="s">
        <v>58</v>
      </c>
      <c r="G785" s="45">
        <v>6125</v>
      </c>
      <c r="H785" s="4">
        <f t="shared" si="61"/>
        <v>6125</v>
      </c>
      <c r="I785" s="45">
        <v>2018</v>
      </c>
      <c r="J785" s="45" t="s">
        <v>1630</v>
      </c>
      <c r="K785" s="45" t="s">
        <v>23</v>
      </c>
      <c r="L785" s="52">
        <v>153</v>
      </c>
      <c r="M785" s="45" t="s">
        <v>1631</v>
      </c>
      <c r="N785" s="52">
        <v>1969</v>
      </c>
      <c r="O785" s="4" t="str">
        <f t="shared" si="64"/>
        <v>1969</v>
      </c>
      <c r="P785" s="46">
        <v>42886</v>
      </c>
      <c r="Q785" s="5" t="str">
        <f t="shared" si="62"/>
        <v>2017</v>
      </c>
      <c r="R785" s="4">
        <f t="shared" si="63"/>
        <v>8</v>
      </c>
      <c r="S785" s="45" t="s">
        <v>477</v>
      </c>
      <c r="T785" s="45" t="s">
        <v>26</v>
      </c>
      <c r="U785" s="45" t="s">
        <v>1576</v>
      </c>
    </row>
    <row r="786" spans="1:21">
      <c r="A786" s="3" t="s">
        <v>1632</v>
      </c>
      <c r="B786" s="45">
        <v>69900</v>
      </c>
      <c r="C786" s="4">
        <f t="shared" si="60"/>
        <v>69900</v>
      </c>
      <c r="D786" s="45" t="s">
        <v>18</v>
      </c>
      <c r="E786" s="45" t="s">
        <v>19</v>
      </c>
      <c r="F786" s="45" t="s">
        <v>58</v>
      </c>
      <c r="G786" s="45">
        <v>25700</v>
      </c>
      <c r="H786" s="4">
        <f t="shared" si="61"/>
        <v>25700</v>
      </c>
      <c r="I786" s="45">
        <v>2012</v>
      </c>
      <c r="J786" s="45" t="s">
        <v>1574</v>
      </c>
      <c r="K786" s="45" t="s">
        <v>23</v>
      </c>
      <c r="L786" s="52">
        <v>116</v>
      </c>
      <c r="M786" s="45" t="s">
        <v>1579</v>
      </c>
      <c r="N786" s="52">
        <v>1560</v>
      </c>
      <c r="O786" s="4" t="str">
        <f t="shared" si="64"/>
        <v>1560</v>
      </c>
      <c r="P786" s="46">
        <v>40805</v>
      </c>
      <c r="Q786" s="5" t="str">
        <f t="shared" si="62"/>
        <v>2011</v>
      </c>
      <c r="R786" s="4">
        <f t="shared" si="63"/>
        <v>14</v>
      </c>
      <c r="S786" s="45" t="s">
        <v>477</v>
      </c>
      <c r="T786" s="45" t="s">
        <v>38</v>
      </c>
      <c r="U786" s="45" t="s">
        <v>1576</v>
      </c>
    </row>
    <row r="787" spans="1:21">
      <c r="A787" s="3" t="s">
        <v>1633</v>
      </c>
      <c r="B787" s="45">
        <v>69900</v>
      </c>
      <c r="C787" s="4">
        <f t="shared" si="60"/>
        <v>69900</v>
      </c>
      <c r="D787" s="45" t="s">
        <v>18</v>
      </c>
      <c r="E787" s="45" t="s">
        <v>19</v>
      </c>
      <c r="F787" s="45" t="s">
        <v>58</v>
      </c>
      <c r="G787" s="45">
        <v>25900</v>
      </c>
      <c r="H787" s="4">
        <f t="shared" si="61"/>
        <v>25900</v>
      </c>
      <c r="I787" s="45">
        <v>2012</v>
      </c>
      <c r="J787" s="45" t="s">
        <v>1574</v>
      </c>
      <c r="K787" s="45" t="s">
        <v>23</v>
      </c>
      <c r="L787" s="52">
        <v>116</v>
      </c>
      <c r="M787" s="45" t="s">
        <v>216</v>
      </c>
      <c r="N787" s="52">
        <v>1560</v>
      </c>
      <c r="O787" s="4" t="str">
        <f t="shared" si="64"/>
        <v>1560</v>
      </c>
      <c r="P787" s="46">
        <v>40865</v>
      </c>
      <c r="Q787" s="5" t="str">
        <f t="shared" si="62"/>
        <v>2011</v>
      </c>
      <c r="R787" s="4">
        <f t="shared" si="63"/>
        <v>14</v>
      </c>
      <c r="S787" s="45" t="s">
        <v>477</v>
      </c>
      <c r="T787" s="45" t="s">
        <v>38</v>
      </c>
      <c r="U787" s="45" t="s">
        <v>1576</v>
      </c>
    </row>
    <row r="788" spans="1:21">
      <c r="A788" s="3" t="s">
        <v>1634</v>
      </c>
      <c r="B788" s="45">
        <v>349900</v>
      </c>
      <c r="C788" s="4">
        <f t="shared" si="60"/>
        <v>349900</v>
      </c>
      <c r="D788" s="45" t="s">
        <v>18</v>
      </c>
      <c r="E788" s="45" t="s">
        <v>57</v>
      </c>
      <c r="F788" s="45" t="s">
        <v>20</v>
      </c>
      <c r="G788" s="45">
        <v>10800</v>
      </c>
      <c r="H788" s="4">
        <f t="shared" si="61"/>
        <v>10800</v>
      </c>
      <c r="I788" s="45">
        <v>2020</v>
      </c>
      <c r="J788" s="45" t="s">
        <v>48</v>
      </c>
      <c r="K788" s="45" t="s">
        <v>42</v>
      </c>
      <c r="L788" s="52">
        <v>392</v>
      </c>
      <c r="M788" s="45" t="s">
        <v>408</v>
      </c>
      <c r="N788" s="52">
        <v>1960</v>
      </c>
      <c r="O788" s="4" t="str">
        <f t="shared" si="64"/>
        <v>1960</v>
      </c>
      <c r="P788" s="46">
        <v>43854</v>
      </c>
      <c r="Q788" s="5" t="str">
        <f t="shared" si="62"/>
        <v>2020</v>
      </c>
      <c r="R788" s="4">
        <f t="shared" si="63"/>
        <v>5</v>
      </c>
      <c r="S788" s="45" t="s">
        <v>477</v>
      </c>
      <c r="T788" s="45" t="s">
        <v>49</v>
      </c>
      <c r="U788" s="45" t="s">
        <v>1576</v>
      </c>
    </row>
    <row r="789" spans="1:21">
      <c r="A789" s="3" t="s">
        <v>1635</v>
      </c>
      <c r="B789" s="45">
        <v>320000</v>
      </c>
      <c r="C789" s="4">
        <f t="shared" si="60"/>
        <v>320000</v>
      </c>
      <c r="D789" s="45" t="s">
        <v>56</v>
      </c>
      <c r="E789" s="45" t="s">
        <v>57</v>
      </c>
      <c r="F789" s="45" t="s">
        <v>20</v>
      </c>
      <c r="G789" s="45">
        <v>21500</v>
      </c>
      <c r="H789" s="4">
        <f t="shared" si="61"/>
        <v>21500</v>
      </c>
      <c r="I789" s="45">
        <v>2016</v>
      </c>
      <c r="J789" s="45" t="s">
        <v>48</v>
      </c>
      <c r="K789" s="45" t="s">
        <v>42</v>
      </c>
      <c r="L789" s="52">
        <v>407</v>
      </c>
      <c r="M789" s="45" t="s">
        <v>499</v>
      </c>
      <c r="N789" s="52">
        <v>1969</v>
      </c>
      <c r="O789" s="4" t="str">
        <f t="shared" si="64"/>
        <v>1969</v>
      </c>
      <c r="P789" s="46">
        <v>42402</v>
      </c>
      <c r="Q789" s="5" t="str">
        <f t="shared" si="62"/>
        <v>2016</v>
      </c>
      <c r="R789" s="4">
        <f t="shared" si="63"/>
        <v>9</v>
      </c>
      <c r="S789" s="45" t="s">
        <v>477</v>
      </c>
      <c r="T789" s="45" t="s">
        <v>233</v>
      </c>
      <c r="U789" s="45" t="s">
        <v>1576</v>
      </c>
    </row>
    <row r="790" spans="1:21">
      <c r="A790" s="3" t="s">
        <v>1636</v>
      </c>
      <c r="B790" s="45">
        <v>359900</v>
      </c>
      <c r="C790" s="4">
        <f t="shared" si="60"/>
        <v>359900</v>
      </c>
      <c r="D790" s="45" t="s">
        <v>18</v>
      </c>
      <c r="E790" s="45" t="s">
        <v>30</v>
      </c>
      <c r="F790" s="45" t="s">
        <v>20</v>
      </c>
      <c r="G790" s="45">
        <v>4278</v>
      </c>
      <c r="H790" s="4">
        <f t="shared" si="61"/>
        <v>4278</v>
      </c>
      <c r="I790" s="45">
        <v>2021</v>
      </c>
      <c r="J790" s="45" t="s">
        <v>1596</v>
      </c>
      <c r="K790" s="45" t="s">
        <v>42</v>
      </c>
      <c r="L790" s="52">
        <v>251</v>
      </c>
      <c r="M790" s="45" t="s">
        <v>1637</v>
      </c>
      <c r="N790" s="52">
        <v>1969</v>
      </c>
      <c r="O790" s="4" t="str">
        <f t="shared" si="64"/>
        <v>1969</v>
      </c>
      <c r="P790" s="46">
        <v>44285</v>
      </c>
      <c r="Q790" s="5" t="str">
        <f t="shared" si="62"/>
        <v>2021</v>
      </c>
      <c r="R790" s="4">
        <f t="shared" si="63"/>
        <v>4</v>
      </c>
      <c r="S790" s="45" t="s">
        <v>477</v>
      </c>
      <c r="T790" s="45" t="s">
        <v>101</v>
      </c>
      <c r="U790" s="45" t="s">
        <v>1576</v>
      </c>
    </row>
  </sheetData>
  <hyperlinks>
    <hyperlink ref="A2" r:id="rId1" xr:uid="{838D4629-E06B-42BF-A88C-2C7DBCEEAE59}"/>
    <hyperlink ref="A3" r:id="rId2" xr:uid="{41F9794E-0293-46F2-A706-E042F1938F30}"/>
    <hyperlink ref="A4" r:id="rId3" xr:uid="{E0177048-A3D4-480A-838B-C5CF2CAD0D60}"/>
    <hyperlink ref="A5" r:id="rId4" xr:uid="{54B46896-BC0F-4D94-BCE6-6D9C82EFAEF8}"/>
    <hyperlink ref="A6" r:id="rId5" xr:uid="{15CE1964-F259-4B22-9914-6FA6637C966D}"/>
    <hyperlink ref="A7" r:id="rId6" xr:uid="{076FCA3F-7E75-4D3A-91DE-746433031134}"/>
    <hyperlink ref="A8" r:id="rId7" xr:uid="{218EF5B5-DA7F-47BC-A8EE-38F95C380403}"/>
    <hyperlink ref="A9" r:id="rId8" xr:uid="{8719CF87-2FD5-4431-AD29-2AACDE06B08B}"/>
    <hyperlink ref="A10" r:id="rId9" xr:uid="{F5A3D65B-E5D2-4A7D-9251-9F12F43ED146}"/>
    <hyperlink ref="A11" r:id="rId10" xr:uid="{C23CE332-0169-4FE5-91FC-5392A326F1C4}"/>
    <hyperlink ref="A12" r:id="rId11" xr:uid="{0443F42E-32C5-43D6-8D7F-7FF367E52B2B}"/>
    <hyperlink ref="A13" r:id="rId12" xr:uid="{26676A8C-6D04-48AD-A1AD-79B50827213A}"/>
    <hyperlink ref="A14" r:id="rId13" xr:uid="{ACDC2BCB-C6EE-42E7-A31E-C31493CB82B6}"/>
    <hyperlink ref="A15" r:id="rId14" xr:uid="{89721B16-03DE-43AD-80F4-0426FD04F6FC}"/>
    <hyperlink ref="A16" r:id="rId15" xr:uid="{4AEB6433-DB8E-477D-A37A-32ED2853541B}"/>
    <hyperlink ref="A17" r:id="rId16" xr:uid="{F077E539-C65E-4400-86E8-8A8882722859}"/>
    <hyperlink ref="A18" r:id="rId17" xr:uid="{DE21D6B4-58FB-4FB0-A937-7FF92C987EE1}"/>
    <hyperlink ref="A19" r:id="rId18" xr:uid="{2145DB2A-A9EB-433E-B625-5EC2D89B9FE4}"/>
    <hyperlink ref="A20" r:id="rId19" xr:uid="{BCAB5AA4-6DCD-4478-A1AF-74E36A4BD0E8}"/>
    <hyperlink ref="A21" r:id="rId20" xr:uid="{E58F96EF-CD2C-4481-8AA7-BA9A7A23D67C}"/>
    <hyperlink ref="A22" r:id="rId21" xr:uid="{57B8A10A-DAE3-432E-B1E8-635C3608DD29}"/>
    <hyperlink ref="A23" r:id="rId22" xr:uid="{D89A84D4-8850-449E-BB2F-E7EA01F9CB6B}"/>
    <hyperlink ref="A24" r:id="rId23" xr:uid="{0F7FEBDA-C9AF-4AE3-B2D2-A1C5310A94BA}"/>
    <hyperlink ref="A25" r:id="rId24" xr:uid="{EE3B9D62-3DDE-49A6-85CE-6BA36C2B7BE6}"/>
    <hyperlink ref="A26" r:id="rId25" xr:uid="{EC1CA25E-35B4-4DFD-8E0E-5DE761FD3AA6}"/>
    <hyperlink ref="A27" r:id="rId26" xr:uid="{EE4E9FB3-4A98-4F8B-AB3F-455E62A55164}"/>
    <hyperlink ref="A28" r:id="rId27" xr:uid="{1498438E-A6F7-47B4-BFB7-3049D84BB408}"/>
    <hyperlink ref="A29" r:id="rId28" xr:uid="{34F9EBFF-61A9-485E-A1AB-EF967648B284}"/>
    <hyperlink ref="A30" r:id="rId29" xr:uid="{C7F41754-7DFD-484B-A2DE-E379F37EE4B8}"/>
    <hyperlink ref="A31" r:id="rId30" xr:uid="{4B414DD1-947F-4110-A06E-67CBAC1567A3}"/>
    <hyperlink ref="A32" r:id="rId31" xr:uid="{CF5E0B68-5C1A-45BD-8A34-07289CE560C9}"/>
    <hyperlink ref="A33" r:id="rId32" xr:uid="{ED882C40-C3D3-4602-B226-248110B567A6}"/>
    <hyperlink ref="A34" r:id="rId33" xr:uid="{740B835A-F10A-477B-AAFF-74E821AC40D8}"/>
    <hyperlink ref="A35" r:id="rId34" xr:uid="{BCA5F93C-31B4-420E-9520-7AE7BDC0B326}"/>
    <hyperlink ref="A36" r:id="rId35" xr:uid="{6763086C-5587-4A5A-BF9F-0690E01A0A05}"/>
    <hyperlink ref="A37" r:id="rId36" xr:uid="{6D6F34DD-8C07-4EFB-8777-76A692E829AB}"/>
    <hyperlink ref="A38" r:id="rId37" xr:uid="{0DB03C5C-D176-4DFB-97EF-F942B55C828D}"/>
    <hyperlink ref="A39" r:id="rId38" xr:uid="{47ABD10E-B386-4176-BD12-31F4A6BFB320}"/>
    <hyperlink ref="A40" r:id="rId39" xr:uid="{EFADDB31-762B-4E04-9358-6FE02297064A}"/>
    <hyperlink ref="A41" r:id="rId40" xr:uid="{9CB80204-FD82-4968-BAC1-95D01AC69EC5}"/>
    <hyperlink ref="A42" r:id="rId41" xr:uid="{EFDCCE91-88B4-41FE-B63E-C6A92740F46D}"/>
    <hyperlink ref="A43" r:id="rId42" xr:uid="{0271EB64-EC68-4D52-AA30-6B62FD0C4699}"/>
    <hyperlink ref="A44" r:id="rId43" xr:uid="{C64E0826-052A-4F7C-A35F-0939538FEDE6}"/>
    <hyperlink ref="A45" r:id="rId44" xr:uid="{A5462BB3-B828-434B-991E-BF0714799AE1}"/>
    <hyperlink ref="A46" r:id="rId45" xr:uid="{350F0EDE-9B19-47F2-8F00-A3CC58F26851}"/>
    <hyperlink ref="A47" r:id="rId46" xr:uid="{308F9F28-C3AF-429C-BBF2-E6DB42734D1D}"/>
    <hyperlink ref="A48" r:id="rId47" xr:uid="{A7BA4983-9370-4EAD-90B2-6B377D7A0A8A}"/>
    <hyperlink ref="A49" r:id="rId48" xr:uid="{6D12848D-7630-4DDC-AD40-FB7B7109F123}"/>
    <hyperlink ref="A50" r:id="rId49" xr:uid="{A74BFF20-CDA4-46A9-9DE9-225CD67C0D41}"/>
    <hyperlink ref="A51" r:id="rId50" xr:uid="{09183F5E-3733-4F0B-B82C-D28D9EA2AE73}"/>
    <hyperlink ref="A52" r:id="rId51" xr:uid="{D5348438-B1FE-4D62-8B6B-20619EA8E98E}"/>
    <hyperlink ref="A53" r:id="rId52" xr:uid="{347E1604-6E4E-4FDC-B0D5-44DB311C7CA1}"/>
    <hyperlink ref="A54" r:id="rId53" xr:uid="{40B52124-83CD-4FF5-9E82-ACEB99D2ACD6}"/>
    <hyperlink ref="A55" r:id="rId54" xr:uid="{E035BCD9-4D42-4338-BAEB-87E062581926}"/>
    <hyperlink ref="A56" r:id="rId55" xr:uid="{D632FDA9-FECA-4073-8310-FBC54D1CB662}"/>
    <hyperlink ref="A57" r:id="rId56" xr:uid="{96CDD039-94BE-481C-8E34-6D92B4552D8B}"/>
    <hyperlink ref="A58" r:id="rId57" xr:uid="{03418E31-5C3F-4BAD-A5E1-0D30FB1D9A93}"/>
    <hyperlink ref="A59" r:id="rId58" xr:uid="{80DE63E8-F28E-49E2-886C-C786F89C4C29}"/>
    <hyperlink ref="A60" r:id="rId59" xr:uid="{648FC4CB-ED48-492E-8F4E-E8E8E84C4424}"/>
    <hyperlink ref="A61" r:id="rId60" xr:uid="{6E117FFE-1BDE-4532-AD54-52A5FFA726D3}"/>
    <hyperlink ref="A62" r:id="rId61" xr:uid="{362E4405-8E72-4DCF-ABDA-129709A51F50}"/>
    <hyperlink ref="A63" r:id="rId62" xr:uid="{3F14B142-4A36-4B03-8C16-56358897C01B}"/>
    <hyperlink ref="A64" r:id="rId63" xr:uid="{D28D1A22-3E40-48F3-B0C7-C816FA539706}"/>
    <hyperlink ref="A65" r:id="rId64" xr:uid="{40334579-F7F1-437D-9F01-4F26E0B3B99E}"/>
    <hyperlink ref="A66" r:id="rId65" xr:uid="{76DDBD39-C69A-43C2-8141-697880DD07BE}"/>
    <hyperlink ref="A67" r:id="rId66" xr:uid="{30A92B5E-18B7-42E3-9E76-3A3A7A1BA47F}"/>
    <hyperlink ref="A68" r:id="rId67" xr:uid="{A6480390-1E37-41E8-B83B-86D9126300CE}"/>
    <hyperlink ref="A69" r:id="rId68" xr:uid="{2B05E85A-346E-4435-9A44-EB4679434ADE}"/>
    <hyperlink ref="A70" r:id="rId69" xr:uid="{661C24B9-9AC6-48B2-A2BA-12C72D4308E9}"/>
    <hyperlink ref="A71" r:id="rId70" xr:uid="{201377BA-84BD-488B-BBEE-AC6D6C18A0AD}"/>
    <hyperlink ref="A72" r:id="rId71" xr:uid="{0DC27BD5-3F64-43FA-9E9D-E3188385B7E1}"/>
    <hyperlink ref="A73" r:id="rId72" xr:uid="{62FBAE19-BD07-4D8A-B030-61EC2839A4D7}"/>
    <hyperlink ref="A74" r:id="rId73" xr:uid="{0CB226DC-B77D-436E-A9C0-FFB9BAF2885A}"/>
    <hyperlink ref="A75" r:id="rId74" xr:uid="{76256FBF-D09D-4E9C-9AD2-22A261F22164}"/>
    <hyperlink ref="A76" r:id="rId75" xr:uid="{94F1EAA7-1A8B-4C7B-8391-0FCCB88DA7C3}"/>
    <hyperlink ref="A77" r:id="rId76" xr:uid="{04646A09-55FA-449F-AE00-7878639C2EB5}"/>
    <hyperlink ref="A78" r:id="rId77" xr:uid="{078893CF-007B-433D-A51E-35D98E3B2AE5}"/>
    <hyperlink ref="A79" r:id="rId78" xr:uid="{E37A2705-62C2-4940-A28A-C68DEFDD74EE}"/>
    <hyperlink ref="A80" r:id="rId79" xr:uid="{E8EC91BD-FF21-44A6-B81C-E7B1C17B7A54}"/>
    <hyperlink ref="A81" r:id="rId80" xr:uid="{558FBD06-7170-4FAC-926B-9B7EF981EB9F}"/>
    <hyperlink ref="A82" r:id="rId81" xr:uid="{93D9707D-54E5-40C4-8E20-41E5C37804BD}"/>
    <hyperlink ref="A83" r:id="rId82" xr:uid="{4E5CA735-1C19-44F5-8C36-ECD3DE224669}"/>
    <hyperlink ref="A84" r:id="rId83" xr:uid="{A55A91B1-9666-4062-A4F7-65C2920B7B63}"/>
    <hyperlink ref="A85" r:id="rId84" xr:uid="{0C3ECDFA-46AA-4C9A-937A-438DFCF044B1}"/>
    <hyperlink ref="A86" r:id="rId85" xr:uid="{D70E1712-FDB7-437C-8572-053E77EBCBA9}"/>
    <hyperlink ref="A87" r:id="rId86" xr:uid="{EAD5FC40-1419-412D-945B-9E80B235113C}"/>
    <hyperlink ref="A88" r:id="rId87" xr:uid="{8C0FD8D3-E6DB-4A70-B147-95F37B6EA33F}"/>
    <hyperlink ref="A89" r:id="rId88" xr:uid="{05F9F3F0-64B8-4B9D-9927-F4DBE3E6E526}"/>
    <hyperlink ref="A90" r:id="rId89" xr:uid="{8831BEA5-4B20-4C2F-A7AF-3B885B84C9A5}"/>
    <hyperlink ref="A91" r:id="rId90" xr:uid="{2799E1E0-C4C9-452F-983D-7C2133875FAF}"/>
    <hyperlink ref="A92" r:id="rId91" xr:uid="{9F7F57F8-3BFA-41A8-BAEF-33E2E3599B38}"/>
    <hyperlink ref="A93" r:id="rId92" xr:uid="{36EFF590-CF9A-4BD8-A92F-2E685CA07072}"/>
    <hyperlink ref="A94" r:id="rId93" xr:uid="{1171B846-65E1-45B9-A017-1AECD4756B1A}"/>
    <hyperlink ref="A95" r:id="rId94" xr:uid="{AE87C701-62E6-45A6-BF7B-8D30234D67E3}"/>
    <hyperlink ref="A96" r:id="rId95" xr:uid="{8C57FC6C-3A6D-45C6-8CDF-F0AEF49D725F}"/>
    <hyperlink ref="A97" r:id="rId96" xr:uid="{D2202662-6157-4552-A646-01701F407DF2}"/>
    <hyperlink ref="A98" r:id="rId97" display="https://www.blocket.se/annons/vastmanland/volvo_v70_2_4_t/1401834393" xr:uid="{98EDC54F-158D-4C4B-9C08-371AB0686010}"/>
    <hyperlink ref="A99" r:id="rId98" display="https://www.blocket.se/annons/vastmanland/volvo_xc40_p6_recharge_core_dragkrok/1002542127" xr:uid="{5B69EBD2-341C-449C-B4F1-5B5D2BB8BAA6}"/>
    <hyperlink ref="A100" r:id="rId99" display="https://www.blocket.se/annons/vastmanland/volvo_xc60_t8_awd_recharge_inscription_se_utrustning/1002542126" xr:uid="{16A2DB02-58EA-4153-B274-84BF3D86275A}"/>
    <hyperlink ref="A101" r:id="rId100" display="https://www.blocket.se/annons/vastmanland/volvo_xc60_t8_ultra_black_edition_se_utrustning/1002542124" xr:uid="{8EF5EC4F-8DBF-4223-97D9-FA550606A3DD}"/>
    <hyperlink ref="A102" r:id="rId101" display="https://www.blocket.se/annons/vastmanland/volvo_xc40_p6_recharge_plus/1002542122" xr:uid="{DFDB755B-F277-465D-9C00-055489CB97A7}"/>
    <hyperlink ref="A103" r:id="rId102" display="https://www.blocket.se/annons/vastmanland/volvo_s60_d5_02/1401834036" xr:uid="{34145478-6411-48BE-9753-FD97E5CABC32}"/>
    <hyperlink ref="A104" r:id="rId103" display="https://www.blocket.se/annons/vastmanland/volvo_c70/1401833901" xr:uid="{7BAE9D35-8541-4BBF-9589-E367E19A54C4}"/>
    <hyperlink ref="A105" r:id="rId104" display="https://www.blocket.se/annons/vastmanland/volvo_xc40_b4_awd_197hk_momentum_varmare_drag/1002252431" xr:uid="{BD0F5ED4-7D75-4DEB-B9DB-A85A1AF18B92}"/>
    <hyperlink ref="A106" r:id="rId105" display="https://www.blocket.se/annons/vastmanland/volvo_v70_1_6d_drive_kinetic_euro_4/1401746187" xr:uid="{EB1A2C98-9ED8-4CB5-9726-582B30ACFD64}"/>
    <hyperlink ref="A107" r:id="rId106" display="https://www.blocket.se/annons/vastmanland/volvo_v40_t2_kinetic_euro_6/1401749505" xr:uid="{2276BCDA-4314-45EB-8402-44CE8550A4F3}"/>
    <hyperlink ref="A108" r:id="rId107" display="https://www.blocket.se/annons/vastmanland/volvo_v70_2_5t_momentum_euro_4/1401831796" xr:uid="{E9C272DC-08DC-42A6-988B-F7348A26298F}"/>
    <hyperlink ref="A109" r:id="rId108" display="https://www.blocket.se/annons/vastmanland/volvo_v50_d2_momentum_euro_5/1401832803" xr:uid="{F0D604E1-5E38-46A7-8588-A2AD6154B604}"/>
    <hyperlink ref="A110" r:id="rId109" display="https://www.blocket.se/annons/vastmanland/volvo_v50_2_0_d_momentum_fa_agare/1401829952" xr:uid="{70D4C588-9344-47C0-AF78-709D4A548B98}"/>
    <hyperlink ref="A111" r:id="rId110" display="https://www.blocket.se/annons/vastmanland/volvo_v60_d5_r_design_voc_d_varmare_kamera_rattvarme_drag/1002285558" xr:uid="{83EF8E61-2CFC-4004-8D4F-D929995124BD}"/>
    <hyperlink ref="A112" r:id="rId111" display="https://www.blocket.se/annons/vastmanland/volvo_v60_b4_advanced_voc_d_varm_kamera_navi_carplay/1001974998" xr:uid="{05763E0A-2D69-42A4-9CD9-21CA6DFB9C0C}"/>
    <hyperlink ref="A113" r:id="rId112" display="https://www.blocket.se/annons/vastmanland/volvo_xc40_d3_awd_momentum_skinn_sensorer_adaptiv_keyless/1002423756" xr:uid="{79AFC2B6-6D40-45F8-9527-EA88C32CFC98}"/>
    <hyperlink ref="A114" r:id="rId113" display="https://www.blocket.se/annons/vastmanland/volvo_xc90_t8_awd_inscription_7_sits_pano_b_w_407hk/1002328764" xr:uid="{A8C95E7A-ECE1-4D2D-8631-3F99C2B26452}"/>
    <hyperlink ref="A115" r:id="rId114" display="https://www.blocket.se/annons/vastmanland/volvo_v40_cross_country_d3_summum_pano_drag_kamrem_bytt_150/1002489697" xr:uid="{9E59FE5E-8584-4789-9C93-D958B26372B4}"/>
    <hyperlink ref="A116" r:id="rId115" display="https://www.blocket.se/annons/vastmanland/volvo_xc60_recharge_t6_core_edition_dragkrok_motorstolsp/1002539346" xr:uid="{4EC57E8D-764F-4064-A816-D27B621F340A}"/>
    <hyperlink ref="A117" r:id="rId116" display="https://www.blocket.se/annons/vastmanland/volvo_xc60_recharge_t6_awd_geartronic_inscription_euro_6/1401733505" xr:uid="{AF1E7514-EFD0-425A-BA86-1228B242C63A}"/>
    <hyperlink ref="A118" r:id="rId117" display="https://www.blocket.se/annons/vastmanland/volvo_v50_d2_momentum_euro_5/1401819794" xr:uid="{C6773B0B-C2AF-4C9A-B0EA-F6926FFEE203}"/>
    <hyperlink ref="A119" r:id="rId118" display="https://www.blocket.se/annons/vastmanland/volvo_v60_d3_momentum_voc_d_varmare_sensorer_rattvarme_drag/1002139147" xr:uid="{C7BB98CF-D28F-4EB2-9956-67688EE1B35C}"/>
    <hyperlink ref="A120" r:id="rId119" display="https://www.blocket.se/annons/vastmanland/volvo_v60_d4_summum_euro_6_se_spec/1001896741" xr:uid="{B804194B-F95A-474C-A0B2-5766B1FE3EB1}"/>
    <hyperlink ref="A121" r:id="rId120" display="https://www.blocket.se/annons/vastmanland/volvo_v60_cross_country_d4_awd_momentum_be_pro/1002537952" xr:uid="{54A36DDE-0E91-417A-9A72-E0C64386DD4E}"/>
    <hyperlink ref="A122" r:id="rId121" display="https://www.blocket.se/annons/vastmanland/volvo_xc40_recharge_t4_plus_dark/1002420861" xr:uid="{6D32675E-46FD-440C-9A8F-1BAC6E877CA1}"/>
    <hyperlink ref="A123" r:id="rId122" display="https://www.blocket.se/annons/vastmanland/volvo_xc60_recharge_t6_inscription_expression_nav_backka/1002447818" xr:uid="{92329A2A-414B-4116-AA4B-1963D29745D7}"/>
    <hyperlink ref="A124" r:id="rId123" display="https://www.blocket.se/annons/vastmanland/volvo_v60_recharge_t8_ii_r_design/1002428651" xr:uid="{76B57394-1962-4D4E-B920-2FE665ACF04E}"/>
    <hyperlink ref="A125" r:id="rId124" display="https://www.blocket.se/annons/vastmanland/volvo_xc60_t8_te_r_design/1002340092" xr:uid="{638D1FA2-603B-484A-8758-8207C55DBBEB}"/>
    <hyperlink ref="A126" r:id="rId125" display="https://www.blocket.se/annons/vastmanland/volvo_xc90_t8_ultra_dark_edition/1002300237" xr:uid="{4405C0DB-DA80-49F8-A973-960516B2F88F}"/>
    <hyperlink ref="A127" r:id="rId126" display="https://www.blocket.se/annons/vastmanland/volvo_xc40_d3_fwd_momentum_advanced_edition/1002343368" xr:uid="{727CDAD0-FC0C-44A8-98BD-D328122A0E71}"/>
    <hyperlink ref="A128" r:id="rId127" display="https://www.blocket.se/annons/vastmanland/volvo_v60_t5_r_design/1002343363" xr:uid="{47DACBD2-909B-44EF-8D6E-53E47C358819}"/>
    <hyperlink ref="A129" r:id="rId128" display="https://www.blocket.se/annons/vastmanland/volvo_v90_recharge_t6_r_design/1002218232" xr:uid="{3571E094-101C-4393-995A-AEA6BA0783CA}"/>
    <hyperlink ref="A130" r:id="rId129" display="https://www.blocket.se/annons/vastmanland/volvo_xc90_b5_awd_diesel_r_des_pro_edt_7_saten/1002383249" xr:uid="{1466C5B2-A579-4D76-931D-459544B77041}"/>
    <hyperlink ref="A131" r:id="rId130" display="https://www.blocket.se/annons/vastmanland/volvo_v60_d5_awd_plug_in_hybrid_momentum_be_/1002383190" xr:uid="{7B726F57-615F-4E4C-BD19-B1B9DE324C7F}"/>
    <hyperlink ref="A132" r:id="rId131" display="https://www.blocket.se/annons/vastmanland/volvo_xc40_p6_recharge_plus/1002405006" xr:uid="{D80AEA36-AC20-4AAD-B279-73597C3C42E7}"/>
    <hyperlink ref="A133" r:id="rId132" display="https://www.blocket.se/annons/vastmanland/volvo_v60_d4_awd_summum_business_e_pro_se_utrustning/1002413096" xr:uid="{2FCB5CD9-FCAB-439A-8537-26332998887B}"/>
    <hyperlink ref="A134" r:id="rId133" display="https://www.blocket.se/annons/vastmanland/volvo_xc40_p6_recharge_pro/1002389260" xr:uid="{42680F20-D12B-4AFF-8D33-F8D4DDD1B7E9}"/>
    <hyperlink ref="A135" r:id="rId134" display="https://www.blocket.se/annons/vastmanland/volvo_s60_t5_inscription_hellader/1002417632" xr:uid="{3066E572-19C1-4EF1-9F56-239626A2B8A0}"/>
    <hyperlink ref="A136" r:id="rId135" display="https://www.blocket.se/annons/vastmanland/volvo_v60_recharge_t6_ii_inscr_expression_navigation_par/1002409946" xr:uid="{A4DB417C-E134-4FEC-91D2-CAA90323F463}"/>
    <hyperlink ref="A137" r:id="rId136" display="https://www.blocket.se/annons/vastmanland/volvo_s60_t3_business_advanced_r_design_sportchassi_drag/1002358758" xr:uid="{AF668E7F-AF85-4D36-A80D-A1EE85320F63}"/>
    <hyperlink ref="A138" r:id="rId137" display="https://www.blocket.se/annons/vastmanland/volvo_v60_b4_diesel_plus_dark_360_kamera_dragkrok/1002165668" xr:uid="{8465326F-16E0-4B03-9426-4BA07147500E}"/>
    <hyperlink ref="A139" r:id="rId138" display="https://www.blocket.se/annons/vastmanland/volvo_s60_cross_country_d3_business_advanced_farthallare_/1002418592" xr:uid="{8D39C301-5627-447E-86AC-B0BBDE6AFDEC}"/>
    <hyperlink ref="A140" r:id="rId139" display="https://www.blocket.se/annons/vastmanland/volvo_v90_d4_geartronic_advanced_edition_momentum_euro_6/1002537236" xr:uid="{A19ADEAF-3073-4796-98EB-779E9037C675}"/>
    <hyperlink ref="A141" r:id="rId140" display="https://www.blocket.se/annons/vastmanland/volvo_v70_2_5t_flexifuel_geartronic_summum_drag_elstol_minne/1002448862" xr:uid="{0A460C5B-6C1B-469E-8EFF-A34564CF3976}"/>
    <hyperlink ref="A142" r:id="rId141" xr:uid="{B43645CD-F851-485C-82F6-7B1FA4A46ED3}"/>
    <hyperlink ref="A143" r:id="rId142" display="https://www.blocket.se/annons/vastmanland/volvo_xc40_t2_fwd_momentum_klimatpaket_programmerbar_bra/1002529896" xr:uid="{083BAF1F-F650-4342-B37A-CB341F739BAE}"/>
    <hyperlink ref="A144" r:id="rId143" display="https://www.blocket.se/annons/vastmanland/volvo_xc40_p6_recharge_plus_dragkrok_backkamera/1002529889" xr:uid="{ED7DC345-3C89-4118-8304-3B83DF02FC48}"/>
    <hyperlink ref="A145" r:id="rId144" display="https://www.blocket.se/annons/vastmanland/volvo_v60_d2_116hk_kinetic_d_varm_1103kr_skatt_0_41l_mil/1002362697" xr:uid="{C3CBF1FC-BA82-4046-A1D0-2EBB573EF1F9}"/>
    <hyperlink ref="A146" r:id="rId145" display="https://www.blocket.se/annons/vastmanland/volvo_xc40_recharge_t4_dct_inscription_hellader/1002500522" xr:uid="{72EE1B95-7978-40D6-9DF0-DCC11F1DA57E}"/>
    <hyperlink ref="A197" r:id="rId146" xr:uid="{A5BDA172-C9F4-43AD-97E8-9FCBA0BF84F4}"/>
    <hyperlink ref="A198" r:id="rId147" xr:uid="{113DD1F7-C3DB-4A15-85D9-DC1548C4443D}"/>
    <hyperlink ref="A199" r:id="rId148" xr:uid="{8BFBA267-4433-4EC7-9EE5-DA0376C0BF46}"/>
    <hyperlink ref="A200" r:id="rId149" xr:uid="{DD88F68B-4AC7-4603-ADFE-69E4BEA1EB5A}"/>
    <hyperlink ref="A201" r:id="rId150" xr:uid="{CBB9A2FD-2730-4533-B040-4EEBBACC6336}"/>
    <hyperlink ref="A202" r:id="rId151" xr:uid="{BA1EA6C4-3ADD-4848-975E-825D48A12ADD}"/>
    <hyperlink ref="A203" r:id="rId152" xr:uid="{954254A4-15E3-4B24-80D4-7D60754F9EAE}"/>
    <hyperlink ref="A204" r:id="rId153" xr:uid="{8B8B011F-8466-43A0-B0AA-1B5B55636EC0}"/>
    <hyperlink ref="A205" r:id="rId154" xr:uid="{0E1E3949-1EE0-45B6-ACF1-F6F23DE83531}"/>
    <hyperlink ref="A206" r:id="rId155" xr:uid="{7795C79D-2FBB-4AE0-B46D-BD5FAA21D67B}"/>
    <hyperlink ref="A207" r:id="rId156" xr:uid="{F454AA19-B76F-42F4-8A42-688702B8F5A7}"/>
    <hyperlink ref="A208" r:id="rId157" xr:uid="{E1FB8543-634B-45F0-8BE4-222C51139A36}"/>
    <hyperlink ref="A209" r:id="rId158" xr:uid="{D1E1A911-798B-4F4D-92D2-2973222A5AB8}"/>
    <hyperlink ref="A210" r:id="rId159" xr:uid="{44AA6ECD-D9F4-4E9D-9C30-43F844EA9DA8}"/>
    <hyperlink ref="A211" r:id="rId160" xr:uid="{92414AAE-38E8-48DD-879E-9DD5D23A1AB8}"/>
    <hyperlink ref="A212" r:id="rId161" xr:uid="{73D07820-AF7C-463E-956E-2A1F9D636401}"/>
    <hyperlink ref="A213" r:id="rId162" xr:uid="{E4A0BBFC-7995-4063-959C-A050BBD9D97A}"/>
    <hyperlink ref="A214" r:id="rId163" xr:uid="{EA1B4431-C042-4FAD-A65A-02209A1FB1F1}"/>
    <hyperlink ref="A215" r:id="rId164" xr:uid="{DD9B9169-6323-460C-BDFA-9B362B3554B1}"/>
    <hyperlink ref="A216" r:id="rId165" xr:uid="{D3FABD7A-7B43-4256-9957-82052A2B8126}"/>
    <hyperlink ref="A217" r:id="rId166" xr:uid="{1E7B9407-094B-4379-A274-F17ACCF5D9FE}"/>
    <hyperlink ref="A218" r:id="rId167" xr:uid="{BC0259F9-5483-4BE2-B53D-17FC6F45794B}"/>
    <hyperlink ref="A219" r:id="rId168" xr:uid="{7E557F9C-D1A2-4B14-B8DD-D348EEAEC891}"/>
    <hyperlink ref="A220" r:id="rId169" xr:uid="{7622802C-D9D0-4308-A008-22B45F319626}"/>
    <hyperlink ref="A221" r:id="rId170" xr:uid="{974D5CD2-25BE-4AC9-A797-4C0DF93F9459}"/>
    <hyperlink ref="A222" r:id="rId171" xr:uid="{D7C732F4-0A2E-4412-8BA5-F8B53B2306AD}"/>
    <hyperlink ref="A223" r:id="rId172" xr:uid="{D72DC020-BE9A-4E6B-9D48-F8ED2883237E}"/>
    <hyperlink ref="A224" r:id="rId173" xr:uid="{D0C0BC2C-A601-4CAE-91C7-2B877F95AADD}"/>
    <hyperlink ref="A225" r:id="rId174" xr:uid="{88CAC6F7-884D-4F7F-82D1-C49F55B77499}"/>
    <hyperlink ref="A226" r:id="rId175" xr:uid="{2D15956C-9C90-4EF7-8A99-F657E39289A9}"/>
    <hyperlink ref="A227" r:id="rId176" xr:uid="{279C9D6F-A7B3-4B88-B240-1BE103781DD7}"/>
    <hyperlink ref="A228" r:id="rId177" xr:uid="{CC99F42A-D116-4115-8B80-B8217D504485}"/>
    <hyperlink ref="A229" r:id="rId178" xr:uid="{55D5551F-22AB-4A88-A239-1EA49BC447D9}"/>
    <hyperlink ref="A230" r:id="rId179" xr:uid="{C4173EFC-917B-49C0-97F2-A6727DEC5E70}"/>
    <hyperlink ref="A231" r:id="rId180" xr:uid="{945B3C86-90E2-422C-A3F2-A4B78C7349BB}"/>
    <hyperlink ref="A232" r:id="rId181" xr:uid="{1FB2664A-F87E-4DC1-AA05-E67D8B912AC0}"/>
    <hyperlink ref="A233" r:id="rId182" xr:uid="{61BD08C5-2489-43D5-AF5D-F41BE9B04F1D}"/>
    <hyperlink ref="A234" r:id="rId183" xr:uid="{8F1C1E00-E982-4708-83DA-490516907742}"/>
    <hyperlink ref="A235" r:id="rId184" xr:uid="{3C0A12F8-ED65-4985-A539-71BBC0D00D0F}"/>
    <hyperlink ref="A236" r:id="rId185" xr:uid="{4106583A-6E71-4408-A787-B579CE62580B}"/>
    <hyperlink ref="A237" r:id="rId186" xr:uid="{1BDDBEBC-F406-436A-BB1B-228768F5AC5C}"/>
    <hyperlink ref="A238" r:id="rId187" xr:uid="{51B05195-E6E4-4911-81FC-17D4FD29D63A}"/>
    <hyperlink ref="A239" r:id="rId188" xr:uid="{A415AAC9-7D0D-4853-9367-31EB58B2E2A4}"/>
    <hyperlink ref="A240" r:id="rId189" xr:uid="{2722ACED-3B2A-441F-8B87-1070447C0D1A}"/>
    <hyperlink ref="A241" r:id="rId190" xr:uid="{BAB64B57-9BA7-42B4-9F19-10C0FB010D8D}"/>
    <hyperlink ref="A242" r:id="rId191" xr:uid="{0423F625-950D-46D9-BEB5-CE4CE662EB8C}"/>
    <hyperlink ref="A243" r:id="rId192" xr:uid="{F6086E8F-5F4E-421C-ACF9-5F11F7765C75}"/>
    <hyperlink ref="A244" r:id="rId193" xr:uid="{A8C46230-105B-4D98-AB5C-490265DFC4B7}"/>
    <hyperlink ref="A245" r:id="rId194" xr:uid="{C9D2C6BD-BAE3-4A81-AF9C-EFB17A3097B4}"/>
    <hyperlink ref="A246" r:id="rId195" xr:uid="{35542F16-45E5-44A7-9767-DB63BA7AD8DC}"/>
    <hyperlink ref="A247" r:id="rId196" xr:uid="{AEE0F535-BE7E-4812-BBDF-A894D6D4C082}"/>
    <hyperlink ref="A248" r:id="rId197" xr:uid="{C675D2E5-30F0-4B64-8200-C0451FEA661C}"/>
    <hyperlink ref="A249" r:id="rId198" xr:uid="{86F80330-3E10-41C6-8E6E-4E5546D016D4}"/>
    <hyperlink ref="A250" r:id="rId199" xr:uid="{764DA795-B628-4D07-80B3-E44DEBBD6C8B}"/>
    <hyperlink ref="A251" r:id="rId200" xr:uid="{E7A91C9C-F3D0-4599-9F07-68F5CA4D0D32}"/>
    <hyperlink ref="A252" r:id="rId201" xr:uid="{C64F1CF9-B3D8-47B6-B57C-884C09296D4F}"/>
    <hyperlink ref="A253" r:id="rId202" xr:uid="{BB413BBF-A78B-43B4-8239-90AAA3283F26}"/>
    <hyperlink ref="A254" r:id="rId203" xr:uid="{AB2C1BF6-615D-43BE-B8F1-800D74EB4E25}"/>
    <hyperlink ref="A255" r:id="rId204" xr:uid="{DC803FDD-82D8-45F4-83AB-E5E5A1EC9703}"/>
    <hyperlink ref="A256" r:id="rId205" xr:uid="{7C5249E4-660A-4F0B-B22C-A3F737A610B7}"/>
    <hyperlink ref="A257" r:id="rId206" xr:uid="{0ED97DB1-AE61-442F-8477-6CDC568817EB}"/>
    <hyperlink ref="A258" r:id="rId207" xr:uid="{98D93D42-DB6F-460C-9107-740177D3DB68}"/>
    <hyperlink ref="A259" r:id="rId208" xr:uid="{8B061900-7576-4159-947E-0EA3C0920F0F}"/>
    <hyperlink ref="A260" r:id="rId209" xr:uid="{FC7A6AB2-3177-457A-9BA8-1BD9DE5DB450}"/>
    <hyperlink ref="A261" r:id="rId210" xr:uid="{EAA8BDC0-872F-463C-B964-15BD8D0E35C2}"/>
    <hyperlink ref="A262" r:id="rId211" xr:uid="{615ADACF-03E4-428B-9045-836E86813779}"/>
    <hyperlink ref="A263" r:id="rId212" xr:uid="{599F5890-2C28-432C-9857-0186343C2FA1}"/>
    <hyperlink ref="A264" r:id="rId213" xr:uid="{09346252-00E5-43A3-A12E-FE9ACD21450B}"/>
    <hyperlink ref="A265" r:id="rId214" xr:uid="{F7946241-6F8A-4410-A59C-09E11FB7A9F7}"/>
    <hyperlink ref="A266" r:id="rId215" xr:uid="{E83A482D-C1E5-4289-800D-89F675DCAE6E}"/>
    <hyperlink ref="A267" r:id="rId216" xr:uid="{AD5003C2-4033-4B41-89DB-F586F7C4B78C}"/>
    <hyperlink ref="A268" r:id="rId217" xr:uid="{E181F5A3-1CE8-444F-BC2F-278E69FEB89F}"/>
    <hyperlink ref="A269" r:id="rId218" xr:uid="{6B6A0BCA-B9C9-41C7-8D63-9DABD8E1CF42}"/>
    <hyperlink ref="A270" r:id="rId219" xr:uid="{B716AFF1-16A9-4D69-89EF-92DC02048B7B}"/>
    <hyperlink ref="A271" r:id="rId220" xr:uid="{FB189F78-B049-48D0-B761-18A93E0D5D4E}"/>
    <hyperlink ref="A272" r:id="rId221" xr:uid="{B3D5BDD5-3491-4D98-A3BB-B5970FE2A1B1}"/>
    <hyperlink ref="A273" r:id="rId222" xr:uid="{753D3575-FC35-4078-B385-E7E0BE753408}"/>
    <hyperlink ref="A274" r:id="rId223" xr:uid="{09C2A971-88F8-457A-B302-B762200265FF}"/>
    <hyperlink ref="A275" r:id="rId224" xr:uid="{83D46D96-14CB-4E50-B317-C12D32A5ADCF}"/>
    <hyperlink ref="A276" r:id="rId225" xr:uid="{6045A216-A003-48BD-B21F-CE1EA553DB28}"/>
    <hyperlink ref="A277" r:id="rId226" xr:uid="{4CB01A58-16A6-4C6E-A39B-95F0D10B967F}"/>
    <hyperlink ref="A278" r:id="rId227" xr:uid="{8B7697C0-693A-405C-AC5C-FD1FC7E2E36A}"/>
    <hyperlink ref="A279" r:id="rId228" xr:uid="{33AA0F51-AFB8-4D24-AC99-FE204B074F40}"/>
    <hyperlink ref="A280" r:id="rId229" xr:uid="{88039BB2-9241-42BA-AAB0-6E5104E7A012}"/>
    <hyperlink ref="A281" r:id="rId230" xr:uid="{F4BC2F7D-9F1F-4F59-8AFF-2FED62D3F415}"/>
    <hyperlink ref="A282" r:id="rId231" xr:uid="{C0168464-43DD-4773-9677-3261E6C2E8FA}"/>
    <hyperlink ref="A283" r:id="rId232" xr:uid="{E70A3ABB-234E-4AC6-AB55-005902B18BAF}"/>
    <hyperlink ref="A284" r:id="rId233" xr:uid="{55BACFE3-8FC5-400F-9E06-61102A0A8BDC}"/>
    <hyperlink ref="A285" r:id="rId234" xr:uid="{8FEAB0DF-665B-469E-8DDF-EA95E3D7AED5}"/>
    <hyperlink ref="A286" r:id="rId235" xr:uid="{DAB39301-5931-432A-A872-F17605EDD873}"/>
    <hyperlink ref="A287" r:id="rId236" xr:uid="{151AB97B-EFCE-46D7-811E-346440656972}"/>
    <hyperlink ref="A288" r:id="rId237" xr:uid="{85EA1A7E-590C-40A0-989A-43A5E726D5CE}"/>
    <hyperlink ref="A289" r:id="rId238" xr:uid="{5ACE5628-053E-4EAA-970C-8290A1E95FDF}"/>
    <hyperlink ref="A290" r:id="rId239" xr:uid="{E6CF84D7-1023-41C7-BE19-5423D527E97F}"/>
    <hyperlink ref="A291" r:id="rId240" xr:uid="{63844EA8-3A87-4702-BC39-655244E28D1A}"/>
    <hyperlink ref="A292" r:id="rId241" xr:uid="{9F4782F3-B7FE-48FF-B57B-13E7F0B0B710}"/>
    <hyperlink ref="A293" r:id="rId242" xr:uid="{5FF7331D-A8AB-41CD-8964-0A7573279A32}"/>
    <hyperlink ref="A294" r:id="rId243" xr:uid="{2AF490B0-1F5B-4F4E-8612-DE97901B51F4}"/>
    <hyperlink ref="A295" r:id="rId244" xr:uid="{61746AC7-36C6-437A-868F-7E723CB008A8}"/>
    <hyperlink ref="A296" r:id="rId245" xr:uid="{65A0AA1B-F6BA-44E1-B5E2-CFCC7E55EAFB}"/>
    <hyperlink ref="A297" r:id="rId246" xr:uid="{FC3CA9FB-4A4D-474F-80F5-D067B975B575}"/>
    <hyperlink ref="A298" r:id="rId247" xr:uid="{95D3F675-402E-405D-929E-474E0B201D93}"/>
    <hyperlink ref="A299" r:id="rId248" xr:uid="{846F3CD0-23CC-472C-8BBF-AF48BFB11F90}"/>
    <hyperlink ref="A300" r:id="rId249" xr:uid="{B1FE128A-945A-4548-B578-90065869EFB6}"/>
    <hyperlink ref="A301" r:id="rId250" xr:uid="{23362E69-AADA-451C-A3DF-2896AA85880E}"/>
    <hyperlink ref="A302" r:id="rId251" xr:uid="{3845B333-0649-4B16-B2F7-F0E1DD3D51E2}"/>
    <hyperlink ref="A303" r:id="rId252" xr:uid="{3199AF63-7F6B-44D3-BC0C-F306F16A6063}"/>
    <hyperlink ref="A304" r:id="rId253" xr:uid="{ECD4B8C1-36D8-46F9-AC8A-C154178A9F22}"/>
    <hyperlink ref="A305" r:id="rId254" xr:uid="{CDAA13A9-C1F3-4370-B8B6-7E06EDF155D1}"/>
    <hyperlink ref="A306" r:id="rId255" xr:uid="{5834A9E6-60D5-4C65-98DB-17930678340C}"/>
    <hyperlink ref="A307" r:id="rId256" xr:uid="{9F5B6868-DB4A-4B31-9248-DA2341EFD004}"/>
    <hyperlink ref="A308" r:id="rId257" xr:uid="{B0EAFABD-7193-4924-AC1D-02F3239BAE62}"/>
    <hyperlink ref="A309" r:id="rId258" xr:uid="{7784FC17-4471-48E6-BA80-F9C36F7A0D01}"/>
    <hyperlink ref="A310" r:id="rId259" xr:uid="{85E962D8-C47E-40A1-829A-157642961D4E}"/>
    <hyperlink ref="A311" r:id="rId260" xr:uid="{34DDFAB1-3C69-430F-8CE6-A45D76C43019}"/>
    <hyperlink ref="A312" r:id="rId261" xr:uid="{7936CD17-61C6-4BC8-8144-CF662D0457AE}"/>
    <hyperlink ref="A313" r:id="rId262" xr:uid="{D5C6A8A4-2003-4A35-A08F-035B00252AE1}"/>
    <hyperlink ref="A314" r:id="rId263" xr:uid="{960D1A74-237D-4448-BDE2-B13F0F5220F6}"/>
    <hyperlink ref="A315" r:id="rId264" xr:uid="{E1CB72E9-68DA-4B32-9ED2-494F543F608C}"/>
    <hyperlink ref="A316" r:id="rId265" xr:uid="{DBC31F48-A00D-4CD4-B547-9C919A2A1440}"/>
    <hyperlink ref="A317" r:id="rId266" xr:uid="{398E7F29-6244-4CF5-8077-5388D41318A6}"/>
    <hyperlink ref="A318" r:id="rId267" xr:uid="{3A5057F6-ECE2-4FC0-B8ED-F2C750150E96}"/>
    <hyperlink ref="A319" r:id="rId268" xr:uid="{29DEAD78-D7A3-4BBE-B007-EEB28D490E07}"/>
    <hyperlink ref="A320" r:id="rId269" xr:uid="{844723DB-49FB-4A11-B345-D1173EE2F0D3}"/>
    <hyperlink ref="A321" r:id="rId270" xr:uid="{3735864F-7FAA-48D2-83FF-3CA909550598}"/>
    <hyperlink ref="A322" r:id="rId271" xr:uid="{F6F47ECC-28B2-4683-8B3B-E4DFE9298954}"/>
    <hyperlink ref="A323" r:id="rId272" xr:uid="{F36070E8-CEC7-4484-AE99-1F71E1DBB37F}"/>
    <hyperlink ref="A324" r:id="rId273" xr:uid="{75432F7B-94AD-4CFF-8407-F430C592C10A}"/>
    <hyperlink ref="A325" r:id="rId274" xr:uid="{2407EBF1-E228-4CA7-B2BD-8734E3CE5C2D}"/>
    <hyperlink ref="A326" r:id="rId275" xr:uid="{FE4D3B79-03D2-4C85-AD8A-88847754FA15}"/>
    <hyperlink ref="A327" r:id="rId276" xr:uid="{D32BC5E5-F0CC-4963-9724-8AF2FEE6A4A5}"/>
    <hyperlink ref="A328" r:id="rId277" xr:uid="{132762AC-E9A5-4D10-8013-E603AD5A412E}"/>
    <hyperlink ref="A329" r:id="rId278" xr:uid="{A52A7133-50E3-4124-B80D-BFC17E31FCF2}"/>
    <hyperlink ref="A330" r:id="rId279" xr:uid="{4FF58148-3F08-4E36-93E9-DC189BA7F640}"/>
    <hyperlink ref="A331" r:id="rId280" xr:uid="{1C73D0EB-BA37-4DEB-A872-49BFDD3FC472}"/>
    <hyperlink ref="A332" r:id="rId281" xr:uid="{CBC45990-EEA4-426C-80BB-930C693C7A29}"/>
    <hyperlink ref="A333" r:id="rId282" xr:uid="{5788B7DE-2270-46F3-9A8A-B9C14DC46B93}"/>
    <hyperlink ref="A334" r:id="rId283" xr:uid="{A9878E0A-4DEC-4165-9899-8B9479C7CF85}"/>
    <hyperlink ref="A335" r:id="rId284" xr:uid="{5CC35669-94C0-4A0D-9352-70D0D1C2474D}"/>
    <hyperlink ref="A336" r:id="rId285" xr:uid="{FAFB25F4-8E83-489D-9B34-8FD0D2CE7A7A}"/>
    <hyperlink ref="A337" r:id="rId286" xr:uid="{7CEC92BC-925D-4082-A0B1-6CA5B418E365}"/>
    <hyperlink ref="A338" r:id="rId287" xr:uid="{46D102A1-91E2-42ED-844F-C6E77C22AEAE}"/>
    <hyperlink ref="A339" r:id="rId288" xr:uid="{EE6D2E4F-BB8F-4609-A51F-C9F3D27C0102}"/>
    <hyperlink ref="A340" r:id="rId289" xr:uid="{570786CB-3B7C-4D61-AA73-1E843D7D5200}"/>
    <hyperlink ref="A341" r:id="rId290" xr:uid="{B99C9B21-CE70-4B9A-84A0-E026C3C3BDC1}"/>
    <hyperlink ref="A342" r:id="rId291" xr:uid="{F61A3FE9-8F85-421F-BCD9-29B4D82457DF}"/>
    <hyperlink ref="A343" r:id="rId292" xr:uid="{AFF8655D-09F6-4367-9AB8-FD92137622B7}"/>
    <hyperlink ref="A344" r:id="rId293" xr:uid="{7B894884-4201-422B-A456-2F5F1DE7C44F}"/>
    <hyperlink ref="A345" r:id="rId294" xr:uid="{B7BCA497-5042-4B9A-9FAC-B719E700A2DB}"/>
    <hyperlink ref="A346" r:id="rId295" xr:uid="{713FB48A-2F65-4C12-B747-D99226BD783E}"/>
    <hyperlink ref="A347" r:id="rId296" xr:uid="{AD06A70E-4C0D-4626-8875-687FB0892558}"/>
    <hyperlink ref="A348" r:id="rId297" xr:uid="{18BDF7AE-0802-4671-B5DB-44123B13BE2B}"/>
    <hyperlink ref="A349" r:id="rId298" xr:uid="{CC25E79A-1FF2-4124-912A-5C1B2E19CDEA}"/>
    <hyperlink ref="A350" r:id="rId299" xr:uid="{420C9434-1EB2-4C8B-AE56-459318E42762}"/>
    <hyperlink ref="A351" r:id="rId300" xr:uid="{06671BD3-4570-4A17-901C-F49AFA9225DE}"/>
    <hyperlink ref="A352" r:id="rId301" xr:uid="{9600010C-5834-430C-88FA-D84C63571215}"/>
    <hyperlink ref="A353" r:id="rId302" xr:uid="{E1F16E99-22B6-4739-861D-072684ABD4DB}"/>
    <hyperlink ref="A354" r:id="rId303" xr:uid="{5C0B824C-4618-4B4A-8309-47DA37D2D3E1}"/>
    <hyperlink ref="A355" r:id="rId304" xr:uid="{5E6B0404-F4AB-4AF8-B022-C58E60C3B422}"/>
    <hyperlink ref="A356" r:id="rId305" xr:uid="{BC77DE76-1E3D-49A5-B312-F071F9432817}"/>
    <hyperlink ref="A357" r:id="rId306" xr:uid="{32B98998-2A78-43B5-8E55-63FC08E739DD}"/>
    <hyperlink ref="A358" r:id="rId307" xr:uid="{95B5D30D-D8CB-4B9D-8F90-593C22BD61FE}"/>
    <hyperlink ref="A359" r:id="rId308" xr:uid="{A5744808-31C7-4514-94CA-1FEA1ED84C8A}"/>
    <hyperlink ref="A360" r:id="rId309" xr:uid="{030278D8-D99F-42FE-B93D-FE80DE4E4147}"/>
    <hyperlink ref="A361" r:id="rId310" xr:uid="{86B7718A-162B-470F-BC46-3A37B798D2DD}"/>
    <hyperlink ref="A362" r:id="rId311" xr:uid="{92B69AC5-402F-43E7-AC43-CF8D0F99C60C}"/>
    <hyperlink ref="A363" r:id="rId312" xr:uid="{D668FC21-2DBB-42CA-8E39-90ED93EB15D5}"/>
    <hyperlink ref="A364" r:id="rId313" xr:uid="{668BBA79-B342-4A89-8C4A-1F0D54D284AA}"/>
    <hyperlink ref="A365" r:id="rId314" xr:uid="{B7834FB7-03AD-424E-8DDF-3537CEDCBDD0}"/>
    <hyperlink ref="A366" r:id="rId315" xr:uid="{40D6E84F-F1CE-4C30-9C1C-E995299BA705}"/>
    <hyperlink ref="A367" r:id="rId316" xr:uid="{EDC3032D-7712-425C-AB80-CF91D8E413E3}"/>
    <hyperlink ref="A368" r:id="rId317" xr:uid="{BB20E346-F997-4284-B824-5025FB170959}"/>
    <hyperlink ref="A369" r:id="rId318" xr:uid="{C4A0EA0B-8870-4FB4-8F91-FA2FFCF0D3BC}"/>
    <hyperlink ref="A370" r:id="rId319" xr:uid="{5EFCFA83-77E6-4E11-A6D5-694F8A7DB675}"/>
    <hyperlink ref="A371" r:id="rId320" xr:uid="{A64FBD09-3A8E-4861-A376-E2A0818DA73A}"/>
    <hyperlink ref="A372" r:id="rId321" xr:uid="{BEA7D132-9D55-46F9-A3D4-EC301A3EB9F0}"/>
    <hyperlink ref="A373" r:id="rId322" xr:uid="{8420992A-746F-4830-A3D3-D8F15E847649}"/>
    <hyperlink ref="A374" r:id="rId323" xr:uid="{CED0F50F-4EE5-45DD-937F-EA6560654F08}"/>
    <hyperlink ref="A375" r:id="rId324" xr:uid="{2C48A253-4222-4B68-9FFE-C5C60769125F}"/>
    <hyperlink ref="A376" r:id="rId325" xr:uid="{B9E8D099-624F-429E-B693-D26D72985EAC}"/>
    <hyperlink ref="A377" r:id="rId326" xr:uid="{5DAF0B55-F576-4254-AEC6-5902D2304B4E}"/>
    <hyperlink ref="A378" r:id="rId327" xr:uid="{5C242556-8C8B-4A99-8EAA-BD2B2EBD8B38}"/>
    <hyperlink ref="A379" r:id="rId328" xr:uid="{AE513BCC-6084-4ACC-9DB1-3E28A3ED435C}"/>
    <hyperlink ref="A380" r:id="rId329" xr:uid="{DCAC00FC-CB1B-4C7E-A833-8EB4BA9A5251}"/>
    <hyperlink ref="A381" r:id="rId330" xr:uid="{99DA8D76-ACAF-4325-8473-0861A78D2B33}"/>
    <hyperlink ref="A382" r:id="rId331" xr:uid="{178538CC-DD47-4943-8E23-A861FBF3E58F}"/>
    <hyperlink ref="A383" r:id="rId332" xr:uid="{876D2D7F-8D96-4618-9142-DB74E97D849A}"/>
    <hyperlink ref="A384" r:id="rId333" xr:uid="{78F66C64-44E9-469B-B41E-22624AA67EB9}"/>
    <hyperlink ref="A385" r:id="rId334" xr:uid="{53D083C3-359A-4694-AA39-D1881607322A}"/>
    <hyperlink ref="A386" r:id="rId335" xr:uid="{8353AD04-B9F6-4FC9-A0EF-06B27569D710}"/>
    <hyperlink ref="A387" r:id="rId336" xr:uid="{EE523F73-1F72-47C3-B39F-7B27A76C23AD}"/>
    <hyperlink ref="A388" r:id="rId337" xr:uid="{0AD66B12-06F9-4832-A5A6-F70EB509F176}"/>
    <hyperlink ref="A389" r:id="rId338" xr:uid="{3C3B5E2A-B2E3-4A99-9532-D8B5F62294D8}"/>
    <hyperlink ref="A390" r:id="rId339" xr:uid="{B82E8681-136C-4028-A147-A2D2DF647BAF}"/>
    <hyperlink ref="A391" r:id="rId340" xr:uid="{E95EF484-E95D-4237-B102-271692EF44F8}"/>
    <hyperlink ref="A392" r:id="rId341" xr:uid="{5AF23B65-D7D4-471B-877A-C65544BCC195}"/>
    <hyperlink ref="A393" r:id="rId342" xr:uid="{A828A956-0679-45EA-9287-7AF4C82A950F}"/>
    <hyperlink ref="A394" r:id="rId343" xr:uid="{F90C3CAF-9346-4010-BDE2-F39623A6C990}"/>
    <hyperlink ref="A395" r:id="rId344" xr:uid="{B2AACF09-A1BA-4A3A-B330-BD337A3C5BD3}"/>
    <hyperlink ref="A396" r:id="rId345" xr:uid="{710657EA-343C-48CD-9763-ED4AA367CEBA}"/>
    <hyperlink ref="A397" r:id="rId346" xr:uid="{56E59526-29D2-42FC-92A8-2A4FE5055EFF}"/>
    <hyperlink ref="A398" r:id="rId347" xr:uid="{FC565D12-020F-4063-9E69-43A4EB3D9F24}"/>
    <hyperlink ref="A399" r:id="rId348" xr:uid="{0C635DB0-0FD3-4C15-A2B3-FF082A811BEF}"/>
    <hyperlink ref="A400" r:id="rId349" xr:uid="{6D7894EA-64C7-43CE-8E86-080DC766CAD5}"/>
    <hyperlink ref="A401" r:id="rId350" xr:uid="{40FF3ACA-F602-44CF-BD4D-B94C715F39E2}"/>
    <hyperlink ref="A402" r:id="rId351" xr:uid="{E9A03E39-B0C9-4AAE-9E40-96F867BE9A51}"/>
    <hyperlink ref="A403" r:id="rId352" xr:uid="{A6A48E5E-246D-450E-BB91-8DF2883A6E5C}"/>
    <hyperlink ref="A404" r:id="rId353" xr:uid="{73B71475-AF6A-412F-85F2-D7F9DC976308}"/>
    <hyperlink ref="A405" r:id="rId354" xr:uid="{4FDD16C6-0514-413E-B941-16338D66A9E5}"/>
    <hyperlink ref="A406" r:id="rId355" xr:uid="{8750EE26-3CB5-4337-A393-4DD213C93A0E}"/>
    <hyperlink ref="A407" r:id="rId356" xr:uid="{BDC7AB79-133D-4D6F-8274-46798D85D494}"/>
    <hyperlink ref="A408" r:id="rId357" xr:uid="{CA593AA3-B181-48D4-B150-85E170FAD115}"/>
    <hyperlink ref="A409" r:id="rId358" xr:uid="{28D19661-ED31-45D0-9B46-641D288FF131}"/>
    <hyperlink ref="A410" r:id="rId359" xr:uid="{D7D7C1BA-334F-4895-B3F3-63A3514982F7}"/>
    <hyperlink ref="A411" r:id="rId360" xr:uid="{66636126-212F-47FD-982B-F96301DF8F51}"/>
    <hyperlink ref="A412" r:id="rId361" xr:uid="{1FFB4232-2857-428E-9140-FA7AA9E3628E}"/>
    <hyperlink ref="A413" r:id="rId362" xr:uid="{A7BF0750-1A89-4896-81A1-9D0401A4C830}"/>
    <hyperlink ref="A414" r:id="rId363" xr:uid="{2F21D050-1E3B-49D6-B593-615DDFAD47A0}"/>
    <hyperlink ref="A415" r:id="rId364" xr:uid="{529DC471-0082-482F-A783-B2A9F3004B50}"/>
    <hyperlink ref="A416" r:id="rId365" xr:uid="{E3634F66-5132-4F45-BA7B-8F0C17A88A15}"/>
    <hyperlink ref="A417" r:id="rId366" xr:uid="{C971900A-6321-4C5F-8D16-84044C10949B}"/>
    <hyperlink ref="A418" r:id="rId367" xr:uid="{615C0C42-201D-4FBD-8F95-864A8B526955}"/>
    <hyperlink ref="A419" r:id="rId368" xr:uid="{7539E30A-009A-4A41-8CAC-2455B6FF8648}"/>
    <hyperlink ref="A420" r:id="rId369" xr:uid="{7FB597E5-6AE6-4BC8-8975-74AAE667D82B}"/>
    <hyperlink ref="A421" r:id="rId370" xr:uid="{5E2CCED3-EAB8-4E9A-991D-3B5CFC781E0A}"/>
    <hyperlink ref="A422" r:id="rId371" xr:uid="{16016155-D4AB-427E-BEB1-8D028A58A171}"/>
    <hyperlink ref="A423" r:id="rId372" xr:uid="{040A946F-FAB1-4364-88A3-6B46CFA4A5E6}"/>
    <hyperlink ref="A424" r:id="rId373" xr:uid="{142EF277-CF82-492E-B86E-44FA0B3F1F25}"/>
    <hyperlink ref="A425" r:id="rId374" xr:uid="{CCFF6045-8A81-41BF-98AE-D9069A1BEB8B}"/>
    <hyperlink ref="A426" r:id="rId375" xr:uid="{362E984B-10B4-432D-A0AE-A1EFCA0239C3}"/>
    <hyperlink ref="A427" r:id="rId376" xr:uid="{D9D475FB-4C0B-4D1B-AF29-34691A5711FC}"/>
    <hyperlink ref="A428" r:id="rId377" xr:uid="{0BF587A1-3D49-4C6B-A47A-032DD3B3B1A3}"/>
    <hyperlink ref="A429" r:id="rId378" xr:uid="{BF5C93EF-1F87-4330-96E0-B6899DB66C32}"/>
    <hyperlink ref="A430" r:id="rId379" xr:uid="{8378BAC1-49A2-4857-AADF-41385445077C}"/>
    <hyperlink ref="A431" r:id="rId380" xr:uid="{048223E6-B61D-4C11-854A-1FB953015B94}"/>
    <hyperlink ref="A432" r:id="rId381" xr:uid="{408F0AB0-F173-42EA-964A-525085ED5FCC}"/>
    <hyperlink ref="A433" r:id="rId382" xr:uid="{2290100F-A534-4C7F-AD63-5DACDAEEC5B6}"/>
    <hyperlink ref="A434" r:id="rId383" xr:uid="{1BB6E285-8DDF-487F-9F11-3BB525359425}"/>
    <hyperlink ref="A435" r:id="rId384" xr:uid="{F77E8048-4B3A-4668-B25D-1D6C6C956BC6}"/>
    <hyperlink ref="A436" r:id="rId385" xr:uid="{42EF01FB-C7BC-4C37-9042-78F83CC5CDA3}"/>
    <hyperlink ref="A437" r:id="rId386" xr:uid="{6A5694EC-8C62-47A6-B0D7-5D9DABBEC890}"/>
    <hyperlink ref="A438" r:id="rId387" xr:uid="{6AC0E92D-458D-4F4C-9A11-626596DDE14E}"/>
    <hyperlink ref="A439" r:id="rId388" xr:uid="{CC0AE535-3E10-4528-A2BC-9461D4879BA3}"/>
    <hyperlink ref="A440" r:id="rId389" xr:uid="{E2C8AC76-62E5-4E2D-8C51-099A9135F770}"/>
    <hyperlink ref="A441" r:id="rId390" xr:uid="{B1A4149A-EFB0-4EB3-A3E7-246F66C29977}"/>
    <hyperlink ref="A442" r:id="rId391" xr:uid="{DCFDFA33-F1E8-4A89-BBEA-C560E377D8BF}"/>
    <hyperlink ref="A443" r:id="rId392" xr:uid="{6C8BF9BC-8278-4A38-9806-1AE345729391}"/>
    <hyperlink ref="A444" r:id="rId393" xr:uid="{984161D5-6A0F-4E5B-A092-E4D31256AF91}"/>
    <hyperlink ref="A445" r:id="rId394" xr:uid="{E4E2D34A-E92C-4198-92A9-800705C2CDB7}"/>
    <hyperlink ref="A446" r:id="rId395" xr:uid="{1AC84884-949D-484E-A966-BCD4D0821A3C}"/>
    <hyperlink ref="A447" r:id="rId396" xr:uid="{1918B2E5-0808-4D74-8914-4E34CA49D5DF}"/>
    <hyperlink ref="A448" r:id="rId397" xr:uid="{E7CF4763-B602-4A57-94D9-8E03AC59D236}"/>
    <hyperlink ref="A449" r:id="rId398" xr:uid="{9B5CCB25-C42F-489D-BA7D-D04FD2BCCD1D}"/>
    <hyperlink ref="A450" r:id="rId399" xr:uid="{B471EBB4-82F4-496F-B50B-C94DCB2DA4AB}"/>
    <hyperlink ref="A451" r:id="rId400" xr:uid="{F42978CA-4F17-41F4-AD4C-595988F011F3}"/>
    <hyperlink ref="A452" r:id="rId401" xr:uid="{0F89D9F4-A850-4E05-8135-ADD63923FF57}"/>
    <hyperlink ref="A453" r:id="rId402" xr:uid="{A588575F-CC92-449E-94E2-6EAE9F9E2BFA}"/>
    <hyperlink ref="A454" r:id="rId403" xr:uid="{933586DD-6003-4DFE-987A-F08E7A827F62}"/>
    <hyperlink ref="A455" r:id="rId404" xr:uid="{DBAA99D3-1360-44A4-927F-CAC765D04110}"/>
    <hyperlink ref="A456" r:id="rId405" xr:uid="{4841F352-AD6A-43E5-9E32-167F14FCFBD2}"/>
    <hyperlink ref="A457" r:id="rId406" xr:uid="{7FDEB0F0-3FC5-4FE9-A4B3-101034F73B51}"/>
    <hyperlink ref="A458" r:id="rId407" xr:uid="{9B170AD9-81F4-4CF5-B356-F067FB491F40}"/>
    <hyperlink ref="A459" r:id="rId408" xr:uid="{815637CF-41E6-45AA-92D6-65F859685127}"/>
    <hyperlink ref="A460" r:id="rId409" xr:uid="{6F39C52F-4EBD-4EE2-BF1B-BFEC91EA4CC0}"/>
    <hyperlink ref="A461" r:id="rId410" xr:uid="{DB8A6B7E-1ED9-4345-ACA3-D3513C02317B}"/>
    <hyperlink ref="A462" r:id="rId411" xr:uid="{5E4037EF-5A5B-4BF1-A388-F9288061889C}"/>
    <hyperlink ref="A463" r:id="rId412" xr:uid="{F8164F61-714D-4C0B-9D17-57D1906D824C}"/>
    <hyperlink ref="A464" r:id="rId413" xr:uid="{FBF9B0DF-BD94-438C-B2F4-05A3CD93DB7C}"/>
    <hyperlink ref="A465" r:id="rId414" xr:uid="{3976E3A4-2A6E-4644-B319-4EBD1F9CEC48}"/>
    <hyperlink ref="A466" r:id="rId415" xr:uid="{2A63116C-8BB7-4C03-B007-439289D59632}"/>
    <hyperlink ref="A467" r:id="rId416" xr:uid="{E2432B7D-2133-417A-A77B-17F71F372F62}"/>
    <hyperlink ref="A468" r:id="rId417" xr:uid="{F5CFB935-8682-4A12-BD51-CA4114E9263F}"/>
    <hyperlink ref="A469" r:id="rId418" display="https://www.blocket.se/annons/1401825367" xr:uid="{DB92B272-C53D-4E48-B6E4-ED13B959F076}"/>
    <hyperlink ref="A470" r:id="rId419" xr:uid="{01B4452C-DFC1-49D7-A33A-D5E2B5DEBC20}"/>
    <hyperlink ref="A471" r:id="rId420" xr:uid="{3766F56B-9755-4384-B5D8-1BF7C9127080}"/>
    <hyperlink ref="A472" r:id="rId421" xr:uid="{6F5E0E4C-5711-4A97-B74F-EC532A1A292B}"/>
    <hyperlink ref="A473" r:id="rId422" xr:uid="{2AA8E623-F37D-4E3C-B658-C5BE569057A2}"/>
    <hyperlink ref="A474" r:id="rId423" xr:uid="{6C4CBAB6-000C-4B8A-A642-A7F3B247B3B4}"/>
    <hyperlink ref="A475" r:id="rId424" xr:uid="{0B9AFC7E-9F2F-4CBD-A0ED-8CE26330CCFE}"/>
    <hyperlink ref="A476" r:id="rId425" xr:uid="{D8B86E88-5246-4DD7-90C9-8F40D3EA8747}"/>
    <hyperlink ref="A477" r:id="rId426" xr:uid="{8A6CB0AC-3393-4A5F-B072-A5F556856FCE}"/>
    <hyperlink ref="A478" r:id="rId427" xr:uid="{56E5B1A2-6DF5-4442-94B8-0EA29DF9B6E4}"/>
    <hyperlink ref="A479" r:id="rId428" xr:uid="{8A2AE2E0-3E4A-4756-9FEC-B634D917CB91}"/>
    <hyperlink ref="A480" r:id="rId429" xr:uid="{2B2F5DC5-E927-4883-B519-069CF0D80C5E}"/>
    <hyperlink ref="A481" r:id="rId430" xr:uid="{D972A858-D331-431C-BAB8-2DE2D3C7C370}"/>
    <hyperlink ref="A482" r:id="rId431" xr:uid="{159F430B-CCA0-4EEA-8634-EFA18DBCA295}"/>
    <hyperlink ref="A483" r:id="rId432" xr:uid="{1A74B7B2-FDBE-4D29-AC1F-FDF26E7696FD}"/>
    <hyperlink ref="A484" r:id="rId433" xr:uid="{E5248051-00EB-4CA0-AF83-BE9F3D814AC4}"/>
    <hyperlink ref="A485" r:id="rId434" xr:uid="{27600407-CB40-4FDB-8392-8CC485649576}"/>
    <hyperlink ref="A486" r:id="rId435" xr:uid="{6DE2B007-92EF-495C-BACA-1E153AFEE175}"/>
    <hyperlink ref="A487" r:id="rId436" xr:uid="{0EAAADF1-770C-4D85-AA9F-630F84B65AA3}"/>
    <hyperlink ref="A488" r:id="rId437" xr:uid="{A8B9AB5F-9273-4733-BD93-25AC1ED9D7C3}"/>
    <hyperlink ref="A489" r:id="rId438" xr:uid="{E1A5047C-7C7E-4427-9881-EAD25EFF978B}"/>
    <hyperlink ref="A490" r:id="rId439" xr:uid="{809A4BC4-D5ED-4FF8-A111-51B0DD889DE8}"/>
    <hyperlink ref="A491" r:id="rId440" xr:uid="{40EA9A60-C342-41F5-9CEA-E988D6DAD6DF}"/>
    <hyperlink ref="A492" r:id="rId441" xr:uid="{641718A1-A666-4B86-A289-7602959EE6F9}"/>
    <hyperlink ref="A493" r:id="rId442" xr:uid="{9C94EF6B-02F6-4D91-8D02-702F07733117}"/>
    <hyperlink ref="A494" r:id="rId443" xr:uid="{3B5D1696-EC40-4AB6-ADBA-460B9447D813}"/>
    <hyperlink ref="A545" r:id="rId444" xr:uid="{113F8882-07F3-4A2C-9EC4-D15A26E85F12}"/>
    <hyperlink ref="A546" r:id="rId445" xr:uid="{0A2BCDE7-5A9C-42CC-B035-6B8BAC03E007}"/>
    <hyperlink ref="A547" r:id="rId446" xr:uid="{AEFD0DD1-3A0E-4AD1-86BF-DA1D87427F19}"/>
    <hyperlink ref="A548" r:id="rId447" xr:uid="{C7A4B36A-DC41-41A8-A775-93E0D7644B1A}"/>
    <hyperlink ref="A549" r:id="rId448" xr:uid="{F338B93A-3573-4A08-8BDA-6376435E5908}"/>
    <hyperlink ref="A550" r:id="rId449" xr:uid="{D524833D-6F58-4312-B163-1F8A5BEB8284}"/>
    <hyperlink ref="A551" r:id="rId450" xr:uid="{0A800160-3A62-43F6-9895-B52346372478}"/>
    <hyperlink ref="A552" r:id="rId451" xr:uid="{B1A93F20-A63F-4423-9C88-8A735955FEF3}"/>
    <hyperlink ref="A553" r:id="rId452" xr:uid="{84032F17-5249-40B6-A449-8E3F6FFAC507}"/>
    <hyperlink ref="A554" r:id="rId453" xr:uid="{A9899218-D078-4850-8B9C-383DB60F9A75}"/>
    <hyperlink ref="A555" r:id="rId454" xr:uid="{3D38250E-E486-473B-BF09-09F64A1CA22D}"/>
    <hyperlink ref="A556" r:id="rId455" xr:uid="{CA4F1A6D-82F6-4149-9766-451C6770AE48}"/>
    <hyperlink ref="A557" r:id="rId456" xr:uid="{C5506CC1-3A28-489B-AF9F-AE3925429618}"/>
    <hyperlink ref="A558" r:id="rId457" xr:uid="{D0E1AC97-32ED-47AF-9A20-65C4C5EB7FFD}"/>
    <hyperlink ref="A559" r:id="rId458" xr:uid="{020D6B2A-0B85-4AF1-9424-C3C0178520EA}"/>
    <hyperlink ref="A560" r:id="rId459" xr:uid="{2239EEFF-E4DA-4710-88BE-C1E9268E302E}"/>
    <hyperlink ref="A561" r:id="rId460" xr:uid="{B7F2CF19-BBB3-4D18-8E43-5BEDE3CE0ABD}"/>
    <hyperlink ref="A562" r:id="rId461" xr:uid="{7441BBD5-22C7-4A79-93F4-D62EE5B46A22}"/>
    <hyperlink ref="A563" r:id="rId462" xr:uid="{8F5F8317-9668-41A1-903A-EAE2FEDFF083}"/>
    <hyperlink ref="A564" r:id="rId463" xr:uid="{FD699298-1230-43F2-B53A-9D666DED4758}"/>
    <hyperlink ref="A565" r:id="rId464" xr:uid="{BCD4A01A-B31C-4152-80BB-CA93BADE7BDA}"/>
    <hyperlink ref="A566" r:id="rId465" xr:uid="{C0B6EFAA-5765-4209-8B0F-C82955D1DF77}"/>
    <hyperlink ref="A567" r:id="rId466" xr:uid="{F87CF931-1646-4B13-B02B-1EC726943AF6}"/>
    <hyperlink ref="A568" r:id="rId467" xr:uid="{4CA97D55-7BB2-42A1-9390-BDCD57612B44}"/>
    <hyperlink ref="A569" r:id="rId468" xr:uid="{516A88F9-9E26-46EE-A2DB-204B8A4DB627}"/>
    <hyperlink ref="A570" r:id="rId469" xr:uid="{4C01C759-6F37-47E9-8E96-1DCB057647A8}"/>
    <hyperlink ref="A571" r:id="rId470" xr:uid="{FF05F9ED-6F8E-42E6-9A40-091396B5AEF7}"/>
    <hyperlink ref="A572" r:id="rId471" xr:uid="{A0E41F2E-6FFC-4EEF-8A80-426CB165BF48}"/>
    <hyperlink ref="A573" r:id="rId472" xr:uid="{7FE97A82-2A55-4F67-8BA9-1330A280BE7E}"/>
    <hyperlink ref="A574" r:id="rId473" xr:uid="{8D96AC5F-3104-4009-87A9-F9CA40F9C4B5}"/>
    <hyperlink ref="A575" r:id="rId474" xr:uid="{2262734C-DE42-4C1D-91C9-0A8F5932DDA3}"/>
    <hyperlink ref="A576" r:id="rId475" xr:uid="{A8C93B0E-6635-4A86-96EE-4CD59A8FBE74}"/>
    <hyperlink ref="A577" r:id="rId476" xr:uid="{B147E81D-8110-46B2-9CA5-375B4C6163A2}"/>
    <hyperlink ref="A578" r:id="rId477" xr:uid="{512EEAC6-EA1C-4257-B29B-B5D74DC745FB}"/>
    <hyperlink ref="A579" r:id="rId478" xr:uid="{4283C879-F304-4CE8-925C-7B732FA28E9D}"/>
    <hyperlink ref="A580" r:id="rId479" xr:uid="{F8DDC833-5925-43AF-A341-BFAEF33CC0D9}"/>
    <hyperlink ref="A581" r:id="rId480" xr:uid="{EEB2D042-5080-41E2-AF8C-82C48A4DF2FA}"/>
    <hyperlink ref="A582" r:id="rId481" xr:uid="{54D8617A-506A-4D49-BF79-A61735526375}"/>
    <hyperlink ref="A583" r:id="rId482" xr:uid="{7964AE3A-B0F2-4564-982A-9009148A5B4B}"/>
    <hyperlink ref="A584" r:id="rId483" xr:uid="{C134FC4F-71E0-4219-970D-CAFDD9CCB0A6}"/>
    <hyperlink ref="A585" r:id="rId484" xr:uid="{D35ED71D-C358-4BF8-AB3A-AA36D56CA2CC}"/>
    <hyperlink ref="A586" r:id="rId485" xr:uid="{4A85404C-BC7D-4EC7-9706-30BB993E0119}"/>
    <hyperlink ref="A587" r:id="rId486" xr:uid="{53052B5D-E22D-4C71-8916-2B4F57F15EB7}"/>
    <hyperlink ref="A588" r:id="rId487" xr:uid="{2FADEBD2-24CA-4B40-A01F-F22EC54E1A04}"/>
    <hyperlink ref="A589" r:id="rId488" xr:uid="{C4070F29-1330-4D6F-ACD8-DF95FCC00788}"/>
    <hyperlink ref="A590" r:id="rId489" xr:uid="{516504A9-1E46-40E8-96F8-CF4F6EB35A0F}"/>
    <hyperlink ref="A591" r:id="rId490" xr:uid="{9E575253-DC17-41AC-B5FD-22F3CF91A155}"/>
    <hyperlink ref="A592" r:id="rId491" xr:uid="{5607F7A3-4368-4037-8FD1-CDC5D46DD138}"/>
    <hyperlink ref="A593" r:id="rId492" xr:uid="{F1A3F380-468A-4FBC-8DBD-6C384F7B825F}"/>
    <hyperlink ref="A594" r:id="rId493" xr:uid="{DE5157A1-B813-40E5-832E-8F52515AD1A8}"/>
    <hyperlink ref="A595" r:id="rId494" xr:uid="{9038B1DE-5F27-418B-B498-3DF1875FC329}"/>
    <hyperlink ref="A596" r:id="rId495" xr:uid="{3F451C08-4184-46A8-A7B6-8D0401BEA744}"/>
    <hyperlink ref="A597" r:id="rId496" xr:uid="{6D0FFD95-904B-4E85-B6C2-9A553CD0FE6A}"/>
    <hyperlink ref="A598" r:id="rId497" xr:uid="{626F2D67-F3E4-4BBF-BB61-803D8D32B8B9}"/>
    <hyperlink ref="A599" r:id="rId498" xr:uid="{D01888FB-759F-4046-84A6-07AD2478B011}"/>
    <hyperlink ref="A600" r:id="rId499" xr:uid="{B504AEDD-C253-4415-AEC0-EED26543F666}"/>
    <hyperlink ref="A601" r:id="rId500" xr:uid="{FBD249C2-9877-4A47-92C8-44785A8CB040}"/>
    <hyperlink ref="A602" r:id="rId501" xr:uid="{3B8EFBD1-271A-4530-B7B2-170276A227B7}"/>
    <hyperlink ref="A603" r:id="rId502" xr:uid="{512FEF9A-C7F0-4E25-A534-51DC2C56999A}"/>
    <hyperlink ref="A604" r:id="rId503" xr:uid="{F67D7AA4-C5D7-4818-850E-4F6D54AE6CE9}"/>
    <hyperlink ref="A605" r:id="rId504" xr:uid="{BA45F914-FBCA-495E-A169-08BD3D743C86}"/>
    <hyperlink ref="A606" r:id="rId505" xr:uid="{30D4C5CA-81B0-4534-8E1D-EB3F81A09D5E}"/>
    <hyperlink ref="A607" r:id="rId506" xr:uid="{B348EA9A-94B5-4C48-A08F-58CC39B66540}"/>
    <hyperlink ref="A608" r:id="rId507" xr:uid="{DA7B13DB-F348-4064-8E2D-C863A82F15FD}"/>
    <hyperlink ref="A609" r:id="rId508" xr:uid="{725C98DE-4B08-43FB-AF39-6F907FE5BDB7}"/>
    <hyperlink ref="A610" r:id="rId509" xr:uid="{823C6299-BC86-45F3-9E08-CE6E545646F3}"/>
    <hyperlink ref="A611" r:id="rId510" xr:uid="{F16506DA-6EA3-4271-B080-6DA4B0645365}"/>
    <hyperlink ref="A612" r:id="rId511" xr:uid="{4C2864B0-965E-429A-BCAB-9B8ACA5C166B}"/>
    <hyperlink ref="A613" r:id="rId512" xr:uid="{B24A825B-53E8-4F41-9FED-259CC623FCD7}"/>
    <hyperlink ref="A614" r:id="rId513" display="https://www.blocket.se/annons/1401830228" xr:uid="{44F70F76-CB7C-4B0B-BA96-6F0CEBA48259}"/>
    <hyperlink ref="A615" r:id="rId514" xr:uid="{FDC07EF5-3D36-405F-9FE8-6A0E6D27FFAB}"/>
    <hyperlink ref="A616" r:id="rId515" xr:uid="{A7280288-307D-4D71-B936-27059F72A7E0}"/>
    <hyperlink ref="A617" r:id="rId516" xr:uid="{2A25783B-0F92-4147-8040-C5B58EE57A79}"/>
    <hyperlink ref="A618" r:id="rId517" xr:uid="{8D900E74-E93B-43BB-AAF2-5E9AAC480115}"/>
    <hyperlink ref="A619" r:id="rId518" xr:uid="{B2ECE3B3-2BAA-40CE-B934-0210658B8471}"/>
    <hyperlink ref="A620" r:id="rId519" xr:uid="{C43B0C32-6850-4652-9A2C-40A3980F06AF}"/>
    <hyperlink ref="A621" r:id="rId520" xr:uid="{B9EFA419-3F69-4864-B9DD-5F3E981A9536}"/>
    <hyperlink ref="A622" r:id="rId521" xr:uid="{5420F4BE-A861-4CCF-95AD-D2A981818934}"/>
    <hyperlink ref="A623" r:id="rId522" xr:uid="{27375F8F-58AD-46A8-A4DE-DA0A9DDD2508}"/>
    <hyperlink ref="A624" r:id="rId523" xr:uid="{623D86BD-DEBD-4630-9200-22F0E259BCD3}"/>
    <hyperlink ref="A625" r:id="rId524" xr:uid="{7C04614D-B6B1-40FF-BEC6-73E08404A2AA}"/>
    <hyperlink ref="A626" r:id="rId525" xr:uid="{D013B849-4E6B-4115-AF5B-C791E3BC8CED}"/>
    <hyperlink ref="A627" r:id="rId526" xr:uid="{8A18E0EE-DF68-4DFF-9382-19DEFC9A453D}"/>
    <hyperlink ref="A628" r:id="rId527" xr:uid="{520DB83A-EF30-4E56-9033-D45CAEEFA59E}"/>
    <hyperlink ref="A629" r:id="rId528" xr:uid="{056A02F7-355C-405F-963F-650A72D4E3AC}"/>
    <hyperlink ref="A630" r:id="rId529" xr:uid="{CF37E0CA-16A7-4216-9D43-488EE4E3472F}"/>
    <hyperlink ref="A631" r:id="rId530" xr:uid="{0B2A0DD2-6420-41A6-96C8-11EC8BB40CB4}"/>
    <hyperlink ref="A632" r:id="rId531" xr:uid="{83A1BFDE-89BF-4537-9EA0-ED6EBDE8DB5D}"/>
    <hyperlink ref="A633" r:id="rId532" xr:uid="{95EB8933-DD1B-45AC-A174-8B088ABF793C}"/>
    <hyperlink ref="A634" r:id="rId533" xr:uid="{42D6F963-0B88-427E-8C69-63E5F00FD690}"/>
    <hyperlink ref="A635" r:id="rId534" xr:uid="{E9AE7749-7680-4EA2-ADF6-0FC80685777C}"/>
    <hyperlink ref="A636" r:id="rId535" xr:uid="{03C2656E-5EA1-4251-AA31-515846EC2384}"/>
    <hyperlink ref="A637" r:id="rId536" xr:uid="{5689499C-68B2-4C0D-83A4-A44D737B683D}"/>
    <hyperlink ref="A638" r:id="rId537" xr:uid="{085CD634-5924-453B-ADFA-74267A45A28A}"/>
    <hyperlink ref="A639" r:id="rId538" xr:uid="{84E66F38-0E19-47A2-B94E-0248FE4EF8A7}"/>
    <hyperlink ref="A640" r:id="rId539" xr:uid="{6C5EB55F-BC07-443F-8000-6CB294DF2758}"/>
    <hyperlink ref="A641" r:id="rId540" xr:uid="{DE7B8BFA-7F0B-4537-A4AE-81E0FE3CD5F5}"/>
    <hyperlink ref="A642" r:id="rId541" xr:uid="{A58418F7-6294-48D3-B4F7-10F8F38F081D}"/>
    <hyperlink ref="A643" r:id="rId542" xr:uid="{B3263CA9-C48B-4446-AB02-A70A978A196A}"/>
    <hyperlink ref="A644" r:id="rId543" xr:uid="{0E37B974-DE71-4D7F-B5DD-C86B8A48B0F6}"/>
    <hyperlink ref="A646" r:id="rId544" xr:uid="{62ABCD33-8DE1-41D6-B62D-803CB8ACD21A}"/>
    <hyperlink ref="A653" r:id="rId545" xr:uid="{EC7ECAD9-2E4B-44C4-B7C9-12BC931265F9}"/>
    <hyperlink ref="A654" r:id="rId546" xr:uid="{15721E25-2D07-4C96-8578-9FED490AE3F3}"/>
    <hyperlink ref="A691" r:id="rId547" xr:uid="{3F7D4258-152F-4BD4-A6D0-AFB5A8126300}"/>
    <hyperlink ref="A692" r:id="rId548" xr:uid="{EE220E47-78E0-4B8E-8853-688C4A821CE0}"/>
    <hyperlink ref="A696" r:id="rId549" xr:uid="{C526F840-C0BC-4B19-B51E-D63A94C5CAF2}"/>
    <hyperlink ref="A741" r:id="rId550" xr:uid="{263D8E74-093A-487A-B06B-BED812C07DE4}"/>
    <hyperlink ref="A742" r:id="rId551" xr:uid="{C766AE01-29EC-45F3-ABF4-914E467B5449}"/>
    <hyperlink ref="A743" r:id="rId552" display="https://www.blocket.se/annons/kronoberg/volvo_v60_cross_country_b4_mildhybrid_awd_197hk_4x4_advanced/1001766854" xr:uid="{92AA41F0-0B19-43D8-AF76-23124682F392}"/>
    <hyperlink ref="A744" r:id="rId553" display="https://www.blocket.se/annons/kronoberg/volvo_xc60_awd_b4_mildhybrid_197hk_4x4_advanced_navi_aut/1002379540" xr:uid="{16F55BA1-510B-4637-8E67-8F62D508FA52}"/>
    <hyperlink ref="A745" r:id="rId554" xr:uid="{8D3B6841-B27E-42BC-8CC9-B8D212FF0A25}"/>
    <hyperlink ref="A746" r:id="rId555" xr:uid="{915442B9-4317-471E-889F-89F8F9F6D5E8}"/>
    <hyperlink ref="A747" r:id="rId556" xr:uid="{CF0673BE-A42D-4B25-A388-5872E3FFD68E}"/>
    <hyperlink ref="A748" r:id="rId557" xr:uid="{C865B875-7DAC-4E0D-B14A-CED0B28DED97}"/>
    <hyperlink ref="A749" r:id="rId558" xr:uid="{6577CACC-EFF3-402F-A4B2-F2EBE7EAEE09}"/>
    <hyperlink ref="A750" r:id="rId559" xr:uid="{DE36678C-D3CC-4A39-B26D-48C57F9EF0B8}"/>
    <hyperlink ref="A751" r:id="rId560" display="https://www.blocket.se/annons/1002517354" xr:uid="{4A1FBF76-412C-4DAE-A14B-F5993D4BA208}"/>
    <hyperlink ref="A752" r:id="rId561" xr:uid="{66C9F06F-B105-4226-955D-AC10B1908CFF}"/>
    <hyperlink ref="A753" r:id="rId562" xr:uid="{2F4D99DB-2254-4CB3-AA98-7521910BEE66}"/>
    <hyperlink ref="A754" r:id="rId563" xr:uid="{87116299-FEDF-489A-98AC-62AEE70598F1}"/>
    <hyperlink ref="A755" r:id="rId564" xr:uid="{48679077-94C5-4EE7-B83E-B13083CD0B3E}"/>
    <hyperlink ref="A756" r:id="rId565" xr:uid="{6CEABE90-ABDB-4EE7-BE24-52C34CAAF423}"/>
    <hyperlink ref="A757" r:id="rId566" xr:uid="{53F22AEC-F09C-4998-AE21-BF3A1464AF6A}"/>
    <hyperlink ref="A758" r:id="rId567" xr:uid="{1046E4D0-FC36-4DCA-957F-F36A423CAD09}"/>
    <hyperlink ref="A759" r:id="rId568" xr:uid="{42D2FCD4-14C7-4D77-8A81-912B9A58640A}"/>
    <hyperlink ref="A760" r:id="rId569" xr:uid="{535EA5D4-A8C6-4243-866B-EEEF6C8C45E8}"/>
    <hyperlink ref="A761" r:id="rId570" xr:uid="{D012CF1B-710D-4AFA-8DB6-B6E1D4CB3FA8}"/>
    <hyperlink ref="A762" r:id="rId571" xr:uid="{04EC8533-3477-4603-A557-C41760F6F02B}"/>
    <hyperlink ref="A763" r:id="rId572" xr:uid="{CABE6E01-1E66-43AD-8F60-156C2B04D645}"/>
    <hyperlink ref="A764" r:id="rId573" xr:uid="{B55FB14A-0383-44A0-8F03-1A9A90B9A38C}"/>
    <hyperlink ref="A765" r:id="rId574" xr:uid="{5E4BED26-FAEC-4F73-833D-62C4878EFCC0}"/>
    <hyperlink ref="A766" r:id="rId575" xr:uid="{9BD04F02-3957-4CF8-AAAE-B4BB4CF1E96E}"/>
    <hyperlink ref="A767" r:id="rId576" xr:uid="{80C3FC5B-8586-4346-BC0E-92CEB129BF03}"/>
    <hyperlink ref="A768" r:id="rId577" xr:uid="{31D501AA-70D4-4C6C-BC9E-9B83F6FD7913}"/>
    <hyperlink ref="A769" r:id="rId578" xr:uid="{BB128E35-4B6C-4E71-B4AC-5FC3F8117A52}"/>
    <hyperlink ref="A770" r:id="rId579" xr:uid="{E66C385F-F7CE-452D-8F59-83CB12623397}"/>
    <hyperlink ref="A771" r:id="rId580" xr:uid="{4E1512C7-FDDC-4A11-BC01-5102C0B740E5}"/>
    <hyperlink ref="A772" r:id="rId581" xr:uid="{91888288-15D9-4D6A-8FC1-96BDF48A1A68}"/>
    <hyperlink ref="A773" r:id="rId582" xr:uid="{605E6733-0A1D-41B4-8B87-D7F7481D520E}"/>
    <hyperlink ref="A774" r:id="rId583" xr:uid="{4BCF03CE-41EE-427A-86ED-7F9194268945}"/>
    <hyperlink ref="A775" r:id="rId584" xr:uid="{8812F671-184F-4239-BB71-67EFCBF54BB2}"/>
    <hyperlink ref="A776" r:id="rId585" xr:uid="{609E04C0-74F3-4F92-9AD0-DDC8E83CB2A8}"/>
    <hyperlink ref="A777" r:id="rId586" xr:uid="{747B6852-B0AB-47FF-A12B-B20B84FA3DCA}"/>
    <hyperlink ref="A778" r:id="rId587" xr:uid="{C934E33D-4225-42AE-AF16-6FFB7C72F5CF}"/>
    <hyperlink ref="A779" r:id="rId588" xr:uid="{0E8648CD-C443-40FA-BB9A-9D04A119E17E}"/>
    <hyperlink ref="A780" r:id="rId589" xr:uid="{79A11A54-CAFA-498F-B38D-2530DB95C914}"/>
    <hyperlink ref="A781" r:id="rId590" xr:uid="{3A105DBC-85E3-45B5-AF24-78D466D883BE}"/>
    <hyperlink ref="A782" r:id="rId591" xr:uid="{86B328CA-E438-48A5-9980-537F9211BF7C}"/>
    <hyperlink ref="A783" r:id="rId592" xr:uid="{7AF52D62-AD4A-4AD3-A13C-28FAC20E65AF}"/>
    <hyperlink ref="A784" r:id="rId593" xr:uid="{51E7DC17-AC6B-4038-A04E-9AA7DC2DC469}"/>
    <hyperlink ref="A785" r:id="rId594" xr:uid="{532AF02C-6D65-4354-A668-3849DE2F156F}"/>
    <hyperlink ref="A786" r:id="rId595" xr:uid="{BE7F9AA3-9037-4460-A676-DC448C33CB60}"/>
    <hyperlink ref="A787" r:id="rId596" xr:uid="{78B0C119-58CC-421B-847D-41DFD2D6F1FE}"/>
    <hyperlink ref="A788" r:id="rId597" xr:uid="{BD33F4C5-411F-4540-AEF6-F7E4A9AAC393}"/>
    <hyperlink ref="A789" r:id="rId598" xr:uid="{4AAD1A4F-94B9-40AC-9E64-EB847725248E}"/>
    <hyperlink ref="A790" r:id="rId599" xr:uid="{CBE6B496-520E-4B27-9689-597AC38E56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Barrett</dc:creator>
  <cp:lastModifiedBy>Michael Barrett</cp:lastModifiedBy>
  <dcterms:created xsi:type="dcterms:W3CDTF">2025-04-15T12:05:26Z</dcterms:created>
  <dcterms:modified xsi:type="dcterms:W3CDTF">2025-04-23T22:18:48Z</dcterms:modified>
</cp:coreProperties>
</file>