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CO &amp; ISIC\"/>
    </mc:Choice>
  </mc:AlternateContent>
  <xr:revisionPtr revIDLastSave="0" documentId="13_ncr:1_{1C4689FD-6B1A-4449-9D49-BE5DFA08830E}" xr6:coauthVersionLast="47" xr6:coauthVersionMax="47" xr10:uidLastSave="{00000000-0000-0000-0000-000000000000}"/>
  <bookViews>
    <workbookView xWindow="-96" yWindow="-96" windowWidth="23232" windowHeight="12432" xr2:uid="{A21DD255-AEB9-4DF6-97E6-42B0320A2ABE}"/>
  </bookViews>
  <sheets>
    <sheet name="ISCO_FINAL" sheetId="3" r:id="rId1"/>
    <sheet name="ISCO" sheetId="2" r:id="rId2"/>
    <sheet name="EDUCATIONAL LEVELS" sheetId="4" r:id="rId3"/>
  </sheets>
  <definedNames>
    <definedName name="_xlnm._FilterDatabase" localSheetId="1" hidden="1">ISCO!$C$2:$C$433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3" i="2"/>
</calcChain>
</file>

<file path=xl/sharedStrings.xml><?xml version="1.0" encoding="utf-8"?>
<sst xmlns="http://schemas.openxmlformats.org/spreadsheetml/2006/main" count="1739" uniqueCount="1308">
  <si>
    <t>1111 Legislators</t>
  </si>
  <si>
    <t>1113 Traditional Chiefs and Heads of Villages</t>
  </si>
  <si>
    <t>1112 Senior Government Officials</t>
  </si>
  <si>
    <t>1120 Managing Directors and Chief Executives</t>
  </si>
  <si>
    <t>1211 Finance Managers</t>
  </si>
  <si>
    <t>1212 Human Resource Managers</t>
  </si>
  <si>
    <t>1213 Policy and Planning Managers</t>
  </si>
  <si>
    <t>1221 Sales and Marketing Managers</t>
  </si>
  <si>
    <t>1222 Advertising and Public Relations Managers</t>
  </si>
  <si>
    <t>1223 Research and Development Managers</t>
  </si>
  <si>
    <t>1114 Senior Officials of Special-interest Organizations</t>
  </si>
  <si>
    <t>1321 Manufacturing Managers</t>
  </si>
  <si>
    <t>1322 Mining Managers</t>
  </si>
  <si>
    <t>1323 Construction Managers</t>
  </si>
  <si>
    <t>1330 Information and Communications Technology Services Managers</t>
  </si>
  <si>
    <t>1411 Hotel Managers</t>
  </si>
  <si>
    <t>1412 Restaurant Managers</t>
  </si>
  <si>
    <t>1420 Retail and Wholesale Trade Managers</t>
  </si>
  <si>
    <t>2113 Chemists</t>
  </si>
  <si>
    <t>2114 Geologists and Geophysicists</t>
  </si>
  <si>
    <t>2133 Environmental Protection Professionals</t>
  </si>
  <si>
    <t>2143 Environmental Engineers</t>
  </si>
  <si>
    <t>2144 Mechanical Engineers</t>
  </si>
  <si>
    <t>2145 Chemical Engineers</t>
  </si>
  <si>
    <t>2153 Telecommunications Engineers</t>
  </si>
  <si>
    <t>2161 Building Architects</t>
  </si>
  <si>
    <t>2162 Landscape Architects</t>
  </si>
  <si>
    <t>2221 Nursing Professionals</t>
  </si>
  <si>
    <t>2222 Midwifery Professionals</t>
  </si>
  <si>
    <t>2230 Traditional and Complementary Medicine Professionals</t>
  </si>
  <si>
    <t>2240 Paramedical Practitioners</t>
  </si>
  <si>
    <t>2250 Veterinarians</t>
  </si>
  <si>
    <t>2261 Dentists</t>
  </si>
  <si>
    <t>2262 Pharmacists</t>
  </si>
  <si>
    <t>2265 Dieticians and Nutritionists</t>
  </si>
  <si>
    <t>2310 University and Higher Education Teachers</t>
  </si>
  <si>
    <t>2320 Vocational Education Teachers</t>
  </si>
  <si>
    <t>2330 Secondary Education Teachers</t>
  </si>
  <si>
    <t>2341 Primary School Teachers 2342 Early Childhood Educators</t>
  </si>
  <si>
    <t>2356 Information Technology Trainers</t>
  </si>
  <si>
    <t>2411 Accountants</t>
  </si>
  <si>
    <t>2412 Financial and Investment Advisers 2413 Financial Analysts</t>
  </si>
  <si>
    <t>2424 Training and Staff Development Professionals</t>
  </si>
  <si>
    <t>2433 Technical and Medical Sales Professionals (excluding ICT)</t>
  </si>
  <si>
    <t>2434 Information and Communications Technology Sales Professionals</t>
  </si>
  <si>
    <t>2511 Systems Analysts</t>
  </si>
  <si>
    <t>2512 Software Developers</t>
  </si>
  <si>
    <t>2519 Software and Applications Developers and Analysts Not Elsewhere Classified</t>
  </si>
  <si>
    <t>2523 Computer Network Professionals</t>
  </si>
  <si>
    <t>2621 Archivists and Curators</t>
  </si>
  <si>
    <t>2622 Librarians and Related Information Professionals</t>
  </si>
  <si>
    <t>2631 Economists</t>
  </si>
  <si>
    <t>2634 Psychologists</t>
  </si>
  <si>
    <t>2651 Visual Artists</t>
  </si>
  <si>
    <t>2656 Announcers on Radio, Television and Other Media</t>
  </si>
  <si>
    <t>3121 Mining Supervisors</t>
  </si>
  <si>
    <t>3122 Manufacturing Supervisors</t>
  </si>
  <si>
    <t>3123 Construction Supervisors</t>
  </si>
  <si>
    <t>3131 Power Production Plant Operators</t>
  </si>
  <si>
    <t>3143 Forestry Technicians</t>
  </si>
  <si>
    <t>3151 Ships’ Engineers</t>
  </si>
  <si>
    <t>3155 Air Traffic Safety Electronics Technicians</t>
  </si>
  <si>
    <t>3230 Traditional and Complementary Medicine Associate Professionals</t>
  </si>
  <si>
    <t>3240 Veterinary Technicians and Assistants</t>
  </si>
  <si>
    <t>3251 Dental Assistants and Therapists</t>
  </si>
  <si>
    <t>3252 Medical Records and Health Information Technicians</t>
  </si>
  <si>
    <t>3253 Community Health Workers</t>
  </si>
  <si>
    <t>3254 Dispensing Opticians</t>
  </si>
  <si>
    <t>3313 Accounting Associate Professionals</t>
  </si>
  <si>
    <t>3321 Insurance Representatives</t>
  </si>
  <si>
    <t>3324 Trade Brokers</t>
  </si>
  <si>
    <t>3334 Real Estate Agents and Property Managers</t>
  </si>
  <si>
    <t>3339 Business Services Agents Not Elsewhere Classified</t>
  </si>
  <si>
    <t>3341 Office Supervisors</t>
  </si>
  <si>
    <t>3342 Legal Secretaries</t>
  </si>
  <si>
    <t>3413 Religious Associate Professionals</t>
  </si>
  <si>
    <t>3421 Athletes and Sports Players</t>
  </si>
  <si>
    <t>3422 Sports Coaches, Instructors and Officials</t>
  </si>
  <si>
    <t>3423 Fitness and Recreation Instructors and Programme Leaders</t>
  </si>
  <si>
    <t>3431 Photographers</t>
  </si>
  <si>
    <t>3432 Interior Designers and Decorators</t>
  </si>
  <si>
    <t>3435 Other Artistic and Cultural Associate Professionals</t>
  </si>
  <si>
    <t>3514 Web Technicians</t>
  </si>
  <si>
    <t>4110 General Office Clerks</t>
  </si>
  <si>
    <t>4120 Secretaries (general)</t>
  </si>
  <si>
    <t>4211 Bank Tellers and Related Clerks</t>
  </si>
  <si>
    <t>4214 Debt Collectors and Related Workers</t>
  </si>
  <si>
    <t>4225 Inquiry Clerks</t>
  </si>
  <si>
    <t>4226 Receptionists (general)</t>
  </si>
  <si>
    <t>4227 Survey and Market Research Interviewers</t>
  </si>
  <si>
    <t>4321 Stock Clerks</t>
  </si>
  <si>
    <t>4322 Production Clerks</t>
  </si>
  <si>
    <t>4323 Transport Clerks</t>
  </si>
  <si>
    <t>4411 Library Clerks</t>
  </si>
  <si>
    <t>4412 Mail Carriers and Sorting Clerks</t>
  </si>
  <si>
    <t>4419 Clerical Support Workers Not Elsewhere Classified</t>
  </si>
  <si>
    <t>5113 Travel Guides</t>
  </si>
  <si>
    <t>5120 Cooks</t>
  </si>
  <si>
    <t>5131 Waiters</t>
  </si>
  <si>
    <t>5132 Bartenders</t>
  </si>
  <si>
    <t>5141 Hairdressers</t>
  </si>
  <si>
    <t>5142 Beauticians and Related Workers</t>
  </si>
  <si>
    <t>5152 Domestic Housekeepers</t>
  </si>
  <si>
    <t>5153 Building Caretakers</t>
  </si>
  <si>
    <t>5163 Undertakers and Embalmers</t>
  </si>
  <si>
    <t>5221 Shopkeepers</t>
  </si>
  <si>
    <t>5230 Cashiers and Ticket Clerks</t>
  </si>
  <si>
    <t>5246 Food Service Counter Attendants</t>
  </si>
  <si>
    <t>5249 Sales Workers Not Elsewhere Classified</t>
  </si>
  <si>
    <t>5321 Health Care Assistants</t>
  </si>
  <si>
    <t>5322 Home-based Personal Care Workers</t>
  </si>
  <si>
    <t>5411 Firefighters</t>
  </si>
  <si>
    <t>5413 Prison Guards</t>
  </si>
  <si>
    <t>5414 Security Guards</t>
  </si>
  <si>
    <t>6113 Gardeners; Horticultural and Nursery Growers</t>
  </si>
  <si>
    <t>6114 Mixed Crop Growers</t>
  </si>
  <si>
    <t>6123 Apiarists and Sericulturists</t>
  </si>
  <si>
    <t>6130 Mixed Crop and Animal Producers</t>
  </si>
  <si>
    <t>6210 Forestry and Related Workers</t>
  </si>
  <si>
    <t>6221 Aquaculture Workers</t>
  </si>
  <si>
    <t>6224 Hunters and Trappers</t>
  </si>
  <si>
    <t>6310 Subsistence Crop Farmers</t>
  </si>
  <si>
    <t>6320 Subsistence Livestock Farmers</t>
  </si>
  <si>
    <t>6330 Subsistence Mixed Crop and Livestock Farmers</t>
  </si>
  <si>
    <t>7111 House Builders</t>
  </si>
  <si>
    <t>7112 Bricklayers and Related Workers</t>
  </si>
  <si>
    <t>7121 Roofers</t>
  </si>
  <si>
    <t>7124 Insulation Workers</t>
  </si>
  <si>
    <t>7125 Glaziers</t>
  </si>
  <si>
    <t>7126 Plumbers and Pipe Fitters</t>
  </si>
  <si>
    <t>7127 Air Conditioning and Refrigeration Mechanics</t>
  </si>
  <si>
    <t>7222 Toolmakers and Related Workers</t>
  </si>
  <si>
    <t>7315 Glass Makers, Cutters, Grinders and Finishers</t>
  </si>
  <si>
    <t>7321 Pre-press Technicians</t>
  </si>
  <si>
    <t>7322 Printers</t>
  </si>
  <si>
    <t>7323 Print Finishing and Binding Workers</t>
  </si>
  <si>
    <t>7413 Electrical Line Installers and Repairers</t>
  </si>
  <si>
    <t>7421 Electronics Mechanics and Servicers</t>
  </si>
  <si>
    <t>7422 Information and Communications Technology Installers and Servicers</t>
  </si>
  <si>
    <t>8111 Miners and Quarriers</t>
  </si>
  <si>
    <t>8121 Metal Processing Plant Operators</t>
  </si>
  <si>
    <t>8153 Sewing Machine Operators</t>
  </si>
  <si>
    <t>8160 Food and Related Products Machine Operators</t>
  </si>
  <si>
    <t>8211 Mechanical Machinery Assemblers</t>
  </si>
  <si>
    <t>8311 Locomotive Engine Drivers</t>
  </si>
  <si>
    <t>8312 Railway Brake, Signal and Switch Operators</t>
  </si>
  <si>
    <t>8321 Motorcycle Drivers</t>
  </si>
  <si>
    <t>8322 Car, Taxi and Van Drivers</t>
  </si>
  <si>
    <t>8331 Bus and Tram Drivers</t>
  </si>
  <si>
    <t>8332 Heavy Truck and Lorry Drivers</t>
  </si>
  <si>
    <t>8344 Lifting Truck Operators</t>
  </si>
  <si>
    <t>8350 Ships’ Deck Crews and Related Workers</t>
  </si>
  <si>
    <t>9111 Domestic Cleaners and Helpers</t>
  </si>
  <si>
    <t>9123 Window Cleaners</t>
  </si>
  <si>
    <t>9129 Other Cleaning Workers</t>
  </si>
  <si>
    <t>9215 Forestry Labourers</t>
  </si>
  <si>
    <t>9216 Fishery and Aquaculture Labourers</t>
  </si>
  <si>
    <t>9411 Fast Food Preparers</t>
  </si>
  <si>
    <t>9412 Kitchen Helpers</t>
  </si>
  <si>
    <t>9510 Street and Related Services Workers</t>
  </si>
  <si>
    <t>9520 Street Vendors (excluding Food)</t>
  </si>
  <si>
    <t>9613 Sweepers and Related Labourers</t>
  </si>
  <si>
    <t>1219 Business Services and Administration Managers Not Elsewhere Classified</t>
  </si>
  <si>
    <t>1311 Agricultural and Forestry Production Managers</t>
  </si>
  <si>
    <t xml:space="preserve"> 1312 Aquaculture and Fisheries Production Managers</t>
  </si>
  <si>
    <t>1324 Supply, Distribution and Related Managers</t>
  </si>
  <si>
    <t>1341 Child Care Services Managers</t>
  </si>
  <si>
    <t>1342 Health Services Managers</t>
  </si>
  <si>
    <t>1343 Aged Care Services Managers</t>
  </si>
  <si>
    <t xml:space="preserve"> 1344 Social Welfare Managers</t>
  </si>
  <si>
    <t>1345 Education Managers</t>
  </si>
  <si>
    <t xml:space="preserve">1346 Financial and Insurance Services Branch Managers  </t>
  </si>
  <si>
    <t>1349 Professional Services Managers Not Elsewhere Classified</t>
  </si>
  <si>
    <t>1431 Sports, Recreation and Cultural Centre Managers</t>
  </si>
  <si>
    <t xml:space="preserve"> 1439 Services Managers Not Elsewhere Classified</t>
  </si>
  <si>
    <t>2111 Physicists and Astronomers</t>
  </si>
  <si>
    <t>2112 Meteorologists</t>
  </si>
  <si>
    <t>2120 Mathematicians, Actuaries and Statisticians</t>
  </si>
  <si>
    <t>2131 Biologists, Botanists, zoologists and Related professionals</t>
  </si>
  <si>
    <t>2132 Farming, Forestry and Fisheries Advisers</t>
  </si>
  <si>
    <t>2141 Industrial and Production Engineers</t>
  </si>
  <si>
    <t>2142 Civil Engineers</t>
  </si>
  <si>
    <t>2146 Mining Engineers, Metallurgists and Related Professionals</t>
  </si>
  <si>
    <t>2149 Engineering Professionals Not Elsewhere Classified</t>
  </si>
  <si>
    <t>2151 Electrical Engineers</t>
  </si>
  <si>
    <t>2152 Electronics Engineers</t>
  </si>
  <si>
    <t>2163 Product and Garment Designers</t>
  </si>
  <si>
    <t>2164 Town and Traffic Planners</t>
  </si>
  <si>
    <t xml:space="preserve">2165 Cartographers and Surveyors  </t>
  </si>
  <si>
    <t>2166 Graphic and Multimedia Designers</t>
  </si>
  <si>
    <t>2211 Generalist Medical Practitioners</t>
  </si>
  <si>
    <t>2212 Specialist Medical Practitioners</t>
  </si>
  <si>
    <t>2263 Environmental and Occupational Health and Hygiene Professionals</t>
  </si>
  <si>
    <t>2264 Physiotherapists</t>
  </si>
  <si>
    <t>2266 Audiologists and Speech Therapists</t>
  </si>
  <si>
    <t>2267 Optometrists and Ophthalmic Opticians</t>
  </si>
  <si>
    <t>2269 Health Professionals Not Elsewhere Classified</t>
  </si>
  <si>
    <t>2351 Education Methods Specialists</t>
  </si>
  <si>
    <t xml:space="preserve"> 2352 Special Needs Teachers</t>
  </si>
  <si>
    <t>2353 Other Language Teachers</t>
  </si>
  <si>
    <t>2354 Other Music Teachers</t>
  </si>
  <si>
    <t>2355 Other Arts Teachers</t>
  </si>
  <si>
    <t>2359 Teaching Professionals Not Elsewhere Classified</t>
  </si>
  <si>
    <t>2421 Management and Organization Analysts</t>
  </si>
  <si>
    <t>2422 Policy Administration Professionals</t>
  </si>
  <si>
    <t>2423 Personnel and Careers Professionals</t>
  </si>
  <si>
    <t>2431 Advertising and Marketing Professionals</t>
  </si>
  <si>
    <t>2432 Public Relations Professionals</t>
  </si>
  <si>
    <t>2513 Web and Multimedia Developers</t>
  </si>
  <si>
    <t>2514 Applications Programmers</t>
  </si>
  <si>
    <t>2521 Database Designers and Administrators</t>
  </si>
  <si>
    <t>2522 Systems Administrators</t>
  </si>
  <si>
    <t>2529 Database and Network Professionals Not Elsewhere Classified</t>
  </si>
  <si>
    <t xml:space="preserve"> 2611 Lawyers</t>
  </si>
  <si>
    <t>2612 Judges</t>
  </si>
  <si>
    <t>2619 Legal Professionals Not Elsewhere Classified</t>
  </si>
  <si>
    <t>2632 Sociologists, Anthropologists and Related Professionals</t>
  </si>
  <si>
    <t>2633 philosophers, Historians and Political Scientists</t>
  </si>
  <si>
    <t>2635 Social Work and Counselling Professionals</t>
  </si>
  <si>
    <t>2636 Religious Professionals</t>
  </si>
  <si>
    <t>2641 Authors and Related Writers</t>
  </si>
  <si>
    <t>2642 Journalists</t>
  </si>
  <si>
    <t>2643 Translators, Interpreters and Other Linguists</t>
  </si>
  <si>
    <t>2652 Musicians, Singers and Composers</t>
  </si>
  <si>
    <t>2653 Dancers and Choreographers</t>
  </si>
  <si>
    <t>2654 Film, Stage and Related Directors and Producers</t>
  </si>
  <si>
    <t>2655 Actors</t>
  </si>
  <si>
    <t>2659 Creative and Performing Artists Not Elsewhere Classified</t>
  </si>
  <si>
    <t>3111 Chemical and Physical Science Technicians</t>
  </si>
  <si>
    <t>3112 Civil Engineering Technicians</t>
  </si>
  <si>
    <t>3113 Electrical Engineering Technicians</t>
  </si>
  <si>
    <t>3114 Electronics Engineering Technicians</t>
  </si>
  <si>
    <t>3115 Mechanical Engineering Technicians</t>
  </si>
  <si>
    <t>3116 Chemical Engineering Technicians</t>
  </si>
  <si>
    <t>3117 Mining and Metallurgical Technicians</t>
  </si>
  <si>
    <t>3118 Draughtspersons</t>
  </si>
  <si>
    <t>3119 Physical and Engineering Science Technicians Not Elsewhere Classified</t>
  </si>
  <si>
    <t>3132 Incinerator and Water Treatment Plant Operators</t>
  </si>
  <si>
    <t>3133 Chemical Processing Plant Controllers</t>
  </si>
  <si>
    <t>3134 Petroleum and Natural Gas Refining Plant Operators</t>
  </si>
  <si>
    <t>3135 Metal Production Process Controllers</t>
  </si>
  <si>
    <t>3139 Process Control Technicians Not Elsewhere Classified</t>
  </si>
  <si>
    <t>3141 Life Science Technicians (excluding Medical)</t>
  </si>
  <si>
    <t>3142 Agricultural Technicians</t>
  </si>
  <si>
    <t>3152 Ships' Deck Officers and Pilots</t>
  </si>
  <si>
    <t>3153 Aircraft Pilots and Related Associate Professionals</t>
  </si>
  <si>
    <t>3154 Air Traffic Controllers</t>
  </si>
  <si>
    <t>3211 Medical Imaging and Therapeutic Equipment Technicians</t>
  </si>
  <si>
    <t>3212 Medical and Pathology Laboratory Technicians</t>
  </si>
  <si>
    <t>3213 Pharmaceutical Technicians and Assistants</t>
  </si>
  <si>
    <t>3214 Medical and Dental Prosthetic Technicians</t>
  </si>
  <si>
    <t>3221 Nursing Associate Professionals</t>
  </si>
  <si>
    <t>3222 Midwifery Associate Professionals</t>
  </si>
  <si>
    <t>3255 Physiotherapy Technicians and Assistants</t>
  </si>
  <si>
    <t>3256 Medical Assistants</t>
  </si>
  <si>
    <t>3257 Environmental and Occupational Health Inspectors and Associates</t>
  </si>
  <si>
    <t>3258 Ambulance Workers</t>
  </si>
  <si>
    <t>3259 Health Associate Professionals Not Elsewhere Classified</t>
  </si>
  <si>
    <t>3311 Securities and Finance Dealers and Brokers</t>
  </si>
  <si>
    <t>3312 Credit and Loans Officers</t>
  </si>
  <si>
    <t>3314 Statistical, Mathematical and Related Associate Professionals</t>
  </si>
  <si>
    <t>3315 Valuers and Loss Assessors</t>
  </si>
  <si>
    <t>3322 Commercial Sales Representatives</t>
  </si>
  <si>
    <t>3323 Buyers</t>
  </si>
  <si>
    <t>3331 Clearing and Forwarding Agents</t>
  </si>
  <si>
    <t>3332 Conference and Event Planners</t>
  </si>
  <si>
    <t>3333 Employment Agents and Contractors</t>
  </si>
  <si>
    <t>3343 Administrative and Executive Secretaries</t>
  </si>
  <si>
    <t>3344 Medical Secretaries</t>
  </si>
  <si>
    <t>3351 Customs and Border Inspectors</t>
  </si>
  <si>
    <t>3352 Government Tax and Excise Officials</t>
  </si>
  <si>
    <t>3353 Government Social Benefits Officials</t>
  </si>
  <si>
    <t>3354 Government Licensing Officials</t>
  </si>
  <si>
    <t>3355 Police Inspectors and Detectives</t>
  </si>
  <si>
    <t>3359 Government Regulatory Associate Professionals Not Elsewhere Classified</t>
  </si>
  <si>
    <t>3411 Legal and Related Associate Professionals</t>
  </si>
  <si>
    <t>3412 Social Work Associate Professionals</t>
  </si>
  <si>
    <t>3433 Gallery, Museum. and Library Technicians</t>
  </si>
  <si>
    <t>3434 Chefs</t>
  </si>
  <si>
    <t>3511 Information and Communications Technology Operations Technicians</t>
  </si>
  <si>
    <t>3512 Information and Communications Technology User Support Technicians</t>
  </si>
  <si>
    <t>3513 Computer Network and Systems Technicians</t>
  </si>
  <si>
    <t>3521 Broadcasting and Audiovisual Technicians</t>
  </si>
  <si>
    <t>3522 Telecommunications Engineering Technicians</t>
  </si>
  <si>
    <t>4131 Typists and Word Processing Operators</t>
  </si>
  <si>
    <t>4132 Data Entry Clerks</t>
  </si>
  <si>
    <t>4212 Bookmakers, Croupiers and Related Gaming Workers</t>
  </si>
  <si>
    <t>4213 Pawnbrokers and Money-lenders</t>
  </si>
  <si>
    <t>4221 Travel Consultants and Clerks</t>
  </si>
  <si>
    <t>4222 Contact Centre Information Clerks</t>
  </si>
  <si>
    <t>4223 Telephone Switchboard Operators</t>
  </si>
  <si>
    <t>4224 Hotel Receptionists</t>
  </si>
  <si>
    <t>4229 Client Information Workers Not Elsewhere Classified</t>
  </si>
  <si>
    <t>4311 Accounting and Bookkeeping Clerks</t>
  </si>
  <si>
    <t>4312 Statistical, Finance and Insurance Clerks</t>
  </si>
  <si>
    <t>4313 Payroll Clerks</t>
  </si>
  <si>
    <t>4413 Coding, Proofreading and Related Clerks</t>
  </si>
  <si>
    <t xml:space="preserve"> 4414 Scribes and Related Workers</t>
  </si>
  <si>
    <t>4415 Filing and Copying Clerks</t>
  </si>
  <si>
    <t>4416 Personnel Clerks</t>
  </si>
  <si>
    <t>5111 Travel Attendants and Travel Stewards</t>
  </si>
  <si>
    <t>5112 Transport Conductors</t>
  </si>
  <si>
    <t>5151 Cleaning and Housekeeping Supervisors in Offices, Hotels and Other Establishments</t>
  </si>
  <si>
    <t>5161 Astrologers, Fortune-tellers and Related Workers</t>
  </si>
  <si>
    <t xml:space="preserve"> 5162 Companions and Valets</t>
  </si>
  <si>
    <t>5164 Pet Groomers and Animal Care Workers</t>
  </si>
  <si>
    <t>5165 Driving Instructors</t>
  </si>
  <si>
    <t>5169 Personal Services Workers Not Elsewhere Classified</t>
  </si>
  <si>
    <t>5222 Shop Supervisors</t>
  </si>
  <si>
    <t xml:space="preserve"> 5223 Shop Sales Assistants</t>
  </si>
  <si>
    <t>5241 Fashion and Other Models</t>
  </si>
  <si>
    <t>5242 Sales Demonstrators</t>
  </si>
  <si>
    <t>5243 Door-to-door Salespersons</t>
  </si>
  <si>
    <t>5244 Contact Centre Salespersons</t>
  </si>
  <si>
    <t>5245 Service Station Attendants</t>
  </si>
  <si>
    <t>5311 Child Care Workers</t>
  </si>
  <si>
    <t>5312 Teachers’ Aides</t>
  </si>
  <si>
    <t>5329 Personal Care Workers in Health Services Not Elsewhere Classified</t>
  </si>
  <si>
    <t>5412 Police Officers</t>
  </si>
  <si>
    <t>5419 Protective Services Workers Not Elsewhere Classified</t>
  </si>
  <si>
    <t>6111 Field Crop and Vegetable Growers</t>
  </si>
  <si>
    <t>6112 Tree and Shrub Crop Growers</t>
  </si>
  <si>
    <t>6121 Livestock and Dairy Producers</t>
  </si>
  <si>
    <t>6122 Poultry Producers</t>
  </si>
  <si>
    <t>6129 Animal Producers Not Elsewhere Classified</t>
  </si>
  <si>
    <t>6222 Inland and Coastal Waters Fishery Workers</t>
  </si>
  <si>
    <t>6223 Deep-sea Fishery Workers</t>
  </si>
  <si>
    <t>6340 Subsistence Fishers, Hunters, Trappers and Gatherers</t>
  </si>
  <si>
    <t>7113 Stonemasons, Stone Cutters, Splitters and Carvers</t>
  </si>
  <si>
    <t>7114 Concrete Placers, Concrete Finishers and Related Workers</t>
  </si>
  <si>
    <t>7115 Carpenters and Joiners</t>
  </si>
  <si>
    <t>7119 Building Frame and Related Trades Workers Not Elsewhere Classified</t>
  </si>
  <si>
    <t>7122 Floor Layers and Tile Setters</t>
  </si>
  <si>
    <t>7123 Plasterers</t>
  </si>
  <si>
    <t>7131 Painters and Related Workers</t>
  </si>
  <si>
    <t>7132 Spray Painters and Varnishers</t>
  </si>
  <si>
    <t xml:space="preserve"> 7133 Building Structure Cleaners</t>
  </si>
  <si>
    <t>7211 Metal Moulders and Coremakers</t>
  </si>
  <si>
    <t xml:space="preserve"> 7212 Welders and Flame Cutters</t>
  </si>
  <si>
    <t xml:space="preserve"> 7213 Sheet Metal Workers</t>
  </si>
  <si>
    <t>7214 Structural Metal Preparers and Erectors</t>
  </si>
  <si>
    <t>7215 Riggers and Cable Splicers</t>
  </si>
  <si>
    <t>7221 Blacksmiths, Hammersmiths and Forging Press Workers</t>
  </si>
  <si>
    <t>7223 Metal Working Machine Tool Setters and Operators</t>
  </si>
  <si>
    <t>7224 Metal Polishers, Wheel Grinders and Tool Sharpeners</t>
  </si>
  <si>
    <t>7231 Motor Vehicle Mechanics and Repairers</t>
  </si>
  <si>
    <t>7232 Aircraft Engine Mechanics and Repairers</t>
  </si>
  <si>
    <t>7233 Agricultural and Industrial Machinery Mechanics and Repairers</t>
  </si>
  <si>
    <t>7234 Bicycle and Related Repairers</t>
  </si>
  <si>
    <t>7311 Precision-instrument Makers and Repairers</t>
  </si>
  <si>
    <t>7312 Musical Instrument Makers and Tuners</t>
  </si>
  <si>
    <t xml:space="preserve"> 7313 Jewellery and Precious Metal Workers  </t>
  </si>
  <si>
    <t>7314 Potters and Related Workers</t>
  </si>
  <si>
    <t>7316 Signwriters, Decorative Painters, Engravers and Etchers</t>
  </si>
  <si>
    <t>7317 Handicraft Workers in Wood, Basketry and Related Materials</t>
  </si>
  <si>
    <t>7318 Handicraft Workers in Textile, Leather and Related Materials</t>
  </si>
  <si>
    <t>7319 Handicraft Workers Not Elsewhere Classified</t>
  </si>
  <si>
    <t>7411 Building and Related Electricians</t>
  </si>
  <si>
    <t>7412 Electrical Mechanics and Fitters</t>
  </si>
  <si>
    <t>7511 Butchers, Fishmongers and Related Food Preparers</t>
  </si>
  <si>
    <t>7512 Bakers, Pastry-cooks and Confectionery Makers</t>
  </si>
  <si>
    <t>7513 Dairy Products Makers</t>
  </si>
  <si>
    <t>7514 Fruit, Vegetable and Related Preservers</t>
  </si>
  <si>
    <t>7515 Food and Beverage Tasters and Graders</t>
  </si>
  <si>
    <t>7516 Tobacco Preparers and Tobacco Products Makers</t>
  </si>
  <si>
    <t>7521 Wood Treaters</t>
  </si>
  <si>
    <t>7522 Cabinet-makers and Related Workers</t>
  </si>
  <si>
    <t>7523 Woodworking Machine Tool Setters and Operators</t>
  </si>
  <si>
    <t>7531 Tailors, Dressmakers, Furriers and Hatters</t>
  </si>
  <si>
    <t>7532 Garment and Related Patternmakers and Cutters</t>
  </si>
  <si>
    <t>7533 Sewing, Embroidery and Related Workers</t>
  </si>
  <si>
    <t>7534 Upholsterers and Related Workers</t>
  </si>
  <si>
    <t>7535 Pelt Dressers, Tanners and Fellmongers 7536 Shoemakers and Related Workers</t>
  </si>
  <si>
    <t>7541 Underwater Divers</t>
  </si>
  <si>
    <t>7542 Shotfirers and Blasters</t>
  </si>
  <si>
    <t>7543 Product Graders and Testers (excluding Foods and Beverages)</t>
  </si>
  <si>
    <t>7544 Fumigators and Other Pest and Weed Controllers</t>
  </si>
  <si>
    <t>7549 Craft and Related Workers Not Elsewhere Classified</t>
  </si>
  <si>
    <t>8112 Mineral and Stone Processing Plant Operators</t>
  </si>
  <si>
    <t>8113 Well Drillers and Borers and Related Workers</t>
  </si>
  <si>
    <t>8114 Cement, Stone and Other Mineral Products Machine Operators</t>
  </si>
  <si>
    <t>8122 Metal Finishing, Plating and Coating Machine Operators</t>
  </si>
  <si>
    <t>8131 Chemical Products Plant and Machine Operators</t>
  </si>
  <si>
    <t>8132 Photographic Products Machine Operators</t>
  </si>
  <si>
    <t>8141 Rubber Products Machine Operators</t>
  </si>
  <si>
    <t>8142 Plastic Products Machine Operators</t>
  </si>
  <si>
    <t>8143 Paper Products Machine Operators</t>
  </si>
  <si>
    <t>8151 Fibre Preparing, Spinning and Winding Machine Operators</t>
  </si>
  <si>
    <t>8152 Weaving and Knitting Machine Operators</t>
  </si>
  <si>
    <t>8154 Bleaching, Dyeing and Fabric Cleaning Machine Operators</t>
  </si>
  <si>
    <t>8155 Fur and Leather Preparing Machine Operators</t>
  </si>
  <si>
    <t>8156 Shoemaking and Related Machine Operators</t>
  </si>
  <si>
    <t>8157 Laundry Machine Operators</t>
  </si>
  <si>
    <t>8159 Textile, Fur and Leather Products Machine Operators Not Elsewhere Classified</t>
  </si>
  <si>
    <t>8171 Pulp and Papermaking Plant Operators</t>
  </si>
  <si>
    <t>8172 Wood Processing Plant Operators</t>
  </si>
  <si>
    <t>8181 Glass and Ceramics Plant Operators</t>
  </si>
  <si>
    <t>8182 Steam Engine and Boiler Operators</t>
  </si>
  <si>
    <t>8183 Packing, Bottling and Labelling Machine Operators</t>
  </si>
  <si>
    <t>8189 Stationary Plant and Machine Operators Not Elsewhere Classified</t>
  </si>
  <si>
    <t>8212 Electrical and Electronic Equipment Assemblers</t>
  </si>
  <si>
    <t xml:space="preserve"> 8219 Assemblers Not Elsewhere Classified</t>
  </si>
  <si>
    <t>8341 Mobile Farm and Forestry Plant Operators</t>
  </si>
  <si>
    <t>8342 Earthmoving and Related Plant Operators</t>
  </si>
  <si>
    <t>8343 Crane, Hoist and Related Plant Operators</t>
  </si>
  <si>
    <t>9112 Cleaners and Helpers in Offices, Hotels and Other Establishments</t>
  </si>
  <si>
    <t>9121 Hand Launderers and Pressers</t>
  </si>
  <si>
    <t>9122 Vehicle Cleaners</t>
  </si>
  <si>
    <t>9211 Crop Farm Labourers</t>
  </si>
  <si>
    <t>9212 Livestock Farm Labourers</t>
  </si>
  <si>
    <t>9213 Mixed Crop and Livestock Farm Labourers</t>
  </si>
  <si>
    <t>9214 Garden and Horticultural Labourers</t>
  </si>
  <si>
    <t>9311 Mining and Quarrying Labourers</t>
  </si>
  <si>
    <t>9312 Civil Engineering Labourers</t>
  </si>
  <si>
    <t>9313 Building Construction Labourers</t>
  </si>
  <si>
    <t>9321 Hand Packers</t>
  </si>
  <si>
    <t>9329 Manufacturing Labourers Not Elsewhere Classified</t>
  </si>
  <si>
    <t>9331 Hand and Pedal Vehicle Drivers</t>
  </si>
  <si>
    <t>9332 Drivers of Animal-drawn Vehicles and Machinery</t>
  </si>
  <si>
    <t>9333 Freight Handlers</t>
  </si>
  <si>
    <t>9334 Shelf Fillers</t>
  </si>
  <si>
    <t>9611 Garbage and Recycling Collectors</t>
  </si>
  <si>
    <t>9612 Refuse Sorters</t>
  </si>
  <si>
    <t>9621 Messengers, Package Deliverers and Luggage Porters</t>
  </si>
  <si>
    <t>9622 Odd-job Persons</t>
  </si>
  <si>
    <t>9623 Meter Readers and Vending-machine Collectors</t>
  </si>
  <si>
    <t>9624 Water and Firewood Collectors</t>
  </si>
  <si>
    <t>9629 Elementary Workers Not Elsewhere Classified</t>
  </si>
  <si>
    <t>0110 Commissioned Armed Forces Officers</t>
  </si>
  <si>
    <t>0210 Non-commissioned Armed Forces Officers</t>
  </si>
  <si>
    <t>0310 Armed Forces Occupations, Other Ranks</t>
  </si>
  <si>
    <t>1111</t>
  </si>
  <si>
    <t>Legislators</t>
  </si>
  <si>
    <t>1112</t>
  </si>
  <si>
    <t>Senior Government Officials</t>
  </si>
  <si>
    <t>1113</t>
  </si>
  <si>
    <t>Traditional Chiefs and Heads of Villages</t>
  </si>
  <si>
    <t>1114</t>
  </si>
  <si>
    <t>Senior Officials of Special-interest Organizations</t>
  </si>
  <si>
    <t>1120</t>
  </si>
  <si>
    <t>Managing Directors and Chief Executives</t>
  </si>
  <si>
    <t>1211</t>
  </si>
  <si>
    <t>Finance Managers</t>
  </si>
  <si>
    <t>1212</t>
  </si>
  <si>
    <t>Human Resource Managers</t>
  </si>
  <si>
    <t>1213</t>
  </si>
  <si>
    <t>Policy and Planning Managers</t>
  </si>
  <si>
    <t>1219</t>
  </si>
  <si>
    <t>Business Services and Administration Managers Not Elsewhere Classified</t>
  </si>
  <si>
    <t>1221</t>
  </si>
  <si>
    <t>Sales and Marketing Managers</t>
  </si>
  <si>
    <t>1222</t>
  </si>
  <si>
    <t>Advertising and Public Relations Managers</t>
  </si>
  <si>
    <t>1223</t>
  </si>
  <si>
    <t>Research and Development Managers</t>
  </si>
  <si>
    <t>1311</t>
  </si>
  <si>
    <t>Agricultural and Forestry Production Managers</t>
  </si>
  <si>
    <t>1312</t>
  </si>
  <si>
    <t>Aquaculture and Fisheries Production Managers</t>
  </si>
  <si>
    <t>1321</t>
  </si>
  <si>
    <t>Manufacturing Managers</t>
  </si>
  <si>
    <t>1322</t>
  </si>
  <si>
    <t>Mining Managers</t>
  </si>
  <si>
    <t>1323</t>
  </si>
  <si>
    <t>Construction Managers</t>
  </si>
  <si>
    <t>1324</t>
  </si>
  <si>
    <t>Supply, Distribution and Related Managers</t>
  </si>
  <si>
    <t>1330</t>
  </si>
  <si>
    <t>Information and Communications Technology Services Managers</t>
  </si>
  <si>
    <t>1341</t>
  </si>
  <si>
    <t>Child Care Services Managers</t>
  </si>
  <si>
    <t>1342</t>
  </si>
  <si>
    <t>Health Services Managers</t>
  </si>
  <si>
    <t>1343</t>
  </si>
  <si>
    <t>Aged Care Services Managers</t>
  </si>
  <si>
    <t>1344</t>
  </si>
  <si>
    <t>Social Welfare Managers</t>
  </si>
  <si>
    <t>1345</t>
  </si>
  <si>
    <t>Education Managers</t>
  </si>
  <si>
    <t>1346</t>
  </si>
  <si>
    <t>Financial and Insurance Services Branch Managers</t>
  </si>
  <si>
    <t>1349</t>
  </si>
  <si>
    <t>Professional Services Managers Not Elsewhere Classified</t>
  </si>
  <si>
    <t>1411</t>
  </si>
  <si>
    <t>Hotel Managers</t>
  </si>
  <si>
    <t>1412</t>
  </si>
  <si>
    <t>Restaurant Managers</t>
  </si>
  <si>
    <t>1420</t>
  </si>
  <si>
    <t>Retail and Wholesale Trade Managers</t>
  </si>
  <si>
    <t>1431</t>
  </si>
  <si>
    <t>Sports, Recreation and Cultural Centre Managers</t>
  </si>
  <si>
    <t>1439</t>
  </si>
  <si>
    <t>Services Managers Not Elsewhere Classified</t>
  </si>
  <si>
    <t>2111</t>
  </si>
  <si>
    <t>Physicists and Astronomers</t>
  </si>
  <si>
    <t>2112</t>
  </si>
  <si>
    <t>Meteorologists</t>
  </si>
  <si>
    <t>2113</t>
  </si>
  <si>
    <t>Chemists</t>
  </si>
  <si>
    <t>2114</t>
  </si>
  <si>
    <t>Geologists and Geophysicists</t>
  </si>
  <si>
    <t>2120</t>
  </si>
  <si>
    <t>Mathematicians, Actuaries and Statisticians</t>
  </si>
  <si>
    <t>2131</t>
  </si>
  <si>
    <t>Biologists, Botanists, zoologists and Related professionals</t>
  </si>
  <si>
    <t>2132</t>
  </si>
  <si>
    <t>Farming, Forestry and Fisheries Advisers</t>
  </si>
  <si>
    <t>2133</t>
  </si>
  <si>
    <t>Environmental Protection Professionals</t>
  </si>
  <si>
    <t>2141</t>
  </si>
  <si>
    <t>Industrial and Production Engineers</t>
  </si>
  <si>
    <t>2142</t>
  </si>
  <si>
    <t>Civil Engineers</t>
  </si>
  <si>
    <t>2143</t>
  </si>
  <si>
    <t>Environmental Engineers</t>
  </si>
  <si>
    <t>2144</t>
  </si>
  <si>
    <t>Mechanical Engineers</t>
  </si>
  <si>
    <t>2145</t>
  </si>
  <si>
    <t>Chemical Engineers</t>
  </si>
  <si>
    <t>2146</t>
  </si>
  <si>
    <t>Mining Engineers, Metallurgists and Related Professionals</t>
  </si>
  <si>
    <t>2149</t>
  </si>
  <si>
    <t>Engineering Professionals Not Elsewhere Classified</t>
  </si>
  <si>
    <t>2151</t>
  </si>
  <si>
    <t>Electrical Engineers</t>
  </si>
  <si>
    <t>2152</t>
  </si>
  <si>
    <t>Electronics Engineers</t>
  </si>
  <si>
    <t>2153</t>
  </si>
  <si>
    <t>Telecommunications Engineers</t>
  </si>
  <si>
    <t>2161</t>
  </si>
  <si>
    <t>Building Architects</t>
  </si>
  <si>
    <t>2162</t>
  </si>
  <si>
    <t>Landscape Architects</t>
  </si>
  <si>
    <t>2163</t>
  </si>
  <si>
    <t>Product and Garment Designers</t>
  </si>
  <si>
    <t>2164</t>
  </si>
  <si>
    <t>Town and Traffic Planners</t>
  </si>
  <si>
    <t>2165</t>
  </si>
  <si>
    <t>Cartographers and Surveyors</t>
  </si>
  <si>
    <t>2166</t>
  </si>
  <si>
    <t>Graphic and Multimedia Designers</t>
  </si>
  <si>
    <t>2211</t>
  </si>
  <si>
    <t>Generalist Medical Practitioners</t>
  </si>
  <si>
    <t>2212</t>
  </si>
  <si>
    <t>Specialist Medical Practitioners</t>
  </si>
  <si>
    <t>2221</t>
  </si>
  <si>
    <t>Nursing Professionals</t>
  </si>
  <si>
    <t>2222</t>
  </si>
  <si>
    <t>Midwifery Professionals</t>
  </si>
  <si>
    <t>2230</t>
  </si>
  <si>
    <t>Traditional and Complementary Medicine Professionals</t>
  </si>
  <si>
    <t>2240</t>
  </si>
  <si>
    <t>Paramedical Practitioners</t>
  </si>
  <si>
    <t>2250</t>
  </si>
  <si>
    <t>Veterinarians</t>
  </si>
  <si>
    <t>2261</t>
  </si>
  <si>
    <t>Dentists</t>
  </si>
  <si>
    <t>2262</t>
  </si>
  <si>
    <t>Pharmacists</t>
  </si>
  <si>
    <t>2263</t>
  </si>
  <si>
    <t>Environmental and Occupational Health and Hygiene Professionals</t>
  </si>
  <si>
    <t>2264</t>
  </si>
  <si>
    <t>Physiotherapists</t>
  </si>
  <si>
    <t>2265</t>
  </si>
  <si>
    <t>Dieticians and Nutritionists</t>
  </si>
  <si>
    <t>2266</t>
  </si>
  <si>
    <t>Audiologists and Speech Therapists</t>
  </si>
  <si>
    <t>2267</t>
  </si>
  <si>
    <t>Optometrists and Ophthalmic Opticians</t>
  </si>
  <si>
    <t>2269</t>
  </si>
  <si>
    <t>Health Professionals Not Elsewhere Classified</t>
  </si>
  <si>
    <t>2310</t>
  </si>
  <si>
    <t>University and Higher Education Teachers</t>
  </si>
  <si>
    <t>2320</t>
  </si>
  <si>
    <t>Vocational Education Teachers</t>
  </si>
  <si>
    <t>2330</t>
  </si>
  <si>
    <t>Secondary Education Teachers</t>
  </si>
  <si>
    <t>2341</t>
  </si>
  <si>
    <t>Primary School Teachers 2342 Early Childhood Educators</t>
  </si>
  <si>
    <t>2351</t>
  </si>
  <si>
    <t>Education Methods Specialists</t>
  </si>
  <si>
    <t>2352</t>
  </si>
  <si>
    <t>Special Needs Teachers</t>
  </si>
  <si>
    <t>2353</t>
  </si>
  <si>
    <t>Other Language Teachers</t>
  </si>
  <si>
    <t>2354</t>
  </si>
  <si>
    <t>Other Music Teachers</t>
  </si>
  <si>
    <t>2355</t>
  </si>
  <si>
    <t>Other Arts Teachers</t>
  </si>
  <si>
    <t>2356</t>
  </si>
  <si>
    <t>Information Technology Trainers</t>
  </si>
  <si>
    <t>2359</t>
  </si>
  <si>
    <t>Teaching Professionals Not Elsewhere Classified</t>
  </si>
  <si>
    <t>2411</t>
  </si>
  <si>
    <t>Accountants</t>
  </si>
  <si>
    <t>2412</t>
  </si>
  <si>
    <t>Financial and Investment Advisers 2413 Financial Analysts</t>
  </si>
  <si>
    <t>2421</t>
  </si>
  <si>
    <t>Management and Organization Analysts</t>
  </si>
  <si>
    <t>2422</t>
  </si>
  <si>
    <t>Policy Administration Professionals</t>
  </si>
  <si>
    <t>2423</t>
  </si>
  <si>
    <t>Personnel and Careers Professionals</t>
  </si>
  <si>
    <t>2424</t>
  </si>
  <si>
    <t>Training and Staff Development Professionals</t>
  </si>
  <si>
    <t>2431</t>
  </si>
  <si>
    <t>Advertising and Marketing Professionals</t>
  </si>
  <si>
    <t>2432</t>
  </si>
  <si>
    <t>Public Relations Professionals</t>
  </si>
  <si>
    <t>2433</t>
  </si>
  <si>
    <t>Technical and Medical Sales Professionals (excluding ICT)</t>
  </si>
  <si>
    <t>2434</t>
  </si>
  <si>
    <t>Information and Communications Technology Sales Professionals</t>
  </si>
  <si>
    <t>2511</t>
  </si>
  <si>
    <t>Systems Analysts</t>
  </si>
  <si>
    <t>2512</t>
  </si>
  <si>
    <t>Software Developers</t>
  </si>
  <si>
    <t>2513</t>
  </si>
  <si>
    <t>Web and Multimedia Developers</t>
  </si>
  <si>
    <t>2514</t>
  </si>
  <si>
    <t>Applications Programmers</t>
  </si>
  <si>
    <t>2519</t>
  </si>
  <si>
    <t>Software and Applications Developers and Analysts Not Elsewhere Classified</t>
  </si>
  <si>
    <t>2521</t>
  </si>
  <si>
    <t>Database Designers and Administrators</t>
  </si>
  <si>
    <t>2522</t>
  </si>
  <si>
    <t>Systems Administrators</t>
  </si>
  <si>
    <t>2523</t>
  </si>
  <si>
    <t>Computer Network Professionals</t>
  </si>
  <si>
    <t>2529</t>
  </si>
  <si>
    <t>Database and Network Professionals Not Elsewhere Classified</t>
  </si>
  <si>
    <t>2611</t>
  </si>
  <si>
    <t>Lawyers</t>
  </si>
  <si>
    <t>2612</t>
  </si>
  <si>
    <t>Judges</t>
  </si>
  <si>
    <t>2619</t>
  </si>
  <si>
    <t>Legal Professionals Not Elsewhere Classified</t>
  </si>
  <si>
    <t>2621</t>
  </si>
  <si>
    <t>Archivists and Curators</t>
  </si>
  <si>
    <t>2622</t>
  </si>
  <si>
    <t>Librarians and Related Information Professionals</t>
  </si>
  <si>
    <t>2631</t>
  </si>
  <si>
    <t>Economists</t>
  </si>
  <si>
    <t>2632</t>
  </si>
  <si>
    <t>Sociologists, Anthropologists and Related Professionals</t>
  </si>
  <si>
    <t>2633</t>
  </si>
  <si>
    <t>philosophers, Historians and Political Scientists</t>
  </si>
  <si>
    <t>2634</t>
  </si>
  <si>
    <t>Psychologists</t>
  </si>
  <si>
    <t>2635</t>
  </si>
  <si>
    <t>Social Work and Counselling Professionals</t>
  </si>
  <si>
    <t>2636</t>
  </si>
  <si>
    <t>Religious Professionals</t>
  </si>
  <si>
    <t>2641</t>
  </si>
  <si>
    <t>Authors and Related Writers</t>
  </si>
  <si>
    <t>2642</t>
  </si>
  <si>
    <t>Journalists</t>
  </si>
  <si>
    <t>2643</t>
  </si>
  <si>
    <t>Translators, Interpreters and Other Linguists</t>
  </si>
  <si>
    <t>2651</t>
  </si>
  <si>
    <t>Visual Artists</t>
  </si>
  <si>
    <t>2652</t>
  </si>
  <si>
    <t>Musicians, Singers and Composers</t>
  </si>
  <si>
    <t>2653</t>
  </si>
  <si>
    <t>Dancers and Choreographers</t>
  </si>
  <si>
    <t>2654</t>
  </si>
  <si>
    <t>Film, Stage and Related Directors and Producers</t>
  </si>
  <si>
    <t>2655</t>
  </si>
  <si>
    <t>Actors</t>
  </si>
  <si>
    <t>2656</t>
  </si>
  <si>
    <t>Announcers on Radio, Television and Other Media</t>
  </si>
  <si>
    <t>2659</t>
  </si>
  <si>
    <t>Creative and Performing Artists Not Elsewhere Classified</t>
  </si>
  <si>
    <t>3111</t>
  </si>
  <si>
    <t>Chemical and Physical Science Technicians</t>
  </si>
  <si>
    <t>3112</t>
  </si>
  <si>
    <t>Civil Engineering Technicians</t>
  </si>
  <si>
    <t>3113</t>
  </si>
  <si>
    <t>Electrical Engineering Technicians</t>
  </si>
  <si>
    <t>3114</t>
  </si>
  <si>
    <t>Electronics Engineering Technicians</t>
  </si>
  <si>
    <t>3115</t>
  </si>
  <si>
    <t>Mechanical Engineering Technicians</t>
  </si>
  <si>
    <t>3116</t>
  </si>
  <si>
    <t>Chemical Engineering Technicians</t>
  </si>
  <si>
    <t>3117</t>
  </si>
  <si>
    <t>Mining and Metallurgical Technicians</t>
  </si>
  <si>
    <t>3118</t>
  </si>
  <si>
    <t>Draughtspersons</t>
  </si>
  <si>
    <t>3119</t>
  </si>
  <si>
    <t>Physical and Engineering Science Technicians Not Elsewhere Classified</t>
  </si>
  <si>
    <t>3121</t>
  </si>
  <si>
    <t>Mining Supervisors</t>
  </si>
  <si>
    <t>3122</t>
  </si>
  <si>
    <t>Manufacturing Supervisors</t>
  </si>
  <si>
    <t>3123</t>
  </si>
  <si>
    <t>Construction Supervisors</t>
  </si>
  <si>
    <t>3131</t>
  </si>
  <si>
    <t>Power Production Plant Operators</t>
  </si>
  <si>
    <t>3132</t>
  </si>
  <si>
    <t>Incinerator and Water Treatment Plant Operators</t>
  </si>
  <si>
    <t>3133</t>
  </si>
  <si>
    <t>Chemical Processing Plant Controllers</t>
  </si>
  <si>
    <t>3134</t>
  </si>
  <si>
    <t>Petroleum and Natural Gas Refining Plant Operators</t>
  </si>
  <si>
    <t>3135</t>
  </si>
  <si>
    <t>Metal Production Process Controllers</t>
  </si>
  <si>
    <t>3139</t>
  </si>
  <si>
    <t>Process Control Technicians Not Elsewhere Classified</t>
  </si>
  <si>
    <t>3141</t>
  </si>
  <si>
    <t>Life Science Technicians (excluding Medical)</t>
  </si>
  <si>
    <t>3142</t>
  </si>
  <si>
    <t>Agricultural Technicians</t>
  </si>
  <si>
    <t>3143</t>
  </si>
  <si>
    <t>Forestry Technicians</t>
  </si>
  <si>
    <t>3151</t>
  </si>
  <si>
    <t>Ships’ Engineers</t>
  </si>
  <si>
    <t>3152</t>
  </si>
  <si>
    <t>Ships' Deck Officers and Pilots</t>
  </si>
  <si>
    <t>3153</t>
  </si>
  <si>
    <t>Aircraft Pilots and Related Associate Professionals</t>
  </si>
  <si>
    <t>3154</t>
  </si>
  <si>
    <t>Air Traffic Controllers</t>
  </si>
  <si>
    <t>3155</t>
  </si>
  <si>
    <t>Air Traffic Safety Electronics Technicians</t>
  </si>
  <si>
    <t>3211</t>
  </si>
  <si>
    <t>Medical Imaging and Therapeutic Equipment Technicians</t>
  </si>
  <si>
    <t>3212</t>
  </si>
  <si>
    <t>Medical and Pathology Laboratory Technicians</t>
  </si>
  <si>
    <t>3213</t>
  </si>
  <si>
    <t>Pharmaceutical Technicians and Assistants</t>
  </si>
  <si>
    <t>3214</t>
  </si>
  <si>
    <t>Medical and Dental Prosthetic Technicians</t>
  </si>
  <si>
    <t>3221</t>
  </si>
  <si>
    <t>Nursing Associate Professionals</t>
  </si>
  <si>
    <t>3222</t>
  </si>
  <si>
    <t>Midwifery Associate Professionals</t>
  </si>
  <si>
    <t>3230</t>
  </si>
  <si>
    <t>Traditional and Complementary Medicine Associate Professionals</t>
  </si>
  <si>
    <t>3240</t>
  </si>
  <si>
    <t>Veterinary Technicians and Assistants</t>
  </si>
  <si>
    <t>3251</t>
  </si>
  <si>
    <t>Dental Assistants and Therapists</t>
  </si>
  <si>
    <t>3252</t>
  </si>
  <si>
    <t>Medical Records and Health Information Technicians</t>
  </si>
  <si>
    <t>3253</t>
  </si>
  <si>
    <t>Community Health Workers</t>
  </si>
  <si>
    <t>3254</t>
  </si>
  <si>
    <t>Dispensing Opticians</t>
  </si>
  <si>
    <t>3255</t>
  </si>
  <si>
    <t>Physiotherapy Technicians and Assistants</t>
  </si>
  <si>
    <t>3256</t>
  </si>
  <si>
    <t>Medical Assistants</t>
  </si>
  <si>
    <t>3257</t>
  </si>
  <si>
    <t>Environmental and Occupational Health Inspectors and Associates</t>
  </si>
  <si>
    <t>3258</t>
  </si>
  <si>
    <t>Ambulance Workers</t>
  </si>
  <si>
    <t>3259</t>
  </si>
  <si>
    <t>Health Associate Professionals Not Elsewhere Classified</t>
  </si>
  <si>
    <t>3311</t>
  </si>
  <si>
    <t>Securities and Finance Dealers and Brokers</t>
  </si>
  <si>
    <t>3312</t>
  </si>
  <si>
    <t>Credit and Loans Officers</t>
  </si>
  <si>
    <t>3313</t>
  </si>
  <si>
    <t>Accounting Associate Professionals</t>
  </si>
  <si>
    <t>3314</t>
  </si>
  <si>
    <t>Statistical, Mathematical and Related Associate Professionals</t>
  </si>
  <si>
    <t>3315</t>
  </si>
  <si>
    <t>Valuers and Loss Assessors</t>
  </si>
  <si>
    <t>3321</t>
  </si>
  <si>
    <t>Insurance Representatives</t>
  </si>
  <si>
    <t>3322</t>
  </si>
  <si>
    <t>Commercial Sales Representatives</t>
  </si>
  <si>
    <t>3323</t>
  </si>
  <si>
    <t>Buyers</t>
  </si>
  <si>
    <t>3324</t>
  </si>
  <si>
    <t>Trade Brokers</t>
  </si>
  <si>
    <t>3331</t>
  </si>
  <si>
    <t>Clearing and Forwarding Agents</t>
  </si>
  <si>
    <t>3332</t>
  </si>
  <si>
    <t>Conference and Event Planners</t>
  </si>
  <si>
    <t>3333</t>
  </si>
  <si>
    <t>Employment Agents and Contractors</t>
  </si>
  <si>
    <t>3334</t>
  </si>
  <si>
    <t>Real Estate Agents and Property Managers</t>
  </si>
  <si>
    <t>3339</t>
  </si>
  <si>
    <t>Business Services Agents Not Elsewhere Classified</t>
  </si>
  <si>
    <t>3341</t>
  </si>
  <si>
    <t>Office Supervisors</t>
  </si>
  <si>
    <t>3342</t>
  </si>
  <si>
    <t>Legal Secretaries</t>
  </si>
  <si>
    <t>3343</t>
  </si>
  <si>
    <t>Administrative and Executive Secretaries</t>
  </si>
  <si>
    <t>3344</t>
  </si>
  <si>
    <t>Medical Secretaries</t>
  </si>
  <si>
    <t>3351</t>
  </si>
  <si>
    <t>Customs and Border Inspectors</t>
  </si>
  <si>
    <t>3352</t>
  </si>
  <si>
    <t>Government Tax and Excise Officials</t>
  </si>
  <si>
    <t>3353</t>
  </si>
  <si>
    <t>Government Social Benefits Officials</t>
  </si>
  <si>
    <t>3354</t>
  </si>
  <si>
    <t>Government Licensing Officials</t>
  </si>
  <si>
    <t>3355</t>
  </si>
  <si>
    <t>Police Inspectors and Detectives</t>
  </si>
  <si>
    <t>3359</t>
  </si>
  <si>
    <t>Government Regulatory Associate Professionals Not Elsewhere Classified</t>
  </si>
  <si>
    <t>3411</t>
  </si>
  <si>
    <t>Legal and Related Associate Professionals</t>
  </si>
  <si>
    <t>3412</t>
  </si>
  <si>
    <t>Social Work Associate Professionals</t>
  </si>
  <si>
    <t>3413</t>
  </si>
  <si>
    <t>Religious Associate Professionals</t>
  </si>
  <si>
    <t>3421</t>
  </si>
  <si>
    <t>Athletes and Sports Players</t>
  </si>
  <si>
    <t>3422</t>
  </si>
  <si>
    <t>Sports Coaches, Instructors and Officials</t>
  </si>
  <si>
    <t>3423</t>
  </si>
  <si>
    <t>Fitness and Recreation Instructors and Programme Leaders</t>
  </si>
  <si>
    <t>3431</t>
  </si>
  <si>
    <t>Photographers</t>
  </si>
  <si>
    <t>3432</t>
  </si>
  <si>
    <t>Interior Designers and Decorators</t>
  </si>
  <si>
    <t>3433</t>
  </si>
  <si>
    <t>Gallery, Museum. and Library Technicians</t>
  </si>
  <si>
    <t>3434</t>
  </si>
  <si>
    <t>Chefs</t>
  </si>
  <si>
    <t>3435</t>
  </si>
  <si>
    <t>Other Artistic and Cultural Associate Professionals</t>
  </si>
  <si>
    <t>3511</t>
  </si>
  <si>
    <t>Information and Communications Technology Operations Technicians</t>
  </si>
  <si>
    <t>3512</t>
  </si>
  <si>
    <t>Information and Communications Technology User Support Technicians</t>
  </si>
  <si>
    <t>3513</t>
  </si>
  <si>
    <t>Computer Network and Systems Technicians</t>
  </si>
  <si>
    <t>3514</t>
  </si>
  <si>
    <t>Web Technicians</t>
  </si>
  <si>
    <t>3521</t>
  </si>
  <si>
    <t>Broadcasting and Audiovisual Technicians</t>
  </si>
  <si>
    <t>3522</t>
  </si>
  <si>
    <t>Telecommunications Engineering Technicians</t>
  </si>
  <si>
    <t>4110</t>
  </si>
  <si>
    <t>General Office Clerks</t>
  </si>
  <si>
    <t>4120</t>
  </si>
  <si>
    <t>Secretaries (general)</t>
  </si>
  <si>
    <t>4131</t>
  </si>
  <si>
    <t>Typists and Word Processing Operators</t>
  </si>
  <si>
    <t>4132</t>
  </si>
  <si>
    <t>Data Entry Clerks</t>
  </si>
  <si>
    <t>4211</t>
  </si>
  <si>
    <t>Bank Tellers and Related Clerks</t>
  </si>
  <si>
    <t>4212</t>
  </si>
  <si>
    <t>Bookmakers, Croupiers and Related Gaming Workers</t>
  </si>
  <si>
    <t>4213</t>
  </si>
  <si>
    <t>Pawnbrokers and Money-lenders</t>
  </si>
  <si>
    <t>4214</t>
  </si>
  <si>
    <t>Debt Collectors and Related Workers</t>
  </si>
  <si>
    <t>4221</t>
  </si>
  <si>
    <t>Travel Consultants and Clerks</t>
  </si>
  <si>
    <t>4222</t>
  </si>
  <si>
    <t>Contact Centre Information Clerks</t>
  </si>
  <si>
    <t>4223</t>
  </si>
  <si>
    <t>Telephone Switchboard Operators</t>
  </si>
  <si>
    <t>4224</t>
  </si>
  <si>
    <t>Hotel Receptionists</t>
  </si>
  <si>
    <t>4225</t>
  </si>
  <si>
    <t>Inquiry Clerks</t>
  </si>
  <si>
    <t>4226</t>
  </si>
  <si>
    <t>Receptionists (general)</t>
  </si>
  <si>
    <t>4227</t>
  </si>
  <si>
    <t>Survey and Market Research Interviewers</t>
  </si>
  <si>
    <t>4229</t>
  </si>
  <si>
    <t>Client Information Workers Not Elsewhere Classified</t>
  </si>
  <si>
    <t>4311</t>
  </si>
  <si>
    <t>Accounting and Bookkeeping Clerks</t>
  </si>
  <si>
    <t>4312</t>
  </si>
  <si>
    <t>Statistical, Finance and Insurance Clerks</t>
  </si>
  <si>
    <t>4313</t>
  </si>
  <si>
    <t>Payroll Clerks</t>
  </si>
  <si>
    <t>4321</t>
  </si>
  <si>
    <t>Stock Clerks</t>
  </si>
  <si>
    <t>4322</t>
  </si>
  <si>
    <t>Production Clerks</t>
  </si>
  <si>
    <t>4323</t>
  </si>
  <si>
    <t>Transport Clerks</t>
  </si>
  <si>
    <t>4411</t>
  </si>
  <si>
    <t>Library Clerks</t>
  </si>
  <si>
    <t>4412</t>
  </si>
  <si>
    <t>Mail Carriers and Sorting Clerks</t>
  </si>
  <si>
    <t>4413</t>
  </si>
  <si>
    <t>Coding, Proofreading and Related Clerks</t>
  </si>
  <si>
    <t>4414</t>
  </si>
  <si>
    <t>Scribes and Related Workers</t>
  </si>
  <si>
    <t>4415</t>
  </si>
  <si>
    <t>Filing and Copying Clerks</t>
  </si>
  <si>
    <t>4416</t>
  </si>
  <si>
    <t>Personnel Clerks</t>
  </si>
  <si>
    <t>4419</t>
  </si>
  <si>
    <t>Clerical Support Workers Not Elsewhere Classified</t>
  </si>
  <si>
    <t>5111</t>
  </si>
  <si>
    <t>Travel Attendants and Travel Stewards</t>
  </si>
  <si>
    <t>5112</t>
  </si>
  <si>
    <t>Transport Conductors</t>
  </si>
  <si>
    <t>5113</t>
  </si>
  <si>
    <t>Travel Guides</t>
  </si>
  <si>
    <t>5120</t>
  </si>
  <si>
    <t>Cooks</t>
  </si>
  <si>
    <t>5131</t>
  </si>
  <si>
    <t>Waiters</t>
  </si>
  <si>
    <t>5132</t>
  </si>
  <si>
    <t>Bartenders</t>
  </si>
  <si>
    <t>5141</t>
  </si>
  <si>
    <t>Hairdressers</t>
  </si>
  <si>
    <t>5142</t>
  </si>
  <si>
    <t>Beauticians and Related Workers</t>
  </si>
  <si>
    <t>5151</t>
  </si>
  <si>
    <t>Cleaning and Housekeeping Supervisors in Offices, Hotels and Other Establishments</t>
  </si>
  <si>
    <t>5152</t>
  </si>
  <si>
    <t>Domestic Housekeepers</t>
  </si>
  <si>
    <t>5153</t>
  </si>
  <si>
    <t>Building Caretakers</t>
  </si>
  <si>
    <t>5161</t>
  </si>
  <si>
    <t>Astrologers, Fortune-tellers and Related Workers</t>
  </si>
  <si>
    <t>5162</t>
  </si>
  <si>
    <t>Companions and Valets</t>
  </si>
  <si>
    <t>5163</t>
  </si>
  <si>
    <t>Undertakers and Embalmers</t>
  </si>
  <si>
    <t>5164</t>
  </si>
  <si>
    <t>Pet Groomers and Animal Care Workers</t>
  </si>
  <si>
    <t>5165</t>
  </si>
  <si>
    <t>Driving Instructors</t>
  </si>
  <si>
    <t>5169</t>
  </si>
  <si>
    <t>Personal Services Workers Not Elsewhere Classified</t>
  </si>
  <si>
    <t>5221</t>
  </si>
  <si>
    <t>Shopkeepers</t>
  </si>
  <si>
    <t>5222</t>
  </si>
  <si>
    <t>Shop Supervisors</t>
  </si>
  <si>
    <t>5223</t>
  </si>
  <si>
    <t>Shop Sales Assistants</t>
  </si>
  <si>
    <t>5230</t>
  </si>
  <si>
    <t>Cashiers and Ticket Clerks</t>
  </si>
  <si>
    <t>5241</t>
  </si>
  <si>
    <t>Fashion and Other Models</t>
  </si>
  <si>
    <t>5242</t>
  </si>
  <si>
    <t>Sales Demonstrators</t>
  </si>
  <si>
    <t>5243</t>
  </si>
  <si>
    <t>Door-to-door Salespersons</t>
  </si>
  <si>
    <t>5244</t>
  </si>
  <si>
    <t>Contact Centre Salespersons</t>
  </si>
  <si>
    <t>5245</t>
  </si>
  <si>
    <t>Service Station Attendants</t>
  </si>
  <si>
    <t>5246</t>
  </si>
  <si>
    <t>Food Service Counter Attendants</t>
  </si>
  <si>
    <t>5249</t>
  </si>
  <si>
    <t>Sales Workers Not Elsewhere Classified</t>
  </si>
  <si>
    <t>5311</t>
  </si>
  <si>
    <t>Child Care Workers</t>
  </si>
  <si>
    <t>5312</t>
  </si>
  <si>
    <t>Teachers’ Aides</t>
  </si>
  <si>
    <t>5321</t>
  </si>
  <si>
    <t>Health Care Assistants</t>
  </si>
  <si>
    <t>5322</t>
  </si>
  <si>
    <t>Home-based Personal Care Workers</t>
  </si>
  <si>
    <t>5329</t>
  </si>
  <si>
    <t>Personal Care Workers in Health Services Not Elsewhere Classified</t>
  </si>
  <si>
    <t>5411</t>
  </si>
  <si>
    <t>Firefighters</t>
  </si>
  <si>
    <t>5412</t>
  </si>
  <si>
    <t>Police Officers</t>
  </si>
  <si>
    <t>5413</t>
  </si>
  <si>
    <t>Prison Guards</t>
  </si>
  <si>
    <t>5414</t>
  </si>
  <si>
    <t>Security Guards</t>
  </si>
  <si>
    <t>5419</t>
  </si>
  <si>
    <t>Protective Services Workers Not Elsewhere Classified</t>
  </si>
  <si>
    <t>6111</t>
  </si>
  <si>
    <t>Field Crop and Vegetable Growers</t>
  </si>
  <si>
    <t>6112</t>
  </si>
  <si>
    <t>Tree and Shrub Crop Growers</t>
  </si>
  <si>
    <t>6113</t>
  </si>
  <si>
    <t>Gardeners; Horticultural and Nursery Growers</t>
  </si>
  <si>
    <t>6114</t>
  </si>
  <si>
    <t>Mixed Crop Growers</t>
  </si>
  <si>
    <t>6121</t>
  </si>
  <si>
    <t>Livestock and Dairy Producers</t>
  </si>
  <si>
    <t>6122</t>
  </si>
  <si>
    <t>Poultry Producers</t>
  </si>
  <si>
    <t>6123</t>
  </si>
  <si>
    <t>Apiarists and Sericulturists</t>
  </si>
  <si>
    <t>6129</t>
  </si>
  <si>
    <t>Animal Producers Not Elsewhere Classified</t>
  </si>
  <si>
    <t>6130</t>
  </si>
  <si>
    <t>Mixed Crop and Animal Producers</t>
  </si>
  <si>
    <t>6210</t>
  </si>
  <si>
    <t>Forestry and Related Workers</t>
  </si>
  <si>
    <t>6221</t>
  </si>
  <si>
    <t>Aquaculture Workers</t>
  </si>
  <si>
    <t>6222</t>
  </si>
  <si>
    <t>Inland and Coastal Waters Fishery Workers</t>
  </si>
  <si>
    <t>6223</t>
  </si>
  <si>
    <t>Deep-sea Fishery Workers</t>
  </si>
  <si>
    <t>6224</t>
  </si>
  <si>
    <t>Hunters and Trappers</t>
  </si>
  <si>
    <t>6310</t>
  </si>
  <si>
    <t>Subsistence Crop Farmers</t>
  </si>
  <si>
    <t>6320</t>
  </si>
  <si>
    <t>Subsistence Livestock Farmers</t>
  </si>
  <si>
    <t>6330</t>
  </si>
  <si>
    <t>Subsistence Mixed Crop and Livestock Farmers</t>
  </si>
  <si>
    <t>6340</t>
  </si>
  <si>
    <t>Subsistence Fishers, Hunters, Trappers and Gatherers</t>
  </si>
  <si>
    <t>7111</t>
  </si>
  <si>
    <t>House Builders</t>
  </si>
  <si>
    <t>7112</t>
  </si>
  <si>
    <t>Bricklayers and Related Workers</t>
  </si>
  <si>
    <t>7113</t>
  </si>
  <si>
    <t>Stonemasons, Stone Cutters, Splitters and Carvers</t>
  </si>
  <si>
    <t>7114</t>
  </si>
  <si>
    <t>Concrete Placers, Concrete Finishers and Related Workers</t>
  </si>
  <si>
    <t>7115</t>
  </si>
  <si>
    <t>Carpenters and Joiners</t>
  </si>
  <si>
    <t>7119</t>
  </si>
  <si>
    <t>Building Frame and Related Trades Workers Not Elsewhere Classified</t>
  </si>
  <si>
    <t>7121</t>
  </si>
  <si>
    <t>Roofers</t>
  </si>
  <si>
    <t>7122</t>
  </si>
  <si>
    <t>Floor Layers and Tile Setters</t>
  </si>
  <si>
    <t>7123</t>
  </si>
  <si>
    <t>Plasterers</t>
  </si>
  <si>
    <t>7124</t>
  </si>
  <si>
    <t>Insulation Workers</t>
  </si>
  <si>
    <t>7125</t>
  </si>
  <si>
    <t>Glaziers</t>
  </si>
  <si>
    <t>7126</t>
  </si>
  <si>
    <t>Plumbers and Pipe Fitters</t>
  </si>
  <si>
    <t>7127</t>
  </si>
  <si>
    <t>Air Conditioning and Refrigeration Mechanics</t>
  </si>
  <si>
    <t>7131</t>
  </si>
  <si>
    <t>Painters and Related Workers</t>
  </si>
  <si>
    <t>7132</t>
  </si>
  <si>
    <t>Spray Painters and Varnishers</t>
  </si>
  <si>
    <t>7133</t>
  </si>
  <si>
    <t>Building Structure Cleaners</t>
  </si>
  <si>
    <t>7211</t>
  </si>
  <si>
    <t>Metal Moulders and Coremakers</t>
  </si>
  <si>
    <t>7212</t>
  </si>
  <si>
    <t>Welders and Flame Cutters</t>
  </si>
  <si>
    <t>7213</t>
  </si>
  <si>
    <t>Sheet Metal Workers</t>
  </si>
  <si>
    <t>7214</t>
  </si>
  <si>
    <t>Structural Metal Preparers and Erectors</t>
  </si>
  <si>
    <t>7215</t>
  </si>
  <si>
    <t>Riggers and Cable Splicers</t>
  </si>
  <si>
    <t>7221</t>
  </si>
  <si>
    <t>Blacksmiths, Hammersmiths and Forging Press Workers</t>
  </si>
  <si>
    <t>7222</t>
  </si>
  <si>
    <t>Toolmakers and Related Workers</t>
  </si>
  <si>
    <t>7223</t>
  </si>
  <si>
    <t>Metal Working Machine Tool Setters and Operators</t>
  </si>
  <si>
    <t>7224</t>
  </si>
  <si>
    <t>Metal Polishers, Wheel Grinders and Tool Sharpeners</t>
  </si>
  <si>
    <t>7231</t>
  </si>
  <si>
    <t>Motor Vehicle Mechanics and Repairers</t>
  </si>
  <si>
    <t>7232</t>
  </si>
  <si>
    <t>Aircraft Engine Mechanics and Repairers</t>
  </si>
  <si>
    <t>7233</t>
  </si>
  <si>
    <t>Agricultural and Industrial Machinery Mechanics and Repairers</t>
  </si>
  <si>
    <t>7234</t>
  </si>
  <si>
    <t>Bicycle and Related Repairers</t>
  </si>
  <si>
    <t>7311</t>
  </si>
  <si>
    <t>Precision-instrument Makers and Repairers</t>
  </si>
  <si>
    <t>7312</t>
  </si>
  <si>
    <t>Musical Instrument Makers and Tuners</t>
  </si>
  <si>
    <t>7313</t>
  </si>
  <si>
    <t>Jewellery and Precious Metal Workers</t>
  </si>
  <si>
    <t>7314</t>
  </si>
  <si>
    <t>Potters and Related Workers</t>
  </si>
  <si>
    <t>7315</t>
  </si>
  <si>
    <t>Glass Makers, Cutters, Grinders and Finishers</t>
  </si>
  <si>
    <t>7316</t>
  </si>
  <si>
    <t>Signwriters, Decorative Painters, Engravers and Etchers</t>
  </si>
  <si>
    <t>7317</t>
  </si>
  <si>
    <t>Handicraft Workers in Wood, Basketry and Related Materials</t>
  </si>
  <si>
    <t>7318</t>
  </si>
  <si>
    <t>Handicraft Workers in Textile, Leather and Related Materials</t>
  </si>
  <si>
    <t>7319</t>
  </si>
  <si>
    <t>Handicraft Workers Not Elsewhere Classified</t>
  </si>
  <si>
    <t>7321</t>
  </si>
  <si>
    <t>Pre-press Technicians</t>
  </si>
  <si>
    <t>7322</t>
  </si>
  <si>
    <t>Printers</t>
  </si>
  <si>
    <t>7323</t>
  </si>
  <si>
    <t>Print Finishing and Binding Workers</t>
  </si>
  <si>
    <t>7411</t>
  </si>
  <si>
    <t>Building and Related Electricians</t>
  </si>
  <si>
    <t>7412</t>
  </si>
  <si>
    <t>Electrical Mechanics and Fitters</t>
  </si>
  <si>
    <t>7413</t>
  </si>
  <si>
    <t>Electrical Line Installers and Repairers</t>
  </si>
  <si>
    <t>7421</t>
  </si>
  <si>
    <t>Electronics Mechanics and Servicers</t>
  </si>
  <si>
    <t>7422</t>
  </si>
  <si>
    <t>Information and Communications Technology Installers and Servicers</t>
  </si>
  <si>
    <t>7511</t>
  </si>
  <si>
    <t>Butchers, Fishmongers and Related Food Preparers</t>
  </si>
  <si>
    <t>7512</t>
  </si>
  <si>
    <t>Bakers, Pastry-cooks and Confectionery Makers</t>
  </si>
  <si>
    <t>7513</t>
  </si>
  <si>
    <t>Dairy Products Makers</t>
  </si>
  <si>
    <t>7514</t>
  </si>
  <si>
    <t>Fruit, Vegetable and Related Preservers</t>
  </si>
  <si>
    <t>7515</t>
  </si>
  <si>
    <t>Food and Beverage Tasters and Graders</t>
  </si>
  <si>
    <t>7516</t>
  </si>
  <si>
    <t>Tobacco Preparers and Tobacco Products Makers</t>
  </si>
  <si>
    <t>7521</t>
  </si>
  <si>
    <t>Wood Treaters</t>
  </si>
  <si>
    <t>7522</t>
  </si>
  <si>
    <t>Cabinet-makers and Related Workers</t>
  </si>
  <si>
    <t>7523</t>
  </si>
  <si>
    <t>Woodworking Machine Tool Setters and Operators</t>
  </si>
  <si>
    <t>7531</t>
  </si>
  <si>
    <t>Tailors, Dressmakers, Furriers and Hatters</t>
  </si>
  <si>
    <t>7532</t>
  </si>
  <si>
    <t>Garment and Related Patternmakers and Cutters</t>
  </si>
  <si>
    <t>7533</t>
  </si>
  <si>
    <t>Sewing, Embroidery and Related Workers</t>
  </si>
  <si>
    <t>7534</t>
  </si>
  <si>
    <t>Upholsterers and Related Workers</t>
  </si>
  <si>
    <t>7535</t>
  </si>
  <si>
    <t>7541</t>
  </si>
  <si>
    <t>Underwater Divers</t>
  </si>
  <si>
    <t>7542</t>
  </si>
  <si>
    <t>Shotfirers and Blasters</t>
  </si>
  <si>
    <t>7543</t>
  </si>
  <si>
    <t>Product Graders and Testers (excluding Foods and Beverages)</t>
  </si>
  <si>
    <t>7544</t>
  </si>
  <si>
    <t>Fumigators and Other Pest and Weed Controllers</t>
  </si>
  <si>
    <t>7549</t>
  </si>
  <si>
    <t>Craft and Related Workers Not Elsewhere Classified</t>
  </si>
  <si>
    <t>8111</t>
  </si>
  <si>
    <t>Miners and Quarriers</t>
  </si>
  <si>
    <t>8112</t>
  </si>
  <si>
    <t>Mineral and Stone Processing Plant Operators</t>
  </si>
  <si>
    <t>8113</t>
  </si>
  <si>
    <t>Well Drillers and Borers and Related Workers</t>
  </si>
  <si>
    <t>8114</t>
  </si>
  <si>
    <t>Cement, Stone and Other Mineral Products Machine Operators</t>
  </si>
  <si>
    <t>8121</t>
  </si>
  <si>
    <t>Metal Processing Plant Operators</t>
  </si>
  <si>
    <t>8122</t>
  </si>
  <si>
    <t>Metal Finishing, Plating and Coating Machine Operators</t>
  </si>
  <si>
    <t>8131</t>
  </si>
  <si>
    <t>Chemical Products Plant and Machine Operators</t>
  </si>
  <si>
    <t>8132</t>
  </si>
  <si>
    <t>Photographic Products Machine Operators</t>
  </si>
  <si>
    <t>8141</t>
  </si>
  <si>
    <t>Rubber Products Machine Operators</t>
  </si>
  <si>
    <t>8142</t>
  </si>
  <si>
    <t>Plastic Products Machine Operators</t>
  </si>
  <si>
    <t>8143</t>
  </si>
  <si>
    <t>Paper Products Machine Operators</t>
  </si>
  <si>
    <t>8151</t>
  </si>
  <si>
    <t>Fibre Preparing, Spinning and Winding Machine Operators</t>
  </si>
  <si>
    <t>8152</t>
  </si>
  <si>
    <t>Weaving and Knitting Machine Operators</t>
  </si>
  <si>
    <t>8153</t>
  </si>
  <si>
    <t>Sewing Machine Operators</t>
  </si>
  <si>
    <t>8154</t>
  </si>
  <si>
    <t>Bleaching, Dyeing and Fabric Cleaning Machine Operators</t>
  </si>
  <si>
    <t>8155</t>
  </si>
  <si>
    <t>Fur and Leather Preparing Machine Operators</t>
  </si>
  <si>
    <t>8156</t>
  </si>
  <si>
    <t>Shoemaking and Related Machine Operators</t>
  </si>
  <si>
    <t>8157</t>
  </si>
  <si>
    <t>Laundry Machine Operators</t>
  </si>
  <si>
    <t>8159</t>
  </si>
  <si>
    <t>Textile, Fur and Leather Products Machine Operators Not Elsewhere Classified</t>
  </si>
  <si>
    <t>8160</t>
  </si>
  <si>
    <t>Food and Related Products Machine Operators</t>
  </si>
  <si>
    <t>8171</t>
  </si>
  <si>
    <t>Pulp and Papermaking Plant Operators</t>
  </si>
  <si>
    <t>8172</t>
  </si>
  <si>
    <t>Wood Processing Plant Operators</t>
  </si>
  <si>
    <t>8181</t>
  </si>
  <si>
    <t>Glass and Ceramics Plant Operators</t>
  </si>
  <si>
    <t>8182</t>
  </si>
  <si>
    <t>Steam Engine and Boiler Operators</t>
  </si>
  <si>
    <t>8183</t>
  </si>
  <si>
    <t>Packing, Bottling and Labelling Machine Operators</t>
  </si>
  <si>
    <t>8189</t>
  </si>
  <si>
    <t>Stationary Plant and Machine Operators Not Elsewhere Classified</t>
  </si>
  <si>
    <t>8211</t>
  </si>
  <si>
    <t>Mechanical Machinery Assemblers</t>
  </si>
  <si>
    <t>8212</t>
  </si>
  <si>
    <t>Electrical and Electronic Equipment Assemblers</t>
  </si>
  <si>
    <t>8219</t>
  </si>
  <si>
    <t>Assemblers Not Elsewhere Classified</t>
  </si>
  <si>
    <t>8311</t>
  </si>
  <si>
    <t>Locomotive Engine Drivers</t>
  </si>
  <si>
    <t>8312</t>
  </si>
  <si>
    <t>Railway Brake, Signal and Switch Operators</t>
  </si>
  <si>
    <t>8321</t>
  </si>
  <si>
    <t>Motorcycle Drivers</t>
  </si>
  <si>
    <t>8322</t>
  </si>
  <si>
    <t>Car, Taxi and Van Drivers</t>
  </si>
  <si>
    <t>8331</t>
  </si>
  <si>
    <t>Bus and Tram Drivers</t>
  </si>
  <si>
    <t>8332</t>
  </si>
  <si>
    <t>Heavy Truck and Lorry Drivers</t>
  </si>
  <si>
    <t>8341</t>
  </si>
  <si>
    <t>Mobile Farm and Forestry Plant Operators</t>
  </si>
  <si>
    <t>8342</t>
  </si>
  <si>
    <t>Earthmoving and Related Plant Operators</t>
  </si>
  <si>
    <t>8343</t>
  </si>
  <si>
    <t>Crane, Hoist and Related Plant Operators</t>
  </si>
  <si>
    <t>8344</t>
  </si>
  <si>
    <t>Lifting Truck Operators</t>
  </si>
  <si>
    <t>8350</t>
  </si>
  <si>
    <t>Ships’ Deck Crews and Related Workers</t>
  </si>
  <si>
    <t>9111</t>
  </si>
  <si>
    <t>Domestic Cleaners and Helpers</t>
  </si>
  <si>
    <t>9112</t>
  </si>
  <si>
    <t>Cleaners and Helpers in Offices, Hotels and Other Establishments</t>
  </si>
  <si>
    <t>9121</t>
  </si>
  <si>
    <t>Hand Launderers and Pressers</t>
  </si>
  <si>
    <t>9122</t>
  </si>
  <si>
    <t>Vehicle Cleaners</t>
  </si>
  <si>
    <t>9123</t>
  </si>
  <si>
    <t>Window Cleaners</t>
  </si>
  <si>
    <t>9129</t>
  </si>
  <si>
    <t>Other Cleaning Workers</t>
  </si>
  <si>
    <t>9211</t>
  </si>
  <si>
    <t>Crop Farm Labourers</t>
  </si>
  <si>
    <t>9212</t>
  </si>
  <si>
    <t>Livestock Farm Labourers</t>
  </si>
  <si>
    <t>9213</t>
  </si>
  <si>
    <t>Mixed Crop and Livestock Farm Labourers</t>
  </si>
  <si>
    <t>9214</t>
  </si>
  <si>
    <t>Garden and Horticultural Labourers</t>
  </si>
  <si>
    <t>9215</t>
  </si>
  <si>
    <t>Forestry Labourers</t>
  </si>
  <si>
    <t>9216</t>
  </si>
  <si>
    <t>Fishery and Aquaculture Labourers</t>
  </si>
  <si>
    <t>9311</t>
  </si>
  <si>
    <t>Mining and Quarrying Labourers</t>
  </si>
  <si>
    <t>9312</t>
  </si>
  <si>
    <t>Civil Engineering Labourers</t>
  </si>
  <si>
    <t>9313</t>
  </si>
  <si>
    <t>Building Construction Labourers</t>
  </si>
  <si>
    <t>9321</t>
  </si>
  <si>
    <t>Hand Packers</t>
  </si>
  <si>
    <t>9329</t>
  </si>
  <si>
    <t>Manufacturing Labourers Not Elsewhere Classified</t>
  </si>
  <si>
    <t>9331</t>
  </si>
  <si>
    <t>Hand and Pedal Vehicle Drivers</t>
  </si>
  <si>
    <t>9332</t>
  </si>
  <si>
    <t>Drivers of Animal-drawn Vehicles and Machinery</t>
  </si>
  <si>
    <t>9333</t>
  </si>
  <si>
    <t>Freight Handlers</t>
  </si>
  <si>
    <t>9334</t>
  </si>
  <si>
    <t>Shelf Fillers</t>
  </si>
  <si>
    <t>9411</t>
  </si>
  <si>
    <t>Fast Food Preparers</t>
  </si>
  <si>
    <t>9412</t>
  </si>
  <si>
    <t>Kitchen Helpers</t>
  </si>
  <si>
    <t>9510</t>
  </si>
  <si>
    <t>Street and Related Services Workers</t>
  </si>
  <si>
    <t>9520</t>
  </si>
  <si>
    <t>Street Vendors (excluding Food)</t>
  </si>
  <si>
    <t>9611</t>
  </si>
  <si>
    <t>Garbage and Recycling Collectors</t>
  </si>
  <si>
    <t>9612</t>
  </si>
  <si>
    <t>Refuse Sorters</t>
  </si>
  <si>
    <t>9613</t>
  </si>
  <si>
    <t>Sweepers and Related Labourers</t>
  </si>
  <si>
    <t>9621</t>
  </si>
  <si>
    <t>Messengers, Package Deliverers and Luggage Porters</t>
  </si>
  <si>
    <t>9622</t>
  </si>
  <si>
    <t>Odd-job Persons</t>
  </si>
  <si>
    <t>9623</t>
  </si>
  <si>
    <t>Meter Readers and Vending-machine Collectors</t>
  </si>
  <si>
    <t>9624</t>
  </si>
  <si>
    <t>Water and Firewood Collectors</t>
  </si>
  <si>
    <t>9629</t>
  </si>
  <si>
    <t>Elementary Workers Not Elsewhere Classified</t>
  </si>
  <si>
    <t>0110</t>
  </si>
  <si>
    <t>Commissioned Armed Forces Officers</t>
  </si>
  <si>
    <t>0210</t>
  </si>
  <si>
    <t>Non-commissioned Armed Forces Officers</t>
  </si>
  <si>
    <t>0310</t>
  </si>
  <si>
    <t>Armed Forces Occupations, Other Ranks</t>
  </si>
  <si>
    <t>Early Childhood Educators</t>
  </si>
  <si>
    <t>Financial Analysts</t>
  </si>
  <si>
    <t>Stall and Market Salespersons</t>
  </si>
  <si>
    <t>Street Food Salespersons</t>
  </si>
  <si>
    <t>Shoemakers and Related Workers</t>
  </si>
  <si>
    <t>MINIMUM EDUCATION LEVEL</t>
  </si>
  <si>
    <t>MINIMUM AGE</t>
  </si>
  <si>
    <t xml:space="preserve">Pelt Dressers, Tanners and Fellmongers </t>
  </si>
  <si>
    <t xml:space="preserve">ECE      </t>
  </si>
  <si>
    <t xml:space="preserve">PRIMARY     </t>
  </si>
  <si>
    <t xml:space="preserve">LOWER SECONDARY   </t>
  </si>
  <si>
    <t xml:space="preserve">UPPER SECONDARY     </t>
  </si>
  <si>
    <t xml:space="preserve">VOCATIONAL              CERTIFICATE      </t>
  </si>
  <si>
    <t xml:space="preserve">DIPLOMA      </t>
  </si>
  <si>
    <t xml:space="preserve">HIGHER       </t>
  </si>
  <si>
    <t>EDUCATIONAL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</si>
</sst>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6BCB-A3CE-40D3-9656-1C1F14D24BFF}">
  <dimension ref="A1:F437"/>
  <sheetViews>
    <sheetView tabSelected="1" topLeftCell="B1" zoomScale="112" zoomScaleNormal="112" workbookViewId="0">
      <selection sqref="A1:XFD1"/>
    </sheetView>
  </sheetViews>
  <sheetFormatPr defaultRowHeight="14.4" x14ac:dyDescent="0.55000000000000004"/>
  <cols>
    <col min="1" max="1" width="12.83984375" customWidth="1"/>
    <col min="2" max="2" width="63.734375" customWidth="1"/>
    <col min="3" max="3" width="60" customWidth="1"/>
    <col min="4" max="4" width="8.83984375" style="3"/>
    <col min="5" max="5" width="27.1015625" customWidth="1"/>
    <col min="6" max="6" width="17.1015625" customWidth="1"/>
  </cols>
  <sheetData>
    <row r="1" spans="1:6" s="7" customFormat="1" x14ac:dyDescent="0.55000000000000004">
      <c r="D1" s="8"/>
      <c r="E1" s="7" t="s">
        <v>1297</v>
      </c>
      <c r="F1" s="7" t="s">
        <v>1298</v>
      </c>
    </row>
    <row r="2" spans="1:6" x14ac:dyDescent="0.55000000000000004">
      <c r="A2" t="s">
        <v>431</v>
      </c>
      <c r="B2" t="s">
        <v>432</v>
      </c>
      <c r="C2" s="2" t="str">
        <f>_xlfn.CONCAT(A2, " : ", B2)</f>
        <v>1111 : Legislators</v>
      </c>
      <c r="D2" s="3" t="s">
        <v>431</v>
      </c>
      <c r="E2">
        <v>5</v>
      </c>
      <c r="F2">
        <v>15</v>
      </c>
    </row>
    <row r="3" spans="1:6" x14ac:dyDescent="0.55000000000000004">
      <c r="A3" t="s">
        <v>433</v>
      </c>
      <c r="B3" t="s">
        <v>434</v>
      </c>
      <c r="C3" s="2" t="str">
        <f t="shared" ref="C3:C66" si="0">_xlfn.CONCAT(A3, " : ", B3)</f>
        <v>1112 : Senior Government Officials</v>
      </c>
      <c r="D3" s="3" t="s">
        <v>433</v>
      </c>
      <c r="E3">
        <v>5</v>
      </c>
      <c r="F3">
        <v>15</v>
      </c>
    </row>
    <row r="4" spans="1:6" x14ac:dyDescent="0.55000000000000004">
      <c r="A4" t="s">
        <v>435</v>
      </c>
      <c r="B4" t="s">
        <v>436</v>
      </c>
      <c r="C4" s="2" t="str">
        <f t="shared" si="0"/>
        <v>1113 : Traditional Chiefs and Heads of Villages</v>
      </c>
      <c r="D4" s="3" t="s">
        <v>435</v>
      </c>
      <c r="E4">
        <v>5</v>
      </c>
      <c r="F4">
        <v>15</v>
      </c>
    </row>
    <row r="5" spans="1:6" x14ac:dyDescent="0.55000000000000004">
      <c r="A5" t="s">
        <v>437</v>
      </c>
      <c r="B5" t="s">
        <v>438</v>
      </c>
      <c r="C5" s="2" t="str">
        <f t="shared" si="0"/>
        <v>1114 : Senior Officials of Special-interest Organizations</v>
      </c>
      <c r="D5" s="3" t="s">
        <v>437</v>
      </c>
      <c r="E5">
        <v>5</v>
      </c>
      <c r="F5">
        <v>15</v>
      </c>
    </row>
    <row r="6" spans="1:6" x14ac:dyDescent="0.55000000000000004">
      <c r="A6" t="s">
        <v>439</v>
      </c>
      <c r="B6" t="s">
        <v>440</v>
      </c>
      <c r="C6" s="2" t="str">
        <f t="shared" si="0"/>
        <v>1120 : Managing Directors and Chief Executives</v>
      </c>
      <c r="D6" s="3" t="s">
        <v>439</v>
      </c>
      <c r="E6">
        <v>5</v>
      </c>
      <c r="F6">
        <v>15</v>
      </c>
    </row>
    <row r="7" spans="1:6" x14ac:dyDescent="0.55000000000000004">
      <c r="A7" t="s">
        <v>441</v>
      </c>
      <c r="B7" t="s">
        <v>442</v>
      </c>
      <c r="C7" s="2" t="str">
        <f t="shared" si="0"/>
        <v>1211 : Finance Managers</v>
      </c>
      <c r="D7" s="3" t="s">
        <v>441</v>
      </c>
      <c r="E7">
        <v>5</v>
      </c>
      <c r="F7">
        <v>15</v>
      </c>
    </row>
    <row r="8" spans="1:6" x14ac:dyDescent="0.55000000000000004">
      <c r="A8" t="s">
        <v>443</v>
      </c>
      <c r="B8" t="s">
        <v>444</v>
      </c>
      <c r="C8" s="2" t="str">
        <f t="shared" si="0"/>
        <v>1212 : Human Resource Managers</v>
      </c>
      <c r="D8" s="3" t="s">
        <v>443</v>
      </c>
      <c r="E8">
        <v>5</v>
      </c>
      <c r="F8">
        <v>15</v>
      </c>
    </row>
    <row r="9" spans="1:6" x14ac:dyDescent="0.55000000000000004">
      <c r="A9" t="s">
        <v>445</v>
      </c>
      <c r="B9" t="s">
        <v>446</v>
      </c>
      <c r="C9" s="2" t="str">
        <f t="shared" si="0"/>
        <v>1213 : Policy and Planning Managers</v>
      </c>
      <c r="D9" s="3" t="s">
        <v>445</v>
      </c>
      <c r="E9">
        <v>5</v>
      </c>
      <c r="F9">
        <v>15</v>
      </c>
    </row>
    <row r="10" spans="1:6" x14ac:dyDescent="0.55000000000000004">
      <c r="A10" t="s">
        <v>447</v>
      </c>
      <c r="B10" t="s">
        <v>448</v>
      </c>
      <c r="C10" s="2" t="str">
        <f t="shared" si="0"/>
        <v>1219 : Business Services and Administration Managers Not Elsewhere Classified</v>
      </c>
      <c r="D10" s="3" t="s">
        <v>447</v>
      </c>
      <c r="E10">
        <v>5</v>
      </c>
      <c r="F10">
        <v>15</v>
      </c>
    </row>
    <row r="11" spans="1:6" x14ac:dyDescent="0.55000000000000004">
      <c r="A11" t="s">
        <v>449</v>
      </c>
      <c r="B11" t="s">
        <v>450</v>
      </c>
      <c r="C11" s="2" t="str">
        <f t="shared" si="0"/>
        <v>1221 : Sales and Marketing Managers</v>
      </c>
      <c r="D11" s="3" t="s">
        <v>449</v>
      </c>
      <c r="E11">
        <v>5</v>
      </c>
      <c r="F11">
        <v>15</v>
      </c>
    </row>
    <row r="12" spans="1:6" x14ac:dyDescent="0.55000000000000004">
      <c r="A12" t="s">
        <v>451</v>
      </c>
      <c r="B12" t="s">
        <v>452</v>
      </c>
      <c r="C12" s="2" t="str">
        <f t="shared" si="0"/>
        <v>1222 : Advertising and Public Relations Managers</v>
      </c>
      <c r="D12" s="3" t="s">
        <v>451</v>
      </c>
      <c r="E12">
        <v>5</v>
      </c>
      <c r="F12">
        <v>15</v>
      </c>
    </row>
    <row r="13" spans="1:6" x14ac:dyDescent="0.55000000000000004">
      <c r="A13" t="s">
        <v>453</v>
      </c>
      <c r="B13" t="s">
        <v>454</v>
      </c>
      <c r="C13" s="2" t="str">
        <f t="shared" si="0"/>
        <v>1223 : Research and Development Managers</v>
      </c>
      <c r="D13" s="3" t="s">
        <v>453</v>
      </c>
      <c r="E13">
        <v>5</v>
      </c>
      <c r="F13">
        <v>15</v>
      </c>
    </row>
    <row r="14" spans="1:6" x14ac:dyDescent="0.55000000000000004">
      <c r="A14" t="s">
        <v>455</v>
      </c>
      <c r="B14" t="s">
        <v>456</v>
      </c>
      <c r="C14" s="2" t="str">
        <f t="shared" si="0"/>
        <v>1311 : Agricultural and Forestry Production Managers</v>
      </c>
      <c r="D14" s="3" t="s">
        <v>455</v>
      </c>
      <c r="E14">
        <v>5</v>
      </c>
      <c r="F14">
        <v>15</v>
      </c>
    </row>
    <row r="15" spans="1:6" x14ac:dyDescent="0.55000000000000004">
      <c r="A15" t="s">
        <v>457</v>
      </c>
      <c r="B15" t="s">
        <v>458</v>
      </c>
      <c r="C15" s="2" t="str">
        <f t="shared" si="0"/>
        <v>1312 : Aquaculture and Fisheries Production Managers</v>
      </c>
      <c r="D15" s="3" t="s">
        <v>457</v>
      </c>
      <c r="E15">
        <v>5</v>
      </c>
      <c r="F15">
        <v>15</v>
      </c>
    </row>
    <row r="16" spans="1:6" x14ac:dyDescent="0.55000000000000004">
      <c r="A16" t="s">
        <v>459</v>
      </c>
      <c r="B16" t="s">
        <v>460</v>
      </c>
      <c r="C16" s="2" t="str">
        <f t="shared" si="0"/>
        <v>1321 : Manufacturing Managers</v>
      </c>
      <c r="D16" s="3" t="s">
        <v>459</v>
      </c>
      <c r="E16">
        <v>5</v>
      </c>
      <c r="F16">
        <v>15</v>
      </c>
    </row>
    <row r="17" spans="1:6" x14ac:dyDescent="0.55000000000000004">
      <c r="A17" t="s">
        <v>461</v>
      </c>
      <c r="B17" t="s">
        <v>462</v>
      </c>
      <c r="C17" s="2" t="str">
        <f t="shared" si="0"/>
        <v>1322 : Mining Managers</v>
      </c>
      <c r="D17" s="3" t="s">
        <v>461</v>
      </c>
      <c r="E17">
        <v>5</v>
      </c>
      <c r="F17">
        <v>15</v>
      </c>
    </row>
    <row r="18" spans="1:6" x14ac:dyDescent="0.55000000000000004">
      <c r="A18" t="s">
        <v>463</v>
      </c>
      <c r="B18" t="s">
        <v>464</v>
      </c>
      <c r="C18" s="2" t="str">
        <f t="shared" si="0"/>
        <v>1323 : Construction Managers</v>
      </c>
      <c r="D18" s="3" t="s">
        <v>463</v>
      </c>
      <c r="E18">
        <v>5</v>
      </c>
      <c r="F18">
        <v>15</v>
      </c>
    </row>
    <row r="19" spans="1:6" x14ac:dyDescent="0.55000000000000004">
      <c r="A19" t="s">
        <v>465</v>
      </c>
      <c r="B19" t="s">
        <v>466</v>
      </c>
      <c r="C19" s="2" t="str">
        <f t="shared" si="0"/>
        <v>1324 : Supply, Distribution and Related Managers</v>
      </c>
      <c r="D19" s="3" t="s">
        <v>465</v>
      </c>
      <c r="E19">
        <v>5</v>
      </c>
      <c r="F19">
        <v>15</v>
      </c>
    </row>
    <row r="20" spans="1:6" x14ac:dyDescent="0.55000000000000004">
      <c r="A20" t="s">
        <v>467</v>
      </c>
      <c r="B20" t="s">
        <v>468</v>
      </c>
      <c r="C20" s="2" t="str">
        <f t="shared" si="0"/>
        <v>1330 : Information and Communications Technology Services Managers</v>
      </c>
      <c r="D20" s="3" t="s">
        <v>467</v>
      </c>
      <c r="E20">
        <v>5</v>
      </c>
      <c r="F20">
        <v>15</v>
      </c>
    </row>
    <row r="21" spans="1:6" x14ac:dyDescent="0.55000000000000004">
      <c r="A21" t="s">
        <v>469</v>
      </c>
      <c r="B21" t="s">
        <v>470</v>
      </c>
      <c r="C21" s="2" t="str">
        <f t="shared" si="0"/>
        <v>1341 : Child Care Services Managers</v>
      </c>
      <c r="D21" s="3" t="s">
        <v>469</v>
      </c>
      <c r="E21">
        <v>5</v>
      </c>
      <c r="F21">
        <v>15</v>
      </c>
    </row>
    <row r="22" spans="1:6" x14ac:dyDescent="0.55000000000000004">
      <c r="A22" t="s">
        <v>471</v>
      </c>
      <c r="B22" t="s">
        <v>472</v>
      </c>
      <c r="C22" s="2" t="str">
        <f t="shared" si="0"/>
        <v>1342 : Health Services Managers</v>
      </c>
      <c r="D22" s="3" t="s">
        <v>471</v>
      </c>
      <c r="E22">
        <v>5</v>
      </c>
      <c r="F22">
        <v>15</v>
      </c>
    </row>
    <row r="23" spans="1:6" x14ac:dyDescent="0.55000000000000004">
      <c r="A23" t="s">
        <v>473</v>
      </c>
      <c r="B23" t="s">
        <v>474</v>
      </c>
      <c r="C23" s="2" t="str">
        <f t="shared" si="0"/>
        <v>1343 : Aged Care Services Managers</v>
      </c>
      <c r="D23" s="3" t="s">
        <v>473</v>
      </c>
      <c r="E23">
        <v>5</v>
      </c>
      <c r="F23">
        <v>15</v>
      </c>
    </row>
    <row r="24" spans="1:6" x14ac:dyDescent="0.55000000000000004">
      <c r="A24" t="s">
        <v>475</v>
      </c>
      <c r="B24" t="s">
        <v>476</v>
      </c>
      <c r="C24" s="2" t="str">
        <f t="shared" si="0"/>
        <v>1344 : Social Welfare Managers</v>
      </c>
      <c r="D24" s="3" t="s">
        <v>475</v>
      </c>
      <c r="E24">
        <v>5</v>
      </c>
      <c r="F24">
        <v>15</v>
      </c>
    </row>
    <row r="25" spans="1:6" x14ac:dyDescent="0.55000000000000004">
      <c r="A25" t="s">
        <v>477</v>
      </c>
      <c r="B25" t="s">
        <v>478</v>
      </c>
      <c r="C25" s="2" t="str">
        <f t="shared" si="0"/>
        <v>1345 : Education Managers</v>
      </c>
      <c r="D25" s="3" t="s">
        <v>477</v>
      </c>
      <c r="E25">
        <v>5</v>
      </c>
      <c r="F25">
        <v>15</v>
      </c>
    </row>
    <row r="26" spans="1:6" x14ac:dyDescent="0.55000000000000004">
      <c r="A26" t="s">
        <v>479</v>
      </c>
      <c r="B26" t="s">
        <v>480</v>
      </c>
      <c r="C26" s="2" t="str">
        <f t="shared" si="0"/>
        <v>1346 : Financial and Insurance Services Branch Managers</v>
      </c>
      <c r="D26" s="3" t="s">
        <v>479</v>
      </c>
      <c r="E26">
        <v>5</v>
      </c>
      <c r="F26">
        <v>15</v>
      </c>
    </row>
    <row r="27" spans="1:6" x14ac:dyDescent="0.55000000000000004">
      <c r="A27" t="s">
        <v>481</v>
      </c>
      <c r="B27" t="s">
        <v>482</v>
      </c>
      <c r="C27" s="2" t="str">
        <f t="shared" si="0"/>
        <v>1349 : Professional Services Managers Not Elsewhere Classified</v>
      </c>
      <c r="D27" s="3" t="s">
        <v>481</v>
      </c>
      <c r="E27">
        <v>5</v>
      </c>
      <c r="F27">
        <v>15</v>
      </c>
    </row>
    <row r="28" spans="1:6" x14ac:dyDescent="0.55000000000000004">
      <c r="A28" t="s">
        <v>483</v>
      </c>
      <c r="B28" t="s">
        <v>484</v>
      </c>
      <c r="C28" s="2" t="str">
        <f t="shared" si="0"/>
        <v>1411 : Hotel Managers</v>
      </c>
      <c r="D28" s="3" t="s">
        <v>483</v>
      </c>
      <c r="E28">
        <v>5</v>
      </c>
      <c r="F28">
        <v>15</v>
      </c>
    </row>
    <row r="29" spans="1:6" x14ac:dyDescent="0.55000000000000004">
      <c r="A29" t="s">
        <v>485</v>
      </c>
      <c r="B29" t="s">
        <v>486</v>
      </c>
      <c r="C29" s="2" t="str">
        <f t="shared" si="0"/>
        <v>1412 : Restaurant Managers</v>
      </c>
      <c r="D29" s="3" t="s">
        <v>485</v>
      </c>
      <c r="E29">
        <v>5</v>
      </c>
      <c r="F29">
        <v>15</v>
      </c>
    </row>
    <row r="30" spans="1:6" x14ac:dyDescent="0.55000000000000004">
      <c r="A30" t="s">
        <v>487</v>
      </c>
      <c r="B30" t="s">
        <v>488</v>
      </c>
      <c r="C30" s="2" t="str">
        <f t="shared" si="0"/>
        <v>1420 : Retail and Wholesale Trade Managers</v>
      </c>
      <c r="D30" s="3" t="s">
        <v>487</v>
      </c>
      <c r="E30">
        <v>5</v>
      </c>
      <c r="F30">
        <v>15</v>
      </c>
    </row>
    <row r="31" spans="1:6" x14ac:dyDescent="0.55000000000000004">
      <c r="A31" t="s">
        <v>489</v>
      </c>
      <c r="B31" t="s">
        <v>490</v>
      </c>
      <c r="C31" s="2" t="str">
        <f t="shared" si="0"/>
        <v>1431 : Sports, Recreation and Cultural Centre Managers</v>
      </c>
      <c r="D31" s="3" t="s">
        <v>489</v>
      </c>
      <c r="E31">
        <v>5</v>
      </c>
      <c r="F31">
        <v>15</v>
      </c>
    </row>
    <row r="32" spans="1:6" x14ac:dyDescent="0.55000000000000004">
      <c r="A32" t="s">
        <v>491</v>
      </c>
      <c r="B32" t="s">
        <v>492</v>
      </c>
      <c r="C32" s="2" t="str">
        <f t="shared" si="0"/>
        <v>1439 : Services Managers Not Elsewhere Classified</v>
      </c>
      <c r="D32" s="3" t="s">
        <v>491</v>
      </c>
      <c r="E32">
        <v>5</v>
      </c>
      <c r="F32">
        <v>15</v>
      </c>
    </row>
    <row r="33" spans="1:6" x14ac:dyDescent="0.55000000000000004">
      <c r="A33" t="s">
        <v>493</v>
      </c>
      <c r="B33" t="s">
        <v>494</v>
      </c>
      <c r="C33" s="2" t="str">
        <f t="shared" si="0"/>
        <v>2111 : Physicists and Astronomers</v>
      </c>
      <c r="D33" s="3" t="s">
        <v>493</v>
      </c>
      <c r="E33">
        <v>6</v>
      </c>
      <c r="F33">
        <v>18</v>
      </c>
    </row>
    <row r="34" spans="1:6" x14ac:dyDescent="0.55000000000000004">
      <c r="A34" t="s">
        <v>495</v>
      </c>
      <c r="B34" t="s">
        <v>496</v>
      </c>
      <c r="C34" s="2" t="str">
        <f t="shared" si="0"/>
        <v>2112 : Meteorologists</v>
      </c>
      <c r="D34" s="3" t="s">
        <v>495</v>
      </c>
      <c r="E34">
        <v>6</v>
      </c>
      <c r="F34">
        <v>18</v>
      </c>
    </row>
    <row r="35" spans="1:6" x14ac:dyDescent="0.55000000000000004">
      <c r="A35" t="s">
        <v>497</v>
      </c>
      <c r="B35" t="s">
        <v>498</v>
      </c>
      <c r="C35" s="2" t="str">
        <f t="shared" si="0"/>
        <v>2113 : Chemists</v>
      </c>
      <c r="D35" s="3" t="s">
        <v>497</v>
      </c>
      <c r="E35">
        <v>6</v>
      </c>
      <c r="F35">
        <v>18</v>
      </c>
    </row>
    <row r="36" spans="1:6" x14ac:dyDescent="0.55000000000000004">
      <c r="A36" t="s">
        <v>499</v>
      </c>
      <c r="B36" t="s">
        <v>500</v>
      </c>
      <c r="C36" s="2" t="str">
        <f t="shared" si="0"/>
        <v>2114 : Geologists and Geophysicists</v>
      </c>
      <c r="D36" s="3" t="s">
        <v>499</v>
      </c>
      <c r="E36">
        <v>6</v>
      </c>
      <c r="F36">
        <v>18</v>
      </c>
    </row>
    <row r="37" spans="1:6" x14ac:dyDescent="0.55000000000000004">
      <c r="A37" t="s">
        <v>501</v>
      </c>
      <c r="B37" t="s">
        <v>502</v>
      </c>
      <c r="C37" s="2" t="str">
        <f t="shared" si="0"/>
        <v>2120 : Mathematicians, Actuaries and Statisticians</v>
      </c>
      <c r="D37" s="3" t="s">
        <v>501</v>
      </c>
      <c r="E37">
        <v>6</v>
      </c>
      <c r="F37">
        <v>18</v>
      </c>
    </row>
    <row r="38" spans="1:6" x14ac:dyDescent="0.55000000000000004">
      <c r="A38" t="s">
        <v>503</v>
      </c>
      <c r="B38" t="s">
        <v>504</v>
      </c>
      <c r="C38" s="2" t="str">
        <f t="shared" si="0"/>
        <v>2131 : Biologists, Botanists, zoologists and Related professionals</v>
      </c>
      <c r="D38" s="3" t="s">
        <v>503</v>
      </c>
      <c r="E38">
        <v>6</v>
      </c>
      <c r="F38">
        <v>18</v>
      </c>
    </row>
    <row r="39" spans="1:6" x14ac:dyDescent="0.55000000000000004">
      <c r="A39" t="s">
        <v>505</v>
      </c>
      <c r="B39" t="s">
        <v>506</v>
      </c>
      <c r="C39" s="2" t="str">
        <f t="shared" si="0"/>
        <v>2132 : Farming, Forestry and Fisheries Advisers</v>
      </c>
      <c r="D39" s="3" t="s">
        <v>505</v>
      </c>
      <c r="E39">
        <v>6</v>
      </c>
      <c r="F39">
        <v>18</v>
      </c>
    </row>
    <row r="40" spans="1:6" x14ac:dyDescent="0.55000000000000004">
      <c r="A40" t="s">
        <v>507</v>
      </c>
      <c r="B40" t="s">
        <v>508</v>
      </c>
      <c r="C40" s="2" t="str">
        <f t="shared" si="0"/>
        <v>2133 : Environmental Protection Professionals</v>
      </c>
      <c r="D40" s="3" t="s">
        <v>507</v>
      </c>
      <c r="E40">
        <v>6</v>
      </c>
      <c r="F40">
        <v>18</v>
      </c>
    </row>
    <row r="41" spans="1:6" x14ac:dyDescent="0.55000000000000004">
      <c r="A41" t="s">
        <v>509</v>
      </c>
      <c r="B41" t="s">
        <v>510</v>
      </c>
      <c r="C41" s="2" t="str">
        <f t="shared" si="0"/>
        <v>2141 : Industrial and Production Engineers</v>
      </c>
      <c r="D41" s="3" t="s">
        <v>509</v>
      </c>
      <c r="E41">
        <v>6</v>
      </c>
      <c r="F41">
        <v>18</v>
      </c>
    </row>
    <row r="42" spans="1:6" x14ac:dyDescent="0.55000000000000004">
      <c r="A42" t="s">
        <v>511</v>
      </c>
      <c r="B42" t="s">
        <v>512</v>
      </c>
      <c r="C42" s="2" t="str">
        <f t="shared" si="0"/>
        <v>2142 : Civil Engineers</v>
      </c>
      <c r="D42" s="3" t="s">
        <v>511</v>
      </c>
      <c r="E42">
        <v>6</v>
      </c>
      <c r="F42">
        <v>18</v>
      </c>
    </row>
    <row r="43" spans="1:6" x14ac:dyDescent="0.55000000000000004">
      <c r="A43" t="s">
        <v>513</v>
      </c>
      <c r="B43" t="s">
        <v>514</v>
      </c>
      <c r="C43" s="2" t="str">
        <f t="shared" si="0"/>
        <v>2143 : Environmental Engineers</v>
      </c>
      <c r="D43" s="3" t="s">
        <v>513</v>
      </c>
      <c r="E43">
        <v>6</v>
      </c>
      <c r="F43">
        <v>18</v>
      </c>
    </row>
    <row r="44" spans="1:6" x14ac:dyDescent="0.55000000000000004">
      <c r="A44" t="s">
        <v>515</v>
      </c>
      <c r="B44" t="s">
        <v>516</v>
      </c>
      <c r="C44" s="2" t="str">
        <f t="shared" si="0"/>
        <v>2144 : Mechanical Engineers</v>
      </c>
      <c r="D44" s="3" t="s">
        <v>515</v>
      </c>
      <c r="E44">
        <v>6</v>
      </c>
      <c r="F44">
        <v>18</v>
      </c>
    </row>
    <row r="45" spans="1:6" x14ac:dyDescent="0.55000000000000004">
      <c r="A45" t="s">
        <v>517</v>
      </c>
      <c r="B45" t="s">
        <v>518</v>
      </c>
      <c r="C45" s="2" t="str">
        <f t="shared" si="0"/>
        <v>2145 : Chemical Engineers</v>
      </c>
      <c r="D45" s="3" t="s">
        <v>517</v>
      </c>
      <c r="E45">
        <v>6</v>
      </c>
      <c r="F45">
        <v>18</v>
      </c>
    </row>
    <row r="46" spans="1:6" x14ac:dyDescent="0.55000000000000004">
      <c r="A46" t="s">
        <v>519</v>
      </c>
      <c r="B46" t="s">
        <v>520</v>
      </c>
      <c r="C46" s="2" t="str">
        <f t="shared" si="0"/>
        <v>2146 : Mining Engineers, Metallurgists and Related Professionals</v>
      </c>
      <c r="D46" s="3" t="s">
        <v>519</v>
      </c>
      <c r="E46">
        <v>6</v>
      </c>
      <c r="F46">
        <v>18</v>
      </c>
    </row>
    <row r="47" spans="1:6" x14ac:dyDescent="0.55000000000000004">
      <c r="A47" t="s">
        <v>521</v>
      </c>
      <c r="B47" t="s">
        <v>522</v>
      </c>
      <c r="C47" s="2" t="str">
        <f t="shared" si="0"/>
        <v>2149 : Engineering Professionals Not Elsewhere Classified</v>
      </c>
      <c r="D47" s="3" t="s">
        <v>521</v>
      </c>
      <c r="E47">
        <v>6</v>
      </c>
      <c r="F47">
        <v>18</v>
      </c>
    </row>
    <row r="48" spans="1:6" x14ac:dyDescent="0.55000000000000004">
      <c r="A48" t="s">
        <v>523</v>
      </c>
      <c r="B48" t="s">
        <v>524</v>
      </c>
      <c r="C48" s="2" t="str">
        <f t="shared" si="0"/>
        <v>2151 : Electrical Engineers</v>
      </c>
      <c r="D48" s="3" t="s">
        <v>523</v>
      </c>
      <c r="E48">
        <v>6</v>
      </c>
      <c r="F48">
        <v>18</v>
      </c>
    </row>
    <row r="49" spans="1:6" x14ac:dyDescent="0.55000000000000004">
      <c r="A49" t="s">
        <v>525</v>
      </c>
      <c r="B49" t="s">
        <v>526</v>
      </c>
      <c r="C49" s="2" t="str">
        <f t="shared" si="0"/>
        <v>2152 : Electronics Engineers</v>
      </c>
      <c r="D49" s="3" t="s">
        <v>525</v>
      </c>
      <c r="E49">
        <v>6</v>
      </c>
      <c r="F49">
        <v>18</v>
      </c>
    </row>
    <row r="50" spans="1:6" x14ac:dyDescent="0.55000000000000004">
      <c r="A50" t="s">
        <v>527</v>
      </c>
      <c r="B50" t="s">
        <v>528</v>
      </c>
      <c r="C50" s="2" t="str">
        <f t="shared" si="0"/>
        <v>2153 : Telecommunications Engineers</v>
      </c>
      <c r="D50" s="3" t="s">
        <v>527</v>
      </c>
      <c r="E50">
        <v>6</v>
      </c>
      <c r="F50">
        <v>18</v>
      </c>
    </row>
    <row r="51" spans="1:6" x14ac:dyDescent="0.55000000000000004">
      <c r="A51" t="s">
        <v>529</v>
      </c>
      <c r="B51" t="s">
        <v>530</v>
      </c>
      <c r="C51" s="2" t="str">
        <f t="shared" si="0"/>
        <v>2161 : Building Architects</v>
      </c>
      <c r="D51" s="3" t="s">
        <v>529</v>
      </c>
      <c r="E51">
        <v>4</v>
      </c>
      <c r="F51">
        <v>18</v>
      </c>
    </row>
    <row r="52" spans="1:6" x14ac:dyDescent="0.55000000000000004">
      <c r="A52" t="s">
        <v>531</v>
      </c>
      <c r="B52" t="s">
        <v>532</v>
      </c>
      <c r="C52" s="2" t="str">
        <f t="shared" si="0"/>
        <v>2162 : Landscape Architects</v>
      </c>
      <c r="D52" s="3" t="s">
        <v>531</v>
      </c>
      <c r="E52">
        <v>6</v>
      </c>
      <c r="F52">
        <v>18</v>
      </c>
    </row>
    <row r="53" spans="1:6" x14ac:dyDescent="0.55000000000000004">
      <c r="A53" t="s">
        <v>533</v>
      </c>
      <c r="B53" t="s">
        <v>534</v>
      </c>
      <c r="C53" s="2" t="str">
        <f t="shared" si="0"/>
        <v>2163 : Product and Garment Designers</v>
      </c>
      <c r="D53" s="3" t="s">
        <v>533</v>
      </c>
      <c r="E53">
        <v>6</v>
      </c>
      <c r="F53">
        <v>18</v>
      </c>
    </row>
    <row r="54" spans="1:6" x14ac:dyDescent="0.55000000000000004">
      <c r="A54" t="s">
        <v>535</v>
      </c>
      <c r="B54" t="s">
        <v>536</v>
      </c>
      <c r="C54" s="2" t="str">
        <f t="shared" si="0"/>
        <v>2164 : Town and Traffic Planners</v>
      </c>
      <c r="D54" s="3" t="s">
        <v>535</v>
      </c>
      <c r="E54">
        <v>6</v>
      </c>
      <c r="F54">
        <v>18</v>
      </c>
    </row>
    <row r="55" spans="1:6" x14ac:dyDescent="0.55000000000000004">
      <c r="A55" t="s">
        <v>537</v>
      </c>
      <c r="B55" t="s">
        <v>538</v>
      </c>
      <c r="C55" s="2" t="str">
        <f t="shared" si="0"/>
        <v>2165 : Cartographers and Surveyors</v>
      </c>
      <c r="D55" s="3" t="s">
        <v>537</v>
      </c>
      <c r="E55">
        <v>6</v>
      </c>
      <c r="F55">
        <v>18</v>
      </c>
    </row>
    <row r="56" spans="1:6" x14ac:dyDescent="0.55000000000000004">
      <c r="A56" t="s">
        <v>539</v>
      </c>
      <c r="B56" t="s">
        <v>540</v>
      </c>
      <c r="C56" s="2" t="str">
        <f t="shared" si="0"/>
        <v>2166 : Graphic and Multimedia Designers</v>
      </c>
      <c r="D56" s="3" t="s">
        <v>539</v>
      </c>
      <c r="E56">
        <v>6</v>
      </c>
      <c r="F56">
        <v>18</v>
      </c>
    </row>
    <row r="57" spans="1:6" x14ac:dyDescent="0.55000000000000004">
      <c r="A57" t="s">
        <v>541</v>
      </c>
      <c r="B57" t="s">
        <v>542</v>
      </c>
      <c r="C57" s="2" t="str">
        <f t="shared" si="0"/>
        <v>2211 : Generalist Medical Practitioners</v>
      </c>
      <c r="D57" s="3" t="s">
        <v>541</v>
      </c>
      <c r="E57">
        <v>6</v>
      </c>
      <c r="F57">
        <v>18</v>
      </c>
    </row>
    <row r="58" spans="1:6" x14ac:dyDescent="0.55000000000000004">
      <c r="A58" t="s">
        <v>543</v>
      </c>
      <c r="B58" t="s">
        <v>544</v>
      </c>
      <c r="C58" s="2" t="str">
        <f t="shared" si="0"/>
        <v>2212 : Specialist Medical Practitioners</v>
      </c>
      <c r="D58" s="3" t="s">
        <v>543</v>
      </c>
      <c r="E58">
        <v>6</v>
      </c>
      <c r="F58">
        <v>18</v>
      </c>
    </row>
    <row r="59" spans="1:6" x14ac:dyDescent="0.55000000000000004">
      <c r="A59" t="s">
        <v>545</v>
      </c>
      <c r="B59" t="s">
        <v>546</v>
      </c>
      <c r="C59" s="2" t="str">
        <f t="shared" si="0"/>
        <v>2221 : Nursing Professionals</v>
      </c>
      <c r="D59" s="3" t="s">
        <v>545</v>
      </c>
      <c r="E59">
        <v>6</v>
      </c>
      <c r="F59">
        <v>18</v>
      </c>
    </row>
    <row r="60" spans="1:6" x14ac:dyDescent="0.55000000000000004">
      <c r="A60" t="s">
        <v>547</v>
      </c>
      <c r="B60" t="s">
        <v>548</v>
      </c>
      <c r="C60" s="2" t="str">
        <f t="shared" si="0"/>
        <v>2222 : Midwifery Professionals</v>
      </c>
      <c r="D60" s="3" t="s">
        <v>547</v>
      </c>
      <c r="E60">
        <v>6</v>
      </c>
      <c r="F60">
        <v>18</v>
      </c>
    </row>
    <row r="61" spans="1:6" x14ac:dyDescent="0.55000000000000004">
      <c r="A61" t="s">
        <v>549</v>
      </c>
      <c r="B61" t="s">
        <v>550</v>
      </c>
      <c r="C61" s="2" t="str">
        <f t="shared" si="0"/>
        <v>2230 : Traditional and Complementary Medicine Professionals</v>
      </c>
      <c r="D61" s="3" t="s">
        <v>549</v>
      </c>
      <c r="E61">
        <v>6</v>
      </c>
      <c r="F61">
        <v>18</v>
      </c>
    </row>
    <row r="62" spans="1:6" x14ac:dyDescent="0.55000000000000004">
      <c r="A62" t="s">
        <v>551</v>
      </c>
      <c r="B62" t="s">
        <v>552</v>
      </c>
      <c r="C62" s="2" t="str">
        <f t="shared" si="0"/>
        <v>2240 : Paramedical Practitioners</v>
      </c>
      <c r="D62" s="3" t="s">
        <v>551</v>
      </c>
      <c r="E62">
        <v>6</v>
      </c>
      <c r="F62">
        <v>18</v>
      </c>
    </row>
    <row r="63" spans="1:6" x14ac:dyDescent="0.55000000000000004">
      <c r="A63" t="s">
        <v>553</v>
      </c>
      <c r="B63" t="s">
        <v>554</v>
      </c>
      <c r="C63" s="2" t="str">
        <f t="shared" si="0"/>
        <v>2250 : Veterinarians</v>
      </c>
      <c r="D63" s="3" t="s">
        <v>553</v>
      </c>
      <c r="E63">
        <v>6</v>
      </c>
      <c r="F63">
        <v>18</v>
      </c>
    </row>
    <row r="64" spans="1:6" x14ac:dyDescent="0.55000000000000004">
      <c r="A64" t="s">
        <v>555</v>
      </c>
      <c r="B64" t="s">
        <v>556</v>
      </c>
      <c r="C64" s="2" t="str">
        <f t="shared" si="0"/>
        <v>2261 : Dentists</v>
      </c>
      <c r="D64" s="3" t="s">
        <v>555</v>
      </c>
      <c r="E64">
        <v>6</v>
      </c>
      <c r="F64">
        <v>18</v>
      </c>
    </row>
    <row r="65" spans="1:6" x14ac:dyDescent="0.55000000000000004">
      <c r="A65" t="s">
        <v>557</v>
      </c>
      <c r="B65" t="s">
        <v>558</v>
      </c>
      <c r="C65" s="2" t="str">
        <f t="shared" si="0"/>
        <v>2262 : Pharmacists</v>
      </c>
      <c r="D65" s="3" t="s">
        <v>557</v>
      </c>
      <c r="E65">
        <v>6</v>
      </c>
      <c r="F65">
        <v>18</v>
      </c>
    </row>
    <row r="66" spans="1:6" x14ac:dyDescent="0.55000000000000004">
      <c r="A66" t="s">
        <v>559</v>
      </c>
      <c r="B66" t="s">
        <v>560</v>
      </c>
      <c r="C66" s="2" t="str">
        <f t="shared" si="0"/>
        <v>2263 : Environmental and Occupational Health and Hygiene Professionals</v>
      </c>
      <c r="D66" s="3" t="s">
        <v>559</v>
      </c>
      <c r="E66">
        <v>6</v>
      </c>
      <c r="F66">
        <v>18</v>
      </c>
    </row>
    <row r="67" spans="1:6" x14ac:dyDescent="0.55000000000000004">
      <c r="A67" t="s">
        <v>561</v>
      </c>
      <c r="B67" t="s">
        <v>562</v>
      </c>
      <c r="C67" s="2" t="str">
        <f t="shared" ref="C67:C130" si="1">_xlfn.CONCAT(A67, " : ", B67)</f>
        <v>2264 : Physiotherapists</v>
      </c>
      <c r="D67" s="3" t="s">
        <v>561</v>
      </c>
      <c r="E67">
        <v>6</v>
      </c>
      <c r="F67">
        <v>18</v>
      </c>
    </row>
    <row r="68" spans="1:6" x14ac:dyDescent="0.55000000000000004">
      <c r="A68" t="s">
        <v>563</v>
      </c>
      <c r="B68" t="s">
        <v>564</v>
      </c>
      <c r="C68" s="2" t="str">
        <f t="shared" si="1"/>
        <v>2265 : Dieticians and Nutritionists</v>
      </c>
      <c r="D68" s="3" t="s">
        <v>563</v>
      </c>
      <c r="E68">
        <v>6</v>
      </c>
      <c r="F68">
        <v>18</v>
      </c>
    </row>
    <row r="69" spans="1:6" x14ac:dyDescent="0.55000000000000004">
      <c r="A69" t="s">
        <v>565</v>
      </c>
      <c r="B69" t="s">
        <v>566</v>
      </c>
      <c r="C69" s="2" t="str">
        <f t="shared" si="1"/>
        <v>2266 : Audiologists and Speech Therapists</v>
      </c>
      <c r="D69" s="3" t="s">
        <v>565</v>
      </c>
      <c r="E69">
        <v>6</v>
      </c>
      <c r="F69">
        <v>18</v>
      </c>
    </row>
    <row r="70" spans="1:6" x14ac:dyDescent="0.55000000000000004">
      <c r="A70" t="s">
        <v>567</v>
      </c>
      <c r="B70" t="s">
        <v>568</v>
      </c>
      <c r="C70" s="2" t="str">
        <f t="shared" si="1"/>
        <v>2267 : Optometrists and Ophthalmic Opticians</v>
      </c>
      <c r="D70" s="3" t="s">
        <v>567</v>
      </c>
      <c r="E70">
        <v>6</v>
      </c>
      <c r="F70">
        <v>18</v>
      </c>
    </row>
    <row r="71" spans="1:6" x14ac:dyDescent="0.55000000000000004">
      <c r="A71" t="s">
        <v>569</v>
      </c>
      <c r="B71" t="s">
        <v>570</v>
      </c>
      <c r="C71" s="2" t="str">
        <f t="shared" si="1"/>
        <v>2269 : Health Professionals Not Elsewhere Classified</v>
      </c>
      <c r="D71" s="3" t="s">
        <v>569</v>
      </c>
      <c r="E71">
        <v>6</v>
      </c>
      <c r="F71">
        <v>18</v>
      </c>
    </row>
    <row r="72" spans="1:6" x14ac:dyDescent="0.55000000000000004">
      <c r="A72" t="s">
        <v>571</v>
      </c>
      <c r="B72" t="s">
        <v>572</v>
      </c>
      <c r="C72" s="2" t="str">
        <f t="shared" si="1"/>
        <v>2310 : University and Higher Education Teachers</v>
      </c>
      <c r="D72" s="3" t="s">
        <v>571</v>
      </c>
      <c r="E72">
        <v>6</v>
      </c>
      <c r="F72">
        <v>18</v>
      </c>
    </row>
    <row r="73" spans="1:6" x14ac:dyDescent="0.55000000000000004">
      <c r="A73" t="s">
        <v>573</v>
      </c>
      <c r="B73" t="s">
        <v>574</v>
      </c>
      <c r="C73" s="2" t="str">
        <f t="shared" si="1"/>
        <v>2320 : Vocational Education Teachers</v>
      </c>
      <c r="D73" s="3" t="s">
        <v>573</v>
      </c>
      <c r="E73">
        <v>6</v>
      </c>
      <c r="F73">
        <v>18</v>
      </c>
    </row>
    <row r="74" spans="1:6" x14ac:dyDescent="0.55000000000000004">
      <c r="A74" t="s">
        <v>575</v>
      </c>
      <c r="B74" t="s">
        <v>576</v>
      </c>
      <c r="C74" s="2" t="str">
        <f t="shared" si="1"/>
        <v>2330 : Secondary Education Teachers</v>
      </c>
      <c r="D74" s="3" t="s">
        <v>575</v>
      </c>
      <c r="E74">
        <v>6</v>
      </c>
      <c r="F74">
        <v>18</v>
      </c>
    </row>
    <row r="75" spans="1:6" x14ac:dyDescent="0.55000000000000004">
      <c r="A75" t="s">
        <v>577</v>
      </c>
      <c r="B75" t="s">
        <v>578</v>
      </c>
      <c r="C75" s="2" t="str">
        <f t="shared" si="1"/>
        <v>2341 : Primary School Teachers 2342 Early Childhood Educators</v>
      </c>
      <c r="D75" s="3" t="s">
        <v>577</v>
      </c>
      <c r="E75">
        <v>6</v>
      </c>
      <c r="F75">
        <v>18</v>
      </c>
    </row>
    <row r="76" spans="1:6" x14ac:dyDescent="0.55000000000000004">
      <c r="A76" s="1">
        <v>2342</v>
      </c>
      <c r="B76" t="s">
        <v>1292</v>
      </c>
      <c r="C76" s="2" t="str">
        <f t="shared" si="1"/>
        <v>2342 : Early Childhood Educators</v>
      </c>
      <c r="D76" s="3">
        <v>2342</v>
      </c>
      <c r="E76">
        <v>6</v>
      </c>
      <c r="F76">
        <v>18</v>
      </c>
    </row>
    <row r="77" spans="1:6" x14ac:dyDescent="0.55000000000000004">
      <c r="A77" t="s">
        <v>579</v>
      </c>
      <c r="B77" t="s">
        <v>580</v>
      </c>
      <c r="C77" s="2" t="str">
        <f t="shared" si="1"/>
        <v>2351 : Education Methods Specialists</v>
      </c>
      <c r="D77" s="3" t="s">
        <v>579</v>
      </c>
      <c r="E77">
        <v>6</v>
      </c>
      <c r="F77">
        <v>18</v>
      </c>
    </row>
    <row r="78" spans="1:6" x14ac:dyDescent="0.55000000000000004">
      <c r="A78" t="s">
        <v>581</v>
      </c>
      <c r="B78" t="s">
        <v>582</v>
      </c>
      <c r="C78" s="2" t="str">
        <f t="shared" si="1"/>
        <v>2352 : Special Needs Teachers</v>
      </c>
      <c r="D78" s="3" t="s">
        <v>581</v>
      </c>
      <c r="E78">
        <v>6</v>
      </c>
      <c r="F78">
        <v>18</v>
      </c>
    </row>
    <row r="79" spans="1:6" x14ac:dyDescent="0.55000000000000004">
      <c r="A79" t="s">
        <v>583</v>
      </c>
      <c r="B79" t="s">
        <v>584</v>
      </c>
      <c r="C79" s="2" t="str">
        <f t="shared" si="1"/>
        <v>2353 : Other Language Teachers</v>
      </c>
      <c r="D79" s="3" t="s">
        <v>583</v>
      </c>
      <c r="E79">
        <v>6</v>
      </c>
      <c r="F79">
        <v>18</v>
      </c>
    </row>
    <row r="80" spans="1:6" x14ac:dyDescent="0.55000000000000004">
      <c r="A80" t="s">
        <v>585</v>
      </c>
      <c r="B80" t="s">
        <v>586</v>
      </c>
      <c r="C80" s="2" t="str">
        <f t="shared" si="1"/>
        <v>2354 : Other Music Teachers</v>
      </c>
      <c r="D80" s="3" t="s">
        <v>585</v>
      </c>
      <c r="E80">
        <v>6</v>
      </c>
      <c r="F80">
        <v>18</v>
      </c>
    </row>
    <row r="81" spans="1:6" x14ac:dyDescent="0.55000000000000004">
      <c r="A81" t="s">
        <v>587</v>
      </c>
      <c r="B81" t="s">
        <v>588</v>
      </c>
      <c r="C81" s="2" t="str">
        <f t="shared" si="1"/>
        <v>2355 : Other Arts Teachers</v>
      </c>
      <c r="D81" s="3" t="s">
        <v>587</v>
      </c>
      <c r="E81">
        <v>6</v>
      </c>
      <c r="F81">
        <v>18</v>
      </c>
    </row>
    <row r="82" spans="1:6" x14ac:dyDescent="0.55000000000000004">
      <c r="A82" t="s">
        <v>589</v>
      </c>
      <c r="B82" t="s">
        <v>590</v>
      </c>
      <c r="C82" s="2" t="str">
        <f t="shared" si="1"/>
        <v>2356 : Information Technology Trainers</v>
      </c>
      <c r="D82" s="3" t="s">
        <v>589</v>
      </c>
      <c r="E82">
        <v>6</v>
      </c>
      <c r="F82">
        <v>18</v>
      </c>
    </row>
    <row r="83" spans="1:6" x14ac:dyDescent="0.55000000000000004">
      <c r="A83" t="s">
        <v>591</v>
      </c>
      <c r="B83" t="s">
        <v>592</v>
      </c>
      <c r="C83" s="2" t="str">
        <f t="shared" si="1"/>
        <v>2359 : Teaching Professionals Not Elsewhere Classified</v>
      </c>
      <c r="D83" s="3" t="s">
        <v>591</v>
      </c>
      <c r="E83">
        <v>6</v>
      </c>
      <c r="F83">
        <v>18</v>
      </c>
    </row>
    <row r="84" spans="1:6" x14ac:dyDescent="0.55000000000000004">
      <c r="A84" t="s">
        <v>593</v>
      </c>
      <c r="B84" t="s">
        <v>594</v>
      </c>
      <c r="C84" s="2" t="str">
        <f t="shared" si="1"/>
        <v>2411 : Accountants</v>
      </c>
      <c r="D84" s="3" t="s">
        <v>593</v>
      </c>
      <c r="E84">
        <v>6</v>
      </c>
      <c r="F84">
        <v>18</v>
      </c>
    </row>
    <row r="85" spans="1:6" x14ac:dyDescent="0.55000000000000004">
      <c r="A85" t="s">
        <v>595</v>
      </c>
      <c r="B85" t="s">
        <v>596</v>
      </c>
      <c r="C85" s="2" t="str">
        <f t="shared" si="1"/>
        <v>2412 : Financial and Investment Advisers 2413 Financial Analysts</v>
      </c>
      <c r="D85" s="3" t="s">
        <v>595</v>
      </c>
      <c r="E85">
        <v>6</v>
      </c>
      <c r="F85">
        <v>18</v>
      </c>
    </row>
    <row r="86" spans="1:6" x14ac:dyDescent="0.55000000000000004">
      <c r="A86" s="1">
        <v>2413</v>
      </c>
      <c r="B86" t="s">
        <v>1293</v>
      </c>
      <c r="C86" s="2" t="str">
        <f t="shared" si="1"/>
        <v>2413 : Financial Analysts</v>
      </c>
      <c r="D86" s="3">
        <v>2413</v>
      </c>
      <c r="E86">
        <v>6</v>
      </c>
      <c r="F86">
        <v>18</v>
      </c>
    </row>
    <row r="87" spans="1:6" x14ac:dyDescent="0.55000000000000004">
      <c r="A87" t="s">
        <v>597</v>
      </c>
      <c r="B87" t="s">
        <v>598</v>
      </c>
      <c r="C87" s="2" t="str">
        <f t="shared" si="1"/>
        <v>2421 : Management and Organization Analysts</v>
      </c>
      <c r="D87" s="3" t="s">
        <v>597</v>
      </c>
      <c r="E87">
        <v>6</v>
      </c>
      <c r="F87">
        <v>18</v>
      </c>
    </row>
    <row r="88" spans="1:6" x14ac:dyDescent="0.55000000000000004">
      <c r="A88" t="s">
        <v>599</v>
      </c>
      <c r="B88" t="s">
        <v>600</v>
      </c>
      <c r="C88" s="2" t="str">
        <f t="shared" si="1"/>
        <v>2422 : Policy Administration Professionals</v>
      </c>
      <c r="D88" s="3" t="s">
        <v>599</v>
      </c>
      <c r="E88">
        <v>6</v>
      </c>
      <c r="F88">
        <v>18</v>
      </c>
    </row>
    <row r="89" spans="1:6" x14ac:dyDescent="0.55000000000000004">
      <c r="A89" t="s">
        <v>601</v>
      </c>
      <c r="B89" t="s">
        <v>602</v>
      </c>
      <c r="C89" s="2" t="str">
        <f t="shared" si="1"/>
        <v>2423 : Personnel and Careers Professionals</v>
      </c>
      <c r="D89" s="3" t="s">
        <v>601</v>
      </c>
      <c r="E89">
        <v>6</v>
      </c>
      <c r="F89">
        <v>18</v>
      </c>
    </row>
    <row r="90" spans="1:6" x14ac:dyDescent="0.55000000000000004">
      <c r="A90" t="s">
        <v>603</v>
      </c>
      <c r="B90" t="s">
        <v>604</v>
      </c>
      <c r="C90" s="2" t="str">
        <f t="shared" si="1"/>
        <v>2424 : Training and Staff Development Professionals</v>
      </c>
      <c r="D90" s="3" t="s">
        <v>603</v>
      </c>
      <c r="E90">
        <v>6</v>
      </c>
      <c r="F90">
        <v>18</v>
      </c>
    </row>
    <row r="91" spans="1:6" x14ac:dyDescent="0.55000000000000004">
      <c r="A91" t="s">
        <v>605</v>
      </c>
      <c r="B91" t="s">
        <v>606</v>
      </c>
      <c r="C91" s="2" t="str">
        <f t="shared" si="1"/>
        <v>2431 : Advertising and Marketing Professionals</v>
      </c>
      <c r="D91" s="3" t="s">
        <v>605</v>
      </c>
      <c r="E91">
        <v>6</v>
      </c>
      <c r="F91">
        <v>18</v>
      </c>
    </row>
    <row r="92" spans="1:6" x14ac:dyDescent="0.55000000000000004">
      <c r="A92" t="s">
        <v>607</v>
      </c>
      <c r="B92" t="s">
        <v>608</v>
      </c>
      <c r="C92" s="2" t="str">
        <f t="shared" si="1"/>
        <v>2432 : Public Relations Professionals</v>
      </c>
      <c r="D92" s="3" t="s">
        <v>607</v>
      </c>
      <c r="E92">
        <v>6</v>
      </c>
      <c r="F92">
        <v>18</v>
      </c>
    </row>
    <row r="93" spans="1:6" x14ac:dyDescent="0.55000000000000004">
      <c r="A93" t="s">
        <v>609</v>
      </c>
      <c r="B93" t="s">
        <v>610</v>
      </c>
      <c r="C93" s="2" t="str">
        <f t="shared" si="1"/>
        <v>2433 : Technical and Medical Sales Professionals (excluding ICT)</v>
      </c>
      <c r="D93" s="3" t="s">
        <v>609</v>
      </c>
      <c r="E93">
        <v>6</v>
      </c>
      <c r="F93">
        <v>18</v>
      </c>
    </row>
    <row r="94" spans="1:6" x14ac:dyDescent="0.55000000000000004">
      <c r="A94" t="s">
        <v>611</v>
      </c>
      <c r="B94" t="s">
        <v>612</v>
      </c>
      <c r="C94" s="2" t="str">
        <f t="shared" si="1"/>
        <v>2434 : Information and Communications Technology Sales Professionals</v>
      </c>
      <c r="D94" s="3" t="s">
        <v>611</v>
      </c>
      <c r="E94">
        <v>6</v>
      </c>
      <c r="F94">
        <v>18</v>
      </c>
    </row>
    <row r="95" spans="1:6" x14ac:dyDescent="0.55000000000000004">
      <c r="A95" t="s">
        <v>613</v>
      </c>
      <c r="B95" t="s">
        <v>614</v>
      </c>
      <c r="C95" s="2" t="str">
        <f t="shared" si="1"/>
        <v>2511 : Systems Analysts</v>
      </c>
      <c r="D95" s="3" t="s">
        <v>613</v>
      </c>
      <c r="E95">
        <v>6</v>
      </c>
      <c r="F95">
        <v>18</v>
      </c>
    </row>
    <row r="96" spans="1:6" x14ac:dyDescent="0.55000000000000004">
      <c r="A96" t="s">
        <v>615</v>
      </c>
      <c r="B96" t="s">
        <v>616</v>
      </c>
      <c r="C96" s="2" t="str">
        <f t="shared" si="1"/>
        <v>2512 : Software Developers</v>
      </c>
      <c r="D96" s="3" t="s">
        <v>615</v>
      </c>
      <c r="E96">
        <v>6</v>
      </c>
      <c r="F96">
        <v>18</v>
      </c>
    </row>
    <row r="97" spans="1:6" x14ac:dyDescent="0.55000000000000004">
      <c r="A97" t="s">
        <v>617</v>
      </c>
      <c r="B97" t="s">
        <v>618</v>
      </c>
      <c r="C97" s="2" t="str">
        <f t="shared" si="1"/>
        <v>2513 : Web and Multimedia Developers</v>
      </c>
      <c r="D97" s="3" t="s">
        <v>617</v>
      </c>
      <c r="E97">
        <v>6</v>
      </c>
      <c r="F97">
        <v>18</v>
      </c>
    </row>
    <row r="98" spans="1:6" x14ac:dyDescent="0.55000000000000004">
      <c r="A98" t="s">
        <v>619</v>
      </c>
      <c r="B98" t="s">
        <v>620</v>
      </c>
      <c r="C98" s="2" t="str">
        <f t="shared" si="1"/>
        <v>2514 : Applications Programmers</v>
      </c>
      <c r="D98" s="3" t="s">
        <v>619</v>
      </c>
      <c r="E98">
        <v>6</v>
      </c>
      <c r="F98">
        <v>18</v>
      </c>
    </row>
    <row r="99" spans="1:6" x14ac:dyDescent="0.55000000000000004">
      <c r="A99" t="s">
        <v>621</v>
      </c>
      <c r="B99" t="s">
        <v>622</v>
      </c>
      <c r="C99" s="2" t="str">
        <f t="shared" si="1"/>
        <v>2519 : Software and Applications Developers and Analysts Not Elsewhere Classified</v>
      </c>
      <c r="D99" s="3" t="s">
        <v>621</v>
      </c>
      <c r="E99">
        <v>6</v>
      </c>
      <c r="F99">
        <v>18</v>
      </c>
    </row>
    <row r="100" spans="1:6" x14ac:dyDescent="0.55000000000000004">
      <c r="A100" t="s">
        <v>623</v>
      </c>
      <c r="B100" t="s">
        <v>624</v>
      </c>
      <c r="C100" s="2" t="str">
        <f t="shared" si="1"/>
        <v>2521 : Database Designers and Administrators</v>
      </c>
      <c r="D100" s="3" t="s">
        <v>623</v>
      </c>
      <c r="E100">
        <v>6</v>
      </c>
      <c r="F100">
        <v>18</v>
      </c>
    </row>
    <row r="101" spans="1:6" x14ac:dyDescent="0.55000000000000004">
      <c r="A101" t="s">
        <v>625</v>
      </c>
      <c r="B101" t="s">
        <v>626</v>
      </c>
      <c r="C101" s="2" t="str">
        <f t="shared" si="1"/>
        <v>2522 : Systems Administrators</v>
      </c>
      <c r="D101" s="3" t="s">
        <v>625</v>
      </c>
      <c r="E101">
        <v>6</v>
      </c>
      <c r="F101">
        <v>18</v>
      </c>
    </row>
    <row r="102" spans="1:6" x14ac:dyDescent="0.55000000000000004">
      <c r="A102" t="s">
        <v>627</v>
      </c>
      <c r="B102" t="s">
        <v>628</v>
      </c>
      <c r="C102" s="2" t="str">
        <f t="shared" si="1"/>
        <v>2523 : Computer Network Professionals</v>
      </c>
      <c r="D102" s="3" t="s">
        <v>627</v>
      </c>
      <c r="E102">
        <v>6</v>
      </c>
      <c r="F102">
        <v>18</v>
      </c>
    </row>
    <row r="103" spans="1:6" x14ac:dyDescent="0.55000000000000004">
      <c r="A103" t="s">
        <v>629</v>
      </c>
      <c r="B103" t="s">
        <v>630</v>
      </c>
      <c r="C103" s="2" t="str">
        <f t="shared" si="1"/>
        <v>2529 : Database and Network Professionals Not Elsewhere Classified</v>
      </c>
      <c r="D103" s="3" t="s">
        <v>629</v>
      </c>
      <c r="E103">
        <v>6</v>
      </c>
      <c r="F103">
        <v>18</v>
      </c>
    </row>
    <row r="104" spans="1:6" x14ac:dyDescent="0.55000000000000004">
      <c r="A104" t="s">
        <v>631</v>
      </c>
      <c r="B104" t="s">
        <v>632</v>
      </c>
      <c r="C104" s="2" t="str">
        <f t="shared" si="1"/>
        <v>2611 : Lawyers</v>
      </c>
      <c r="D104" s="3" t="s">
        <v>631</v>
      </c>
      <c r="E104">
        <v>6</v>
      </c>
      <c r="F104">
        <v>18</v>
      </c>
    </row>
    <row r="105" spans="1:6" x14ac:dyDescent="0.55000000000000004">
      <c r="A105" t="s">
        <v>633</v>
      </c>
      <c r="B105" t="s">
        <v>634</v>
      </c>
      <c r="C105" s="2" t="str">
        <f t="shared" si="1"/>
        <v>2612 : Judges</v>
      </c>
      <c r="D105" s="3" t="s">
        <v>633</v>
      </c>
      <c r="E105">
        <v>6</v>
      </c>
      <c r="F105">
        <v>18</v>
      </c>
    </row>
    <row r="106" spans="1:6" x14ac:dyDescent="0.55000000000000004">
      <c r="A106" t="s">
        <v>635</v>
      </c>
      <c r="B106" t="s">
        <v>636</v>
      </c>
      <c r="C106" s="2" t="str">
        <f t="shared" si="1"/>
        <v>2619 : Legal Professionals Not Elsewhere Classified</v>
      </c>
      <c r="D106" s="3" t="s">
        <v>635</v>
      </c>
      <c r="E106">
        <v>6</v>
      </c>
      <c r="F106">
        <v>18</v>
      </c>
    </row>
    <row r="107" spans="1:6" x14ac:dyDescent="0.55000000000000004">
      <c r="A107" t="s">
        <v>637</v>
      </c>
      <c r="B107" t="s">
        <v>638</v>
      </c>
      <c r="C107" s="2" t="str">
        <f t="shared" si="1"/>
        <v>2621 : Archivists and Curators</v>
      </c>
      <c r="D107" s="3" t="s">
        <v>637</v>
      </c>
      <c r="E107">
        <v>6</v>
      </c>
      <c r="F107">
        <v>18</v>
      </c>
    </row>
    <row r="108" spans="1:6" x14ac:dyDescent="0.55000000000000004">
      <c r="A108" t="s">
        <v>639</v>
      </c>
      <c r="B108" t="s">
        <v>640</v>
      </c>
      <c r="C108" s="2" t="str">
        <f t="shared" si="1"/>
        <v>2622 : Librarians and Related Information Professionals</v>
      </c>
      <c r="D108" s="3" t="s">
        <v>639</v>
      </c>
      <c r="E108">
        <v>6</v>
      </c>
      <c r="F108">
        <v>18</v>
      </c>
    </row>
    <row r="109" spans="1:6" x14ac:dyDescent="0.55000000000000004">
      <c r="A109" t="s">
        <v>641</v>
      </c>
      <c r="B109" t="s">
        <v>642</v>
      </c>
      <c r="C109" s="2" t="str">
        <f t="shared" si="1"/>
        <v>2631 : Economists</v>
      </c>
      <c r="D109" s="3" t="s">
        <v>641</v>
      </c>
      <c r="E109">
        <v>6</v>
      </c>
      <c r="F109">
        <v>18</v>
      </c>
    </row>
    <row r="110" spans="1:6" x14ac:dyDescent="0.55000000000000004">
      <c r="A110" t="s">
        <v>643</v>
      </c>
      <c r="B110" t="s">
        <v>644</v>
      </c>
      <c r="C110" s="2" t="str">
        <f t="shared" si="1"/>
        <v>2632 : Sociologists, Anthropologists and Related Professionals</v>
      </c>
      <c r="D110" s="3" t="s">
        <v>643</v>
      </c>
      <c r="E110">
        <v>6</v>
      </c>
      <c r="F110">
        <v>18</v>
      </c>
    </row>
    <row r="111" spans="1:6" x14ac:dyDescent="0.55000000000000004">
      <c r="A111" t="s">
        <v>645</v>
      </c>
      <c r="B111" t="s">
        <v>646</v>
      </c>
      <c r="C111" s="2" t="str">
        <f t="shared" si="1"/>
        <v>2633 : philosophers, Historians and Political Scientists</v>
      </c>
      <c r="D111" s="3" t="s">
        <v>645</v>
      </c>
      <c r="E111">
        <v>6</v>
      </c>
      <c r="F111">
        <v>18</v>
      </c>
    </row>
    <row r="112" spans="1:6" x14ac:dyDescent="0.55000000000000004">
      <c r="A112" t="s">
        <v>647</v>
      </c>
      <c r="B112" t="s">
        <v>648</v>
      </c>
      <c r="C112" s="2" t="str">
        <f t="shared" si="1"/>
        <v>2634 : Psychologists</v>
      </c>
      <c r="D112" s="3" t="s">
        <v>647</v>
      </c>
      <c r="E112">
        <v>6</v>
      </c>
      <c r="F112">
        <v>18</v>
      </c>
    </row>
    <row r="113" spans="1:6" x14ac:dyDescent="0.55000000000000004">
      <c r="A113" t="s">
        <v>649</v>
      </c>
      <c r="B113" t="s">
        <v>650</v>
      </c>
      <c r="C113" s="2" t="str">
        <f t="shared" si="1"/>
        <v>2635 : Social Work and Counselling Professionals</v>
      </c>
      <c r="D113" s="3" t="s">
        <v>649</v>
      </c>
      <c r="E113">
        <v>6</v>
      </c>
      <c r="F113">
        <v>18</v>
      </c>
    </row>
    <row r="114" spans="1:6" x14ac:dyDescent="0.55000000000000004">
      <c r="A114" t="s">
        <v>651</v>
      </c>
      <c r="B114" t="s">
        <v>652</v>
      </c>
      <c r="C114" s="2" t="str">
        <f t="shared" si="1"/>
        <v>2636 : Religious Professionals</v>
      </c>
      <c r="D114" s="3" t="s">
        <v>651</v>
      </c>
      <c r="E114">
        <v>6</v>
      </c>
      <c r="F114">
        <v>18</v>
      </c>
    </row>
    <row r="115" spans="1:6" x14ac:dyDescent="0.55000000000000004">
      <c r="A115" t="s">
        <v>653</v>
      </c>
      <c r="B115" t="s">
        <v>654</v>
      </c>
      <c r="C115" s="2" t="str">
        <f t="shared" si="1"/>
        <v>2641 : Authors and Related Writers</v>
      </c>
      <c r="D115" s="3" t="s">
        <v>653</v>
      </c>
      <c r="E115">
        <v>6</v>
      </c>
      <c r="F115">
        <v>18</v>
      </c>
    </row>
    <row r="116" spans="1:6" x14ac:dyDescent="0.55000000000000004">
      <c r="A116" t="s">
        <v>655</v>
      </c>
      <c r="B116" t="s">
        <v>656</v>
      </c>
      <c r="C116" s="2" t="str">
        <f t="shared" si="1"/>
        <v>2642 : Journalists</v>
      </c>
      <c r="D116" s="3" t="s">
        <v>655</v>
      </c>
      <c r="E116">
        <v>4</v>
      </c>
      <c r="F116">
        <v>15</v>
      </c>
    </row>
    <row r="117" spans="1:6" x14ac:dyDescent="0.55000000000000004">
      <c r="A117" t="s">
        <v>657</v>
      </c>
      <c r="B117" t="s">
        <v>658</v>
      </c>
      <c r="C117" s="2" t="str">
        <f t="shared" si="1"/>
        <v>2643 : Translators, Interpreters and Other Linguists</v>
      </c>
      <c r="D117" s="3" t="s">
        <v>657</v>
      </c>
      <c r="E117">
        <v>4</v>
      </c>
      <c r="F117">
        <v>15</v>
      </c>
    </row>
    <row r="118" spans="1:6" x14ac:dyDescent="0.55000000000000004">
      <c r="A118" t="s">
        <v>659</v>
      </c>
      <c r="B118" t="s">
        <v>660</v>
      </c>
      <c r="C118" s="2" t="str">
        <f t="shared" si="1"/>
        <v>2651 : Visual Artists</v>
      </c>
      <c r="D118" s="3" t="s">
        <v>659</v>
      </c>
      <c r="E118">
        <v>4</v>
      </c>
      <c r="F118">
        <v>15</v>
      </c>
    </row>
    <row r="119" spans="1:6" x14ac:dyDescent="0.55000000000000004">
      <c r="A119" t="s">
        <v>661</v>
      </c>
      <c r="B119" t="s">
        <v>662</v>
      </c>
      <c r="C119" s="2" t="str">
        <f t="shared" si="1"/>
        <v>2652 : Musicians, Singers and Composers</v>
      </c>
      <c r="D119" s="3" t="s">
        <v>661</v>
      </c>
      <c r="E119">
        <v>4</v>
      </c>
      <c r="F119">
        <v>15</v>
      </c>
    </row>
    <row r="120" spans="1:6" x14ac:dyDescent="0.55000000000000004">
      <c r="A120" t="s">
        <v>663</v>
      </c>
      <c r="B120" t="s">
        <v>664</v>
      </c>
      <c r="C120" s="2" t="str">
        <f t="shared" si="1"/>
        <v>2653 : Dancers and Choreographers</v>
      </c>
      <c r="D120" s="3" t="s">
        <v>663</v>
      </c>
      <c r="E120">
        <v>4</v>
      </c>
      <c r="F120">
        <v>15</v>
      </c>
    </row>
    <row r="121" spans="1:6" x14ac:dyDescent="0.55000000000000004">
      <c r="A121" t="s">
        <v>665</v>
      </c>
      <c r="B121" t="s">
        <v>666</v>
      </c>
      <c r="C121" s="2" t="str">
        <f t="shared" si="1"/>
        <v>2654 : Film, Stage and Related Directors and Producers</v>
      </c>
      <c r="D121" s="3" t="s">
        <v>665</v>
      </c>
      <c r="E121">
        <v>4</v>
      </c>
      <c r="F121">
        <v>15</v>
      </c>
    </row>
    <row r="122" spans="1:6" x14ac:dyDescent="0.55000000000000004">
      <c r="A122" t="s">
        <v>667</v>
      </c>
      <c r="B122" t="s">
        <v>668</v>
      </c>
      <c r="C122" s="2" t="str">
        <f t="shared" si="1"/>
        <v>2655 : Actors</v>
      </c>
      <c r="D122" s="3" t="s">
        <v>667</v>
      </c>
      <c r="E122">
        <v>4</v>
      </c>
      <c r="F122">
        <v>15</v>
      </c>
    </row>
    <row r="123" spans="1:6" x14ac:dyDescent="0.55000000000000004">
      <c r="A123" t="s">
        <v>669</v>
      </c>
      <c r="B123" t="s">
        <v>670</v>
      </c>
      <c r="C123" s="2" t="str">
        <f t="shared" si="1"/>
        <v>2656 : Announcers on Radio, Television and Other Media</v>
      </c>
      <c r="D123" s="3" t="s">
        <v>669</v>
      </c>
      <c r="E123">
        <v>4</v>
      </c>
      <c r="F123">
        <v>15</v>
      </c>
    </row>
    <row r="124" spans="1:6" x14ac:dyDescent="0.55000000000000004">
      <c r="A124" t="s">
        <v>671</v>
      </c>
      <c r="B124" t="s">
        <v>672</v>
      </c>
      <c r="C124" s="2" t="str">
        <f t="shared" si="1"/>
        <v>2659 : Creative and Performing Artists Not Elsewhere Classified</v>
      </c>
      <c r="D124" s="3" t="s">
        <v>671</v>
      </c>
      <c r="E124">
        <v>4</v>
      </c>
      <c r="F124">
        <v>15</v>
      </c>
    </row>
    <row r="125" spans="1:6" x14ac:dyDescent="0.55000000000000004">
      <c r="A125" t="s">
        <v>673</v>
      </c>
      <c r="B125" t="s">
        <v>674</v>
      </c>
      <c r="C125" s="2" t="str">
        <f t="shared" si="1"/>
        <v>3111 : Chemical and Physical Science Technicians</v>
      </c>
      <c r="D125" s="3" t="s">
        <v>673</v>
      </c>
      <c r="E125">
        <v>5</v>
      </c>
      <c r="F125">
        <v>15</v>
      </c>
    </row>
    <row r="126" spans="1:6" x14ac:dyDescent="0.55000000000000004">
      <c r="A126" t="s">
        <v>675</v>
      </c>
      <c r="B126" t="s">
        <v>676</v>
      </c>
      <c r="C126" s="2" t="str">
        <f t="shared" si="1"/>
        <v>3112 : Civil Engineering Technicians</v>
      </c>
      <c r="D126" s="3" t="s">
        <v>675</v>
      </c>
      <c r="E126">
        <v>5</v>
      </c>
      <c r="F126">
        <v>15</v>
      </c>
    </row>
    <row r="127" spans="1:6" x14ac:dyDescent="0.55000000000000004">
      <c r="A127" t="s">
        <v>677</v>
      </c>
      <c r="B127" t="s">
        <v>678</v>
      </c>
      <c r="C127" s="2" t="str">
        <f t="shared" si="1"/>
        <v>3113 : Electrical Engineering Technicians</v>
      </c>
      <c r="D127" s="3" t="s">
        <v>677</v>
      </c>
      <c r="E127">
        <v>5</v>
      </c>
      <c r="F127">
        <v>15</v>
      </c>
    </row>
    <row r="128" spans="1:6" x14ac:dyDescent="0.55000000000000004">
      <c r="A128" t="s">
        <v>679</v>
      </c>
      <c r="B128" t="s">
        <v>680</v>
      </c>
      <c r="C128" s="2" t="str">
        <f t="shared" si="1"/>
        <v>3114 : Electronics Engineering Technicians</v>
      </c>
      <c r="D128" s="3" t="s">
        <v>679</v>
      </c>
      <c r="E128">
        <v>5</v>
      </c>
      <c r="F128">
        <v>15</v>
      </c>
    </row>
    <row r="129" spans="1:6" x14ac:dyDescent="0.55000000000000004">
      <c r="A129" t="s">
        <v>681</v>
      </c>
      <c r="B129" t="s">
        <v>682</v>
      </c>
      <c r="C129" s="2" t="str">
        <f t="shared" si="1"/>
        <v>3115 : Mechanical Engineering Technicians</v>
      </c>
      <c r="D129" s="3" t="s">
        <v>681</v>
      </c>
      <c r="E129">
        <v>5</v>
      </c>
      <c r="F129">
        <v>15</v>
      </c>
    </row>
    <row r="130" spans="1:6" x14ac:dyDescent="0.55000000000000004">
      <c r="A130" t="s">
        <v>683</v>
      </c>
      <c r="B130" t="s">
        <v>684</v>
      </c>
      <c r="C130" s="2" t="str">
        <f t="shared" si="1"/>
        <v>3116 : Chemical Engineering Technicians</v>
      </c>
      <c r="D130" s="3" t="s">
        <v>683</v>
      </c>
      <c r="E130">
        <v>5</v>
      </c>
      <c r="F130">
        <v>15</v>
      </c>
    </row>
    <row r="131" spans="1:6" x14ac:dyDescent="0.55000000000000004">
      <c r="A131" t="s">
        <v>685</v>
      </c>
      <c r="B131" t="s">
        <v>686</v>
      </c>
      <c r="C131" s="2" t="str">
        <f t="shared" ref="C131:C194" si="2">_xlfn.CONCAT(A131, " : ", B131)</f>
        <v>3117 : Mining and Metallurgical Technicians</v>
      </c>
      <c r="D131" s="3" t="s">
        <v>685</v>
      </c>
      <c r="E131">
        <v>5</v>
      </c>
      <c r="F131">
        <v>15</v>
      </c>
    </row>
    <row r="132" spans="1:6" x14ac:dyDescent="0.55000000000000004">
      <c r="A132" t="s">
        <v>687</v>
      </c>
      <c r="B132" t="s">
        <v>688</v>
      </c>
      <c r="C132" s="2" t="str">
        <f t="shared" si="2"/>
        <v>3118 : Draughtspersons</v>
      </c>
      <c r="D132" s="3" t="s">
        <v>687</v>
      </c>
      <c r="E132">
        <v>5</v>
      </c>
      <c r="F132">
        <v>15</v>
      </c>
    </row>
    <row r="133" spans="1:6" x14ac:dyDescent="0.55000000000000004">
      <c r="A133" t="s">
        <v>689</v>
      </c>
      <c r="B133" t="s">
        <v>690</v>
      </c>
      <c r="C133" s="2" t="str">
        <f t="shared" si="2"/>
        <v>3119 : Physical and Engineering Science Technicians Not Elsewhere Classified</v>
      </c>
      <c r="D133" s="3" t="s">
        <v>689</v>
      </c>
      <c r="E133">
        <v>5</v>
      </c>
      <c r="F133">
        <v>15</v>
      </c>
    </row>
    <row r="134" spans="1:6" x14ac:dyDescent="0.55000000000000004">
      <c r="A134" t="s">
        <v>691</v>
      </c>
      <c r="B134" t="s">
        <v>692</v>
      </c>
      <c r="C134" s="2" t="str">
        <f t="shared" si="2"/>
        <v>3121 : Mining Supervisors</v>
      </c>
      <c r="D134" s="3" t="s">
        <v>691</v>
      </c>
      <c r="E134">
        <v>5</v>
      </c>
      <c r="F134">
        <v>15</v>
      </c>
    </row>
    <row r="135" spans="1:6" x14ac:dyDescent="0.55000000000000004">
      <c r="A135" t="s">
        <v>693</v>
      </c>
      <c r="B135" t="s">
        <v>694</v>
      </c>
      <c r="C135" s="2" t="str">
        <f t="shared" si="2"/>
        <v>3122 : Manufacturing Supervisors</v>
      </c>
      <c r="D135" s="3" t="s">
        <v>693</v>
      </c>
      <c r="E135">
        <v>5</v>
      </c>
      <c r="F135">
        <v>15</v>
      </c>
    </row>
    <row r="136" spans="1:6" x14ac:dyDescent="0.55000000000000004">
      <c r="A136" t="s">
        <v>695</v>
      </c>
      <c r="B136" t="s">
        <v>696</v>
      </c>
      <c r="C136" s="2" t="str">
        <f t="shared" si="2"/>
        <v>3123 : Construction Supervisors</v>
      </c>
      <c r="D136" s="3" t="s">
        <v>695</v>
      </c>
      <c r="E136">
        <v>5</v>
      </c>
      <c r="F136">
        <v>15</v>
      </c>
    </row>
    <row r="137" spans="1:6" x14ac:dyDescent="0.55000000000000004">
      <c r="A137" t="s">
        <v>697</v>
      </c>
      <c r="B137" t="s">
        <v>698</v>
      </c>
      <c r="C137" s="2" t="str">
        <f t="shared" si="2"/>
        <v>3131 : Power Production Plant Operators</v>
      </c>
      <c r="D137" s="3" t="s">
        <v>697</v>
      </c>
      <c r="E137">
        <v>5</v>
      </c>
      <c r="F137">
        <v>15</v>
      </c>
    </row>
    <row r="138" spans="1:6" x14ac:dyDescent="0.55000000000000004">
      <c r="A138" t="s">
        <v>699</v>
      </c>
      <c r="B138" t="s">
        <v>700</v>
      </c>
      <c r="C138" s="2" t="str">
        <f t="shared" si="2"/>
        <v>3132 : Incinerator and Water Treatment Plant Operators</v>
      </c>
      <c r="D138" s="3" t="s">
        <v>699</v>
      </c>
      <c r="E138">
        <v>5</v>
      </c>
      <c r="F138">
        <v>15</v>
      </c>
    </row>
    <row r="139" spans="1:6" x14ac:dyDescent="0.55000000000000004">
      <c r="A139" t="s">
        <v>701</v>
      </c>
      <c r="B139" t="s">
        <v>702</v>
      </c>
      <c r="C139" s="2" t="str">
        <f t="shared" si="2"/>
        <v>3133 : Chemical Processing Plant Controllers</v>
      </c>
      <c r="D139" s="3" t="s">
        <v>701</v>
      </c>
      <c r="E139">
        <v>5</v>
      </c>
      <c r="F139">
        <v>15</v>
      </c>
    </row>
    <row r="140" spans="1:6" x14ac:dyDescent="0.55000000000000004">
      <c r="A140" t="s">
        <v>703</v>
      </c>
      <c r="B140" t="s">
        <v>704</v>
      </c>
      <c r="C140" s="2" t="str">
        <f t="shared" si="2"/>
        <v>3134 : Petroleum and Natural Gas Refining Plant Operators</v>
      </c>
      <c r="D140" s="3" t="s">
        <v>703</v>
      </c>
      <c r="E140">
        <v>5</v>
      </c>
      <c r="F140">
        <v>15</v>
      </c>
    </row>
    <row r="141" spans="1:6" x14ac:dyDescent="0.55000000000000004">
      <c r="A141" t="s">
        <v>705</v>
      </c>
      <c r="B141" t="s">
        <v>706</v>
      </c>
      <c r="C141" s="2" t="str">
        <f t="shared" si="2"/>
        <v>3135 : Metal Production Process Controllers</v>
      </c>
      <c r="D141" s="3" t="s">
        <v>705</v>
      </c>
      <c r="E141">
        <v>5</v>
      </c>
      <c r="F141">
        <v>15</v>
      </c>
    </row>
    <row r="142" spans="1:6" x14ac:dyDescent="0.55000000000000004">
      <c r="A142" t="s">
        <v>707</v>
      </c>
      <c r="B142" t="s">
        <v>708</v>
      </c>
      <c r="C142" s="2" t="str">
        <f t="shared" si="2"/>
        <v>3139 : Process Control Technicians Not Elsewhere Classified</v>
      </c>
      <c r="D142" s="3" t="s">
        <v>707</v>
      </c>
      <c r="E142">
        <v>5</v>
      </c>
      <c r="F142">
        <v>15</v>
      </c>
    </row>
    <row r="143" spans="1:6" x14ac:dyDescent="0.55000000000000004">
      <c r="A143" t="s">
        <v>709</v>
      </c>
      <c r="B143" t="s">
        <v>710</v>
      </c>
      <c r="C143" s="2" t="str">
        <f t="shared" si="2"/>
        <v>3141 : Life Science Technicians (excluding Medical)</v>
      </c>
      <c r="D143" s="3" t="s">
        <v>709</v>
      </c>
      <c r="E143">
        <v>5</v>
      </c>
      <c r="F143">
        <v>15</v>
      </c>
    </row>
    <row r="144" spans="1:6" x14ac:dyDescent="0.55000000000000004">
      <c r="A144" t="s">
        <v>711</v>
      </c>
      <c r="B144" t="s">
        <v>712</v>
      </c>
      <c r="C144" s="2" t="str">
        <f t="shared" si="2"/>
        <v>3142 : Agricultural Technicians</v>
      </c>
      <c r="D144" s="3" t="s">
        <v>711</v>
      </c>
      <c r="E144">
        <v>5</v>
      </c>
      <c r="F144">
        <v>15</v>
      </c>
    </row>
    <row r="145" spans="1:6" x14ac:dyDescent="0.55000000000000004">
      <c r="A145" t="s">
        <v>713</v>
      </c>
      <c r="B145" t="s">
        <v>714</v>
      </c>
      <c r="C145" s="2" t="str">
        <f t="shared" si="2"/>
        <v>3143 : Forestry Technicians</v>
      </c>
      <c r="D145" s="3" t="s">
        <v>713</v>
      </c>
      <c r="E145">
        <v>5</v>
      </c>
      <c r="F145">
        <v>15</v>
      </c>
    </row>
    <row r="146" spans="1:6" x14ac:dyDescent="0.55000000000000004">
      <c r="A146" t="s">
        <v>715</v>
      </c>
      <c r="B146" t="s">
        <v>716</v>
      </c>
      <c r="C146" s="2" t="str">
        <f t="shared" si="2"/>
        <v>3151 : Ships’ Engineers</v>
      </c>
      <c r="D146" s="3" t="s">
        <v>715</v>
      </c>
      <c r="E146">
        <v>5</v>
      </c>
      <c r="F146">
        <v>15</v>
      </c>
    </row>
    <row r="147" spans="1:6" x14ac:dyDescent="0.55000000000000004">
      <c r="A147" t="s">
        <v>717</v>
      </c>
      <c r="B147" t="s">
        <v>718</v>
      </c>
      <c r="C147" s="2" t="str">
        <f t="shared" si="2"/>
        <v>3152 : Ships' Deck Officers and Pilots</v>
      </c>
      <c r="D147" s="3" t="s">
        <v>717</v>
      </c>
      <c r="E147">
        <v>5</v>
      </c>
      <c r="F147">
        <v>15</v>
      </c>
    </row>
    <row r="148" spans="1:6" x14ac:dyDescent="0.55000000000000004">
      <c r="A148" t="s">
        <v>719</v>
      </c>
      <c r="B148" t="s">
        <v>720</v>
      </c>
      <c r="C148" s="2" t="str">
        <f t="shared" si="2"/>
        <v>3153 : Aircraft Pilots and Related Associate Professionals</v>
      </c>
      <c r="D148" s="3" t="s">
        <v>719</v>
      </c>
      <c r="E148">
        <v>5</v>
      </c>
      <c r="F148">
        <v>15</v>
      </c>
    </row>
    <row r="149" spans="1:6" x14ac:dyDescent="0.55000000000000004">
      <c r="A149" t="s">
        <v>721</v>
      </c>
      <c r="B149" t="s">
        <v>722</v>
      </c>
      <c r="C149" s="2" t="str">
        <f t="shared" si="2"/>
        <v>3154 : Air Traffic Controllers</v>
      </c>
      <c r="D149" s="3" t="s">
        <v>721</v>
      </c>
      <c r="E149">
        <v>5</v>
      </c>
      <c r="F149">
        <v>15</v>
      </c>
    </row>
    <row r="150" spans="1:6" x14ac:dyDescent="0.55000000000000004">
      <c r="A150" t="s">
        <v>723</v>
      </c>
      <c r="B150" t="s">
        <v>724</v>
      </c>
      <c r="C150" s="2" t="str">
        <f t="shared" si="2"/>
        <v>3155 : Air Traffic Safety Electronics Technicians</v>
      </c>
      <c r="D150" s="3" t="s">
        <v>723</v>
      </c>
      <c r="E150">
        <v>5</v>
      </c>
      <c r="F150">
        <v>15</v>
      </c>
    </row>
    <row r="151" spans="1:6" x14ac:dyDescent="0.55000000000000004">
      <c r="A151" t="s">
        <v>725</v>
      </c>
      <c r="B151" t="s">
        <v>726</v>
      </c>
      <c r="C151" s="2" t="str">
        <f t="shared" si="2"/>
        <v>3211 : Medical Imaging and Therapeutic Equipment Technicians</v>
      </c>
      <c r="D151" s="3" t="s">
        <v>725</v>
      </c>
      <c r="E151">
        <v>5</v>
      </c>
      <c r="F151">
        <v>15</v>
      </c>
    </row>
    <row r="152" spans="1:6" x14ac:dyDescent="0.55000000000000004">
      <c r="A152" t="s">
        <v>727</v>
      </c>
      <c r="B152" t="s">
        <v>728</v>
      </c>
      <c r="C152" s="2" t="str">
        <f t="shared" si="2"/>
        <v>3212 : Medical and Pathology Laboratory Technicians</v>
      </c>
      <c r="D152" s="3" t="s">
        <v>727</v>
      </c>
      <c r="E152">
        <v>5</v>
      </c>
      <c r="F152">
        <v>15</v>
      </c>
    </row>
    <row r="153" spans="1:6" x14ac:dyDescent="0.55000000000000004">
      <c r="A153" t="s">
        <v>729</v>
      </c>
      <c r="B153" t="s">
        <v>730</v>
      </c>
      <c r="C153" s="2" t="str">
        <f t="shared" si="2"/>
        <v>3213 : Pharmaceutical Technicians and Assistants</v>
      </c>
      <c r="D153" s="3" t="s">
        <v>729</v>
      </c>
      <c r="E153">
        <v>5</v>
      </c>
      <c r="F153">
        <v>15</v>
      </c>
    </row>
    <row r="154" spans="1:6" x14ac:dyDescent="0.55000000000000004">
      <c r="A154" t="s">
        <v>731</v>
      </c>
      <c r="B154" t="s">
        <v>732</v>
      </c>
      <c r="C154" s="2" t="str">
        <f t="shared" si="2"/>
        <v>3214 : Medical and Dental Prosthetic Technicians</v>
      </c>
      <c r="D154" s="3" t="s">
        <v>731</v>
      </c>
      <c r="E154">
        <v>5</v>
      </c>
      <c r="F154">
        <v>15</v>
      </c>
    </row>
    <row r="155" spans="1:6" x14ac:dyDescent="0.55000000000000004">
      <c r="A155" t="s">
        <v>733</v>
      </c>
      <c r="B155" t="s">
        <v>734</v>
      </c>
      <c r="C155" s="2" t="str">
        <f t="shared" si="2"/>
        <v>3221 : Nursing Associate Professionals</v>
      </c>
      <c r="D155" s="3" t="s">
        <v>733</v>
      </c>
      <c r="E155">
        <v>5</v>
      </c>
      <c r="F155">
        <v>15</v>
      </c>
    </row>
    <row r="156" spans="1:6" x14ac:dyDescent="0.55000000000000004">
      <c r="A156" t="s">
        <v>735</v>
      </c>
      <c r="B156" t="s">
        <v>736</v>
      </c>
      <c r="C156" s="2" t="str">
        <f t="shared" si="2"/>
        <v>3222 : Midwifery Associate Professionals</v>
      </c>
      <c r="D156" s="3" t="s">
        <v>735</v>
      </c>
      <c r="E156">
        <v>5</v>
      </c>
      <c r="F156">
        <v>15</v>
      </c>
    </row>
    <row r="157" spans="1:6" x14ac:dyDescent="0.55000000000000004">
      <c r="A157" t="s">
        <v>737</v>
      </c>
      <c r="B157" t="s">
        <v>738</v>
      </c>
      <c r="C157" s="2" t="str">
        <f t="shared" si="2"/>
        <v>3230 : Traditional and Complementary Medicine Associate Professionals</v>
      </c>
      <c r="D157" s="3" t="s">
        <v>737</v>
      </c>
      <c r="E157">
        <v>5</v>
      </c>
      <c r="F157">
        <v>15</v>
      </c>
    </row>
    <row r="158" spans="1:6" x14ac:dyDescent="0.55000000000000004">
      <c r="A158" t="s">
        <v>739</v>
      </c>
      <c r="B158" t="s">
        <v>740</v>
      </c>
      <c r="C158" s="2" t="str">
        <f t="shared" si="2"/>
        <v>3240 : Veterinary Technicians and Assistants</v>
      </c>
      <c r="D158" s="3" t="s">
        <v>739</v>
      </c>
      <c r="E158">
        <v>5</v>
      </c>
      <c r="F158">
        <v>15</v>
      </c>
    </row>
    <row r="159" spans="1:6" x14ac:dyDescent="0.55000000000000004">
      <c r="A159" t="s">
        <v>741</v>
      </c>
      <c r="B159" t="s">
        <v>742</v>
      </c>
      <c r="C159" s="2" t="str">
        <f t="shared" si="2"/>
        <v>3251 : Dental Assistants and Therapists</v>
      </c>
      <c r="D159" s="3" t="s">
        <v>741</v>
      </c>
      <c r="E159">
        <v>5</v>
      </c>
      <c r="F159">
        <v>15</v>
      </c>
    </row>
    <row r="160" spans="1:6" x14ac:dyDescent="0.55000000000000004">
      <c r="A160" t="s">
        <v>743</v>
      </c>
      <c r="B160" t="s">
        <v>744</v>
      </c>
      <c r="C160" s="2" t="str">
        <f t="shared" si="2"/>
        <v>3252 : Medical Records and Health Information Technicians</v>
      </c>
      <c r="D160" s="3" t="s">
        <v>743</v>
      </c>
      <c r="E160">
        <v>5</v>
      </c>
      <c r="F160">
        <v>15</v>
      </c>
    </row>
    <row r="161" spans="1:6" x14ac:dyDescent="0.55000000000000004">
      <c r="A161" t="s">
        <v>745</v>
      </c>
      <c r="B161" t="s">
        <v>746</v>
      </c>
      <c r="C161" s="2" t="str">
        <f t="shared" si="2"/>
        <v>3253 : Community Health Workers</v>
      </c>
      <c r="D161" s="3" t="s">
        <v>745</v>
      </c>
      <c r="E161">
        <v>5</v>
      </c>
      <c r="F161">
        <v>15</v>
      </c>
    </row>
    <row r="162" spans="1:6" x14ac:dyDescent="0.55000000000000004">
      <c r="A162" t="s">
        <v>747</v>
      </c>
      <c r="B162" t="s">
        <v>748</v>
      </c>
      <c r="C162" s="2" t="str">
        <f t="shared" si="2"/>
        <v>3254 : Dispensing Opticians</v>
      </c>
      <c r="D162" s="3" t="s">
        <v>747</v>
      </c>
      <c r="E162">
        <v>5</v>
      </c>
      <c r="F162">
        <v>15</v>
      </c>
    </row>
    <row r="163" spans="1:6" x14ac:dyDescent="0.55000000000000004">
      <c r="A163" t="s">
        <v>749</v>
      </c>
      <c r="B163" t="s">
        <v>750</v>
      </c>
      <c r="C163" s="2" t="str">
        <f t="shared" si="2"/>
        <v>3255 : Physiotherapy Technicians and Assistants</v>
      </c>
      <c r="D163" s="3" t="s">
        <v>749</v>
      </c>
      <c r="E163">
        <v>5</v>
      </c>
      <c r="F163">
        <v>15</v>
      </c>
    </row>
    <row r="164" spans="1:6" x14ac:dyDescent="0.55000000000000004">
      <c r="A164" t="s">
        <v>751</v>
      </c>
      <c r="B164" t="s">
        <v>752</v>
      </c>
      <c r="C164" s="2" t="str">
        <f t="shared" si="2"/>
        <v>3256 : Medical Assistants</v>
      </c>
      <c r="D164" s="3" t="s">
        <v>751</v>
      </c>
      <c r="E164">
        <v>5</v>
      </c>
      <c r="F164">
        <v>15</v>
      </c>
    </row>
    <row r="165" spans="1:6" x14ac:dyDescent="0.55000000000000004">
      <c r="A165" t="s">
        <v>753</v>
      </c>
      <c r="B165" t="s">
        <v>754</v>
      </c>
      <c r="C165" s="2" t="str">
        <f t="shared" si="2"/>
        <v>3257 : Environmental and Occupational Health Inspectors and Associates</v>
      </c>
      <c r="D165" s="3" t="s">
        <v>753</v>
      </c>
      <c r="E165">
        <v>5</v>
      </c>
      <c r="F165">
        <v>15</v>
      </c>
    </row>
    <row r="166" spans="1:6" x14ac:dyDescent="0.55000000000000004">
      <c r="A166" t="s">
        <v>755</v>
      </c>
      <c r="B166" t="s">
        <v>756</v>
      </c>
      <c r="C166" s="2" t="str">
        <f t="shared" si="2"/>
        <v>3258 : Ambulance Workers</v>
      </c>
      <c r="D166" s="3" t="s">
        <v>755</v>
      </c>
      <c r="E166">
        <v>5</v>
      </c>
      <c r="F166">
        <v>15</v>
      </c>
    </row>
    <row r="167" spans="1:6" x14ac:dyDescent="0.55000000000000004">
      <c r="A167" t="s">
        <v>757</v>
      </c>
      <c r="B167" t="s">
        <v>758</v>
      </c>
      <c r="C167" s="2" t="str">
        <f t="shared" si="2"/>
        <v>3259 : Health Associate Professionals Not Elsewhere Classified</v>
      </c>
      <c r="D167" s="3" t="s">
        <v>757</v>
      </c>
      <c r="E167">
        <v>5</v>
      </c>
      <c r="F167">
        <v>15</v>
      </c>
    </row>
    <row r="168" spans="1:6" x14ac:dyDescent="0.55000000000000004">
      <c r="A168" t="s">
        <v>759</v>
      </c>
      <c r="B168" t="s">
        <v>760</v>
      </c>
      <c r="C168" s="2" t="str">
        <f t="shared" si="2"/>
        <v>3311 : Securities and Finance Dealers and Brokers</v>
      </c>
      <c r="D168" s="3" t="s">
        <v>759</v>
      </c>
      <c r="E168">
        <v>5</v>
      </c>
      <c r="F168">
        <v>15</v>
      </c>
    </row>
    <row r="169" spans="1:6" x14ac:dyDescent="0.55000000000000004">
      <c r="A169" t="s">
        <v>761</v>
      </c>
      <c r="B169" t="s">
        <v>762</v>
      </c>
      <c r="C169" s="2" t="str">
        <f t="shared" si="2"/>
        <v>3312 : Credit and Loans Officers</v>
      </c>
      <c r="D169" s="3" t="s">
        <v>761</v>
      </c>
      <c r="E169">
        <v>5</v>
      </c>
      <c r="F169">
        <v>15</v>
      </c>
    </row>
    <row r="170" spans="1:6" x14ac:dyDescent="0.55000000000000004">
      <c r="A170" t="s">
        <v>763</v>
      </c>
      <c r="B170" t="s">
        <v>764</v>
      </c>
      <c r="C170" s="2" t="str">
        <f t="shared" si="2"/>
        <v>3313 : Accounting Associate Professionals</v>
      </c>
      <c r="D170" s="3" t="s">
        <v>763</v>
      </c>
      <c r="E170">
        <v>5</v>
      </c>
      <c r="F170">
        <v>15</v>
      </c>
    </row>
    <row r="171" spans="1:6" x14ac:dyDescent="0.55000000000000004">
      <c r="A171" t="s">
        <v>765</v>
      </c>
      <c r="B171" t="s">
        <v>766</v>
      </c>
      <c r="C171" s="2" t="str">
        <f t="shared" si="2"/>
        <v>3314 : Statistical, Mathematical and Related Associate Professionals</v>
      </c>
      <c r="D171" s="3" t="s">
        <v>765</v>
      </c>
      <c r="E171">
        <v>5</v>
      </c>
      <c r="F171">
        <v>15</v>
      </c>
    </row>
    <row r="172" spans="1:6" x14ac:dyDescent="0.55000000000000004">
      <c r="A172" t="s">
        <v>767</v>
      </c>
      <c r="B172" t="s">
        <v>768</v>
      </c>
      <c r="C172" s="2" t="str">
        <f t="shared" si="2"/>
        <v>3315 : Valuers and Loss Assessors</v>
      </c>
      <c r="D172" s="3" t="s">
        <v>767</v>
      </c>
      <c r="E172">
        <v>5</v>
      </c>
      <c r="F172">
        <v>15</v>
      </c>
    </row>
    <row r="173" spans="1:6" x14ac:dyDescent="0.55000000000000004">
      <c r="A173" t="s">
        <v>769</v>
      </c>
      <c r="B173" t="s">
        <v>770</v>
      </c>
      <c r="C173" s="2" t="str">
        <f t="shared" si="2"/>
        <v>3321 : Insurance Representatives</v>
      </c>
      <c r="D173" s="3" t="s">
        <v>769</v>
      </c>
      <c r="E173">
        <v>5</v>
      </c>
      <c r="F173">
        <v>15</v>
      </c>
    </row>
    <row r="174" spans="1:6" x14ac:dyDescent="0.55000000000000004">
      <c r="A174" t="s">
        <v>771</v>
      </c>
      <c r="B174" t="s">
        <v>772</v>
      </c>
      <c r="C174" s="2" t="str">
        <f t="shared" si="2"/>
        <v>3322 : Commercial Sales Representatives</v>
      </c>
      <c r="D174" s="3" t="s">
        <v>771</v>
      </c>
      <c r="E174">
        <v>5</v>
      </c>
      <c r="F174">
        <v>15</v>
      </c>
    </row>
    <row r="175" spans="1:6" x14ac:dyDescent="0.55000000000000004">
      <c r="A175" t="s">
        <v>773</v>
      </c>
      <c r="B175" t="s">
        <v>774</v>
      </c>
      <c r="C175" s="2" t="str">
        <f t="shared" si="2"/>
        <v>3323 : Buyers</v>
      </c>
      <c r="D175" s="3" t="s">
        <v>773</v>
      </c>
      <c r="E175">
        <v>5</v>
      </c>
      <c r="F175">
        <v>15</v>
      </c>
    </row>
    <row r="176" spans="1:6" x14ac:dyDescent="0.55000000000000004">
      <c r="A176" t="s">
        <v>775</v>
      </c>
      <c r="B176" t="s">
        <v>776</v>
      </c>
      <c r="C176" s="2" t="str">
        <f t="shared" si="2"/>
        <v>3324 : Trade Brokers</v>
      </c>
      <c r="D176" s="3" t="s">
        <v>775</v>
      </c>
      <c r="E176">
        <v>5</v>
      </c>
      <c r="F176">
        <v>15</v>
      </c>
    </row>
    <row r="177" spans="1:6" x14ac:dyDescent="0.55000000000000004">
      <c r="A177" t="s">
        <v>777</v>
      </c>
      <c r="B177" t="s">
        <v>778</v>
      </c>
      <c r="C177" s="2" t="str">
        <f t="shared" si="2"/>
        <v>3331 : Clearing and Forwarding Agents</v>
      </c>
      <c r="D177" s="3" t="s">
        <v>777</v>
      </c>
      <c r="E177">
        <v>5</v>
      </c>
      <c r="F177">
        <v>15</v>
      </c>
    </row>
    <row r="178" spans="1:6" x14ac:dyDescent="0.55000000000000004">
      <c r="A178" t="s">
        <v>779</v>
      </c>
      <c r="B178" t="s">
        <v>780</v>
      </c>
      <c r="C178" s="2" t="str">
        <f t="shared" si="2"/>
        <v>3332 : Conference and Event Planners</v>
      </c>
      <c r="D178" s="3" t="s">
        <v>779</v>
      </c>
      <c r="E178">
        <v>5</v>
      </c>
      <c r="F178">
        <v>15</v>
      </c>
    </row>
    <row r="179" spans="1:6" x14ac:dyDescent="0.55000000000000004">
      <c r="A179" t="s">
        <v>781</v>
      </c>
      <c r="B179" t="s">
        <v>782</v>
      </c>
      <c r="C179" s="2" t="str">
        <f t="shared" si="2"/>
        <v>3333 : Employment Agents and Contractors</v>
      </c>
      <c r="D179" s="3" t="s">
        <v>781</v>
      </c>
      <c r="E179">
        <v>5</v>
      </c>
      <c r="F179">
        <v>15</v>
      </c>
    </row>
    <row r="180" spans="1:6" x14ac:dyDescent="0.55000000000000004">
      <c r="A180" t="s">
        <v>783</v>
      </c>
      <c r="B180" t="s">
        <v>784</v>
      </c>
      <c r="C180" s="2" t="str">
        <f t="shared" si="2"/>
        <v>3334 : Real Estate Agents and Property Managers</v>
      </c>
      <c r="D180" s="3" t="s">
        <v>783</v>
      </c>
      <c r="E180">
        <v>5</v>
      </c>
      <c r="F180">
        <v>15</v>
      </c>
    </row>
    <row r="181" spans="1:6" x14ac:dyDescent="0.55000000000000004">
      <c r="A181" t="s">
        <v>785</v>
      </c>
      <c r="B181" t="s">
        <v>786</v>
      </c>
      <c r="C181" s="2" t="str">
        <f t="shared" si="2"/>
        <v>3339 : Business Services Agents Not Elsewhere Classified</v>
      </c>
      <c r="D181" s="3" t="s">
        <v>785</v>
      </c>
      <c r="E181">
        <v>5</v>
      </c>
      <c r="F181">
        <v>15</v>
      </c>
    </row>
    <row r="182" spans="1:6" x14ac:dyDescent="0.55000000000000004">
      <c r="A182" t="s">
        <v>787</v>
      </c>
      <c r="B182" t="s">
        <v>788</v>
      </c>
      <c r="C182" s="2" t="str">
        <f t="shared" si="2"/>
        <v>3341 : Office Supervisors</v>
      </c>
      <c r="D182" s="3" t="s">
        <v>787</v>
      </c>
      <c r="E182">
        <v>5</v>
      </c>
      <c r="F182">
        <v>15</v>
      </c>
    </row>
    <row r="183" spans="1:6" x14ac:dyDescent="0.55000000000000004">
      <c r="A183" t="s">
        <v>789</v>
      </c>
      <c r="B183" t="s">
        <v>790</v>
      </c>
      <c r="C183" s="2" t="str">
        <f t="shared" si="2"/>
        <v>3342 : Legal Secretaries</v>
      </c>
      <c r="D183" s="3" t="s">
        <v>789</v>
      </c>
      <c r="E183">
        <v>5</v>
      </c>
      <c r="F183">
        <v>15</v>
      </c>
    </row>
    <row r="184" spans="1:6" x14ac:dyDescent="0.55000000000000004">
      <c r="A184" t="s">
        <v>791</v>
      </c>
      <c r="B184" t="s">
        <v>792</v>
      </c>
      <c r="C184" s="2" t="str">
        <f t="shared" si="2"/>
        <v>3343 : Administrative and Executive Secretaries</v>
      </c>
      <c r="D184" s="3" t="s">
        <v>791</v>
      </c>
      <c r="E184">
        <v>5</v>
      </c>
      <c r="F184">
        <v>15</v>
      </c>
    </row>
    <row r="185" spans="1:6" x14ac:dyDescent="0.55000000000000004">
      <c r="A185" t="s">
        <v>793</v>
      </c>
      <c r="B185" t="s">
        <v>794</v>
      </c>
      <c r="C185" s="2" t="str">
        <f t="shared" si="2"/>
        <v>3344 : Medical Secretaries</v>
      </c>
      <c r="D185" s="3" t="s">
        <v>793</v>
      </c>
      <c r="E185">
        <v>5</v>
      </c>
      <c r="F185">
        <v>15</v>
      </c>
    </row>
    <row r="186" spans="1:6" x14ac:dyDescent="0.55000000000000004">
      <c r="A186" t="s">
        <v>795</v>
      </c>
      <c r="B186" t="s">
        <v>796</v>
      </c>
      <c r="C186" s="2" t="str">
        <f t="shared" si="2"/>
        <v>3351 : Customs and Border Inspectors</v>
      </c>
      <c r="D186" s="3" t="s">
        <v>795</v>
      </c>
      <c r="E186">
        <v>5</v>
      </c>
      <c r="F186">
        <v>15</v>
      </c>
    </row>
    <row r="187" spans="1:6" x14ac:dyDescent="0.55000000000000004">
      <c r="A187" t="s">
        <v>797</v>
      </c>
      <c r="B187" t="s">
        <v>798</v>
      </c>
      <c r="C187" s="2" t="str">
        <f t="shared" si="2"/>
        <v>3352 : Government Tax and Excise Officials</v>
      </c>
      <c r="D187" s="3" t="s">
        <v>797</v>
      </c>
      <c r="E187">
        <v>5</v>
      </c>
      <c r="F187">
        <v>15</v>
      </c>
    </row>
    <row r="188" spans="1:6" x14ac:dyDescent="0.55000000000000004">
      <c r="A188" t="s">
        <v>799</v>
      </c>
      <c r="B188" t="s">
        <v>800</v>
      </c>
      <c r="C188" s="2" t="str">
        <f t="shared" si="2"/>
        <v>3353 : Government Social Benefits Officials</v>
      </c>
      <c r="D188" s="3" t="s">
        <v>799</v>
      </c>
      <c r="E188">
        <v>5</v>
      </c>
      <c r="F188">
        <v>15</v>
      </c>
    </row>
    <row r="189" spans="1:6" x14ac:dyDescent="0.55000000000000004">
      <c r="A189" t="s">
        <v>801</v>
      </c>
      <c r="B189" t="s">
        <v>802</v>
      </c>
      <c r="C189" s="2" t="str">
        <f t="shared" si="2"/>
        <v>3354 : Government Licensing Officials</v>
      </c>
      <c r="D189" s="3" t="s">
        <v>801</v>
      </c>
      <c r="E189">
        <v>5</v>
      </c>
      <c r="F189">
        <v>15</v>
      </c>
    </row>
    <row r="190" spans="1:6" x14ac:dyDescent="0.55000000000000004">
      <c r="A190" t="s">
        <v>803</v>
      </c>
      <c r="B190" t="s">
        <v>804</v>
      </c>
      <c r="C190" s="2" t="str">
        <f t="shared" si="2"/>
        <v>3355 : Police Inspectors and Detectives</v>
      </c>
      <c r="D190" s="3" t="s">
        <v>803</v>
      </c>
      <c r="E190">
        <v>5</v>
      </c>
      <c r="F190">
        <v>15</v>
      </c>
    </row>
    <row r="191" spans="1:6" x14ac:dyDescent="0.55000000000000004">
      <c r="A191" t="s">
        <v>805</v>
      </c>
      <c r="B191" t="s">
        <v>806</v>
      </c>
      <c r="C191" s="2" t="str">
        <f t="shared" si="2"/>
        <v>3359 : Government Regulatory Associate Professionals Not Elsewhere Classified</v>
      </c>
      <c r="D191" s="3" t="s">
        <v>805</v>
      </c>
      <c r="E191">
        <v>5</v>
      </c>
      <c r="F191">
        <v>15</v>
      </c>
    </row>
    <row r="192" spans="1:6" x14ac:dyDescent="0.55000000000000004">
      <c r="A192" t="s">
        <v>807</v>
      </c>
      <c r="B192" t="s">
        <v>808</v>
      </c>
      <c r="C192" s="2" t="str">
        <f t="shared" si="2"/>
        <v>3411 : Legal and Related Associate Professionals</v>
      </c>
      <c r="D192" s="3" t="s">
        <v>807</v>
      </c>
      <c r="E192">
        <v>5</v>
      </c>
      <c r="F192">
        <v>15</v>
      </c>
    </row>
    <row r="193" spans="1:6" x14ac:dyDescent="0.55000000000000004">
      <c r="A193" t="s">
        <v>809</v>
      </c>
      <c r="B193" t="s">
        <v>810</v>
      </c>
      <c r="C193" s="2" t="str">
        <f t="shared" si="2"/>
        <v>3412 : Social Work Associate Professionals</v>
      </c>
      <c r="D193" s="3" t="s">
        <v>809</v>
      </c>
      <c r="E193">
        <v>5</v>
      </c>
      <c r="F193">
        <v>15</v>
      </c>
    </row>
    <row r="194" spans="1:6" x14ac:dyDescent="0.55000000000000004">
      <c r="A194" t="s">
        <v>811</v>
      </c>
      <c r="B194" t="s">
        <v>812</v>
      </c>
      <c r="C194" s="2" t="str">
        <f t="shared" si="2"/>
        <v>3413 : Religious Associate Professionals</v>
      </c>
      <c r="D194" s="3" t="s">
        <v>811</v>
      </c>
      <c r="E194">
        <v>5</v>
      </c>
      <c r="F194">
        <v>15</v>
      </c>
    </row>
    <row r="195" spans="1:6" x14ac:dyDescent="0.55000000000000004">
      <c r="A195" t="s">
        <v>813</v>
      </c>
      <c r="B195" t="s">
        <v>814</v>
      </c>
      <c r="C195" s="2" t="str">
        <f t="shared" ref="C195:C258" si="3">_xlfn.CONCAT(A195, " : ", B195)</f>
        <v>3421 : Athletes and Sports Players</v>
      </c>
      <c r="D195" s="3" t="s">
        <v>813</v>
      </c>
      <c r="E195">
        <v>5</v>
      </c>
      <c r="F195">
        <v>15</v>
      </c>
    </row>
    <row r="196" spans="1:6" x14ac:dyDescent="0.55000000000000004">
      <c r="A196" t="s">
        <v>815</v>
      </c>
      <c r="B196" t="s">
        <v>816</v>
      </c>
      <c r="C196" s="2" t="str">
        <f t="shared" si="3"/>
        <v>3422 : Sports Coaches, Instructors and Officials</v>
      </c>
      <c r="D196" s="3" t="s">
        <v>815</v>
      </c>
      <c r="E196">
        <v>5</v>
      </c>
      <c r="F196">
        <v>15</v>
      </c>
    </row>
    <row r="197" spans="1:6" x14ac:dyDescent="0.55000000000000004">
      <c r="A197" t="s">
        <v>817</v>
      </c>
      <c r="B197" t="s">
        <v>818</v>
      </c>
      <c r="C197" s="2" t="str">
        <f t="shared" si="3"/>
        <v>3423 : Fitness and Recreation Instructors and Programme Leaders</v>
      </c>
      <c r="D197" s="3" t="s">
        <v>817</v>
      </c>
      <c r="E197">
        <v>5</v>
      </c>
      <c r="F197">
        <v>15</v>
      </c>
    </row>
    <row r="198" spans="1:6" x14ac:dyDescent="0.55000000000000004">
      <c r="A198" t="s">
        <v>819</v>
      </c>
      <c r="B198" t="s">
        <v>820</v>
      </c>
      <c r="C198" s="2" t="str">
        <f t="shared" si="3"/>
        <v>3431 : Photographers</v>
      </c>
      <c r="D198" s="3" t="s">
        <v>819</v>
      </c>
      <c r="E198">
        <v>5</v>
      </c>
      <c r="F198">
        <v>15</v>
      </c>
    </row>
    <row r="199" spans="1:6" x14ac:dyDescent="0.55000000000000004">
      <c r="A199" t="s">
        <v>821</v>
      </c>
      <c r="B199" t="s">
        <v>822</v>
      </c>
      <c r="C199" s="2" t="str">
        <f t="shared" si="3"/>
        <v>3432 : Interior Designers and Decorators</v>
      </c>
      <c r="D199" s="3" t="s">
        <v>821</v>
      </c>
      <c r="E199">
        <v>5</v>
      </c>
      <c r="F199">
        <v>15</v>
      </c>
    </row>
    <row r="200" spans="1:6" x14ac:dyDescent="0.55000000000000004">
      <c r="A200" t="s">
        <v>823</v>
      </c>
      <c r="B200" t="s">
        <v>824</v>
      </c>
      <c r="C200" s="2" t="str">
        <f t="shared" si="3"/>
        <v>3433 : Gallery, Museum. and Library Technicians</v>
      </c>
      <c r="D200" s="3" t="s">
        <v>823</v>
      </c>
      <c r="E200">
        <v>5</v>
      </c>
      <c r="F200">
        <v>15</v>
      </c>
    </row>
    <row r="201" spans="1:6" x14ac:dyDescent="0.55000000000000004">
      <c r="A201" t="s">
        <v>825</v>
      </c>
      <c r="B201" t="s">
        <v>826</v>
      </c>
      <c r="C201" s="2" t="str">
        <f t="shared" si="3"/>
        <v>3434 : Chefs</v>
      </c>
      <c r="D201" s="3" t="s">
        <v>825</v>
      </c>
      <c r="E201">
        <v>5</v>
      </c>
      <c r="F201">
        <v>15</v>
      </c>
    </row>
    <row r="202" spans="1:6" x14ac:dyDescent="0.55000000000000004">
      <c r="A202" t="s">
        <v>827</v>
      </c>
      <c r="B202" t="s">
        <v>828</v>
      </c>
      <c r="C202" s="2" t="str">
        <f t="shared" si="3"/>
        <v>3435 : Other Artistic and Cultural Associate Professionals</v>
      </c>
      <c r="D202" s="3" t="s">
        <v>827</v>
      </c>
      <c r="E202">
        <v>5</v>
      </c>
      <c r="F202">
        <v>15</v>
      </c>
    </row>
    <row r="203" spans="1:6" x14ac:dyDescent="0.55000000000000004">
      <c r="A203" t="s">
        <v>829</v>
      </c>
      <c r="B203" t="s">
        <v>830</v>
      </c>
      <c r="C203" s="2" t="str">
        <f t="shared" si="3"/>
        <v>3511 : Information and Communications Technology Operations Technicians</v>
      </c>
      <c r="D203" s="3" t="s">
        <v>829</v>
      </c>
      <c r="E203">
        <v>5</v>
      </c>
      <c r="F203">
        <v>15</v>
      </c>
    </row>
    <row r="204" spans="1:6" x14ac:dyDescent="0.55000000000000004">
      <c r="A204" t="s">
        <v>831</v>
      </c>
      <c r="B204" t="s">
        <v>832</v>
      </c>
      <c r="C204" s="2" t="str">
        <f t="shared" si="3"/>
        <v>3512 : Information and Communications Technology User Support Technicians</v>
      </c>
      <c r="D204" s="3" t="s">
        <v>831</v>
      </c>
      <c r="E204">
        <v>5</v>
      </c>
      <c r="F204">
        <v>15</v>
      </c>
    </row>
    <row r="205" spans="1:6" x14ac:dyDescent="0.55000000000000004">
      <c r="A205" t="s">
        <v>833</v>
      </c>
      <c r="B205" t="s">
        <v>834</v>
      </c>
      <c r="C205" s="2" t="str">
        <f t="shared" si="3"/>
        <v>3513 : Computer Network and Systems Technicians</v>
      </c>
      <c r="D205" s="3" t="s">
        <v>833</v>
      </c>
      <c r="E205">
        <v>5</v>
      </c>
      <c r="F205">
        <v>15</v>
      </c>
    </row>
    <row r="206" spans="1:6" x14ac:dyDescent="0.55000000000000004">
      <c r="A206" t="s">
        <v>835</v>
      </c>
      <c r="B206" t="s">
        <v>836</v>
      </c>
      <c r="C206" s="2" t="str">
        <f t="shared" si="3"/>
        <v>3514 : Web Technicians</v>
      </c>
      <c r="D206" s="3" t="s">
        <v>835</v>
      </c>
      <c r="E206">
        <v>5</v>
      </c>
      <c r="F206">
        <v>15</v>
      </c>
    </row>
    <row r="207" spans="1:6" x14ac:dyDescent="0.55000000000000004">
      <c r="A207" t="s">
        <v>837</v>
      </c>
      <c r="B207" t="s">
        <v>838</v>
      </c>
      <c r="C207" s="2" t="str">
        <f t="shared" si="3"/>
        <v>3521 : Broadcasting and Audiovisual Technicians</v>
      </c>
      <c r="D207" s="3" t="s">
        <v>837</v>
      </c>
      <c r="E207">
        <v>5</v>
      </c>
      <c r="F207">
        <v>15</v>
      </c>
    </row>
    <row r="208" spans="1:6" x14ac:dyDescent="0.55000000000000004">
      <c r="A208" t="s">
        <v>839</v>
      </c>
      <c r="B208" t="s">
        <v>840</v>
      </c>
      <c r="C208" s="2" t="str">
        <f t="shared" si="3"/>
        <v>3522 : Telecommunications Engineering Technicians</v>
      </c>
      <c r="D208" s="3" t="s">
        <v>839</v>
      </c>
      <c r="E208">
        <v>5</v>
      </c>
      <c r="F208">
        <v>15</v>
      </c>
    </row>
    <row r="209" spans="1:6" x14ac:dyDescent="0.55000000000000004">
      <c r="A209" t="s">
        <v>841</v>
      </c>
      <c r="B209" t="s">
        <v>842</v>
      </c>
      <c r="C209" s="2" t="str">
        <f t="shared" si="3"/>
        <v>4110 : General Office Clerks</v>
      </c>
      <c r="D209" s="3" t="s">
        <v>841</v>
      </c>
      <c r="E209">
        <v>2</v>
      </c>
      <c r="F209">
        <v>13</v>
      </c>
    </row>
    <row r="210" spans="1:6" x14ac:dyDescent="0.55000000000000004">
      <c r="A210" t="s">
        <v>843</v>
      </c>
      <c r="B210" t="s">
        <v>844</v>
      </c>
      <c r="C210" s="2" t="str">
        <f t="shared" si="3"/>
        <v>4120 : Secretaries (general)</v>
      </c>
      <c r="D210" s="3" t="s">
        <v>843</v>
      </c>
      <c r="E210">
        <v>2</v>
      </c>
      <c r="F210">
        <v>13</v>
      </c>
    </row>
    <row r="211" spans="1:6" x14ac:dyDescent="0.55000000000000004">
      <c r="A211" t="s">
        <v>845</v>
      </c>
      <c r="B211" t="s">
        <v>846</v>
      </c>
      <c r="C211" s="2" t="str">
        <f t="shared" si="3"/>
        <v>4131 : Typists and Word Processing Operators</v>
      </c>
      <c r="D211" s="3" t="s">
        <v>845</v>
      </c>
      <c r="E211">
        <v>2</v>
      </c>
      <c r="F211">
        <v>13</v>
      </c>
    </row>
    <row r="212" spans="1:6" x14ac:dyDescent="0.55000000000000004">
      <c r="A212" t="s">
        <v>847</v>
      </c>
      <c r="B212" t="s">
        <v>848</v>
      </c>
      <c r="C212" s="2" t="str">
        <f t="shared" si="3"/>
        <v>4132 : Data Entry Clerks</v>
      </c>
      <c r="D212" s="3" t="s">
        <v>847</v>
      </c>
      <c r="E212">
        <v>2</v>
      </c>
      <c r="F212">
        <v>13</v>
      </c>
    </row>
    <row r="213" spans="1:6" x14ac:dyDescent="0.55000000000000004">
      <c r="A213" t="s">
        <v>849</v>
      </c>
      <c r="B213" t="s">
        <v>850</v>
      </c>
      <c r="C213" s="2" t="str">
        <f t="shared" si="3"/>
        <v>4211 : Bank Tellers and Related Clerks</v>
      </c>
      <c r="D213" s="3" t="s">
        <v>849</v>
      </c>
      <c r="E213">
        <v>2</v>
      </c>
      <c r="F213">
        <v>13</v>
      </c>
    </row>
    <row r="214" spans="1:6" x14ac:dyDescent="0.55000000000000004">
      <c r="A214" t="s">
        <v>851</v>
      </c>
      <c r="B214" t="s">
        <v>852</v>
      </c>
      <c r="C214" s="2" t="str">
        <f t="shared" si="3"/>
        <v>4212 : Bookmakers, Croupiers and Related Gaming Workers</v>
      </c>
      <c r="D214" s="3" t="s">
        <v>851</v>
      </c>
      <c r="E214">
        <v>2</v>
      </c>
      <c r="F214">
        <v>13</v>
      </c>
    </row>
    <row r="215" spans="1:6" x14ac:dyDescent="0.55000000000000004">
      <c r="A215" t="s">
        <v>853</v>
      </c>
      <c r="B215" t="s">
        <v>854</v>
      </c>
      <c r="C215" s="2" t="str">
        <f t="shared" si="3"/>
        <v>4213 : Pawnbrokers and Money-lenders</v>
      </c>
      <c r="D215" s="3" t="s">
        <v>853</v>
      </c>
      <c r="E215">
        <v>0</v>
      </c>
      <c r="F215">
        <v>13</v>
      </c>
    </row>
    <row r="216" spans="1:6" x14ac:dyDescent="0.55000000000000004">
      <c r="A216" t="s">
        <v>855</v>
      </c>
      <c r="B216" t="s">
        <v>856</v>
      </c>
      <c r="C216" s="2" t="str">
        <f t="shared" si="3"/>
        <v>4214 : Debt Collectors and Related Workers</v>
      </c>
      <c r="D216" s="3" t="s">
        <v>855</v>
      </c>
      <c r="E216">
        <v>0</v>
      </c>
      <c r="F216">
        <v>13</v>
      </c>
    </row>
    <row r="217" spans="1:6" x14ac:dyDescent="0.55000000000000004">
      <c r="A217" t="s">
        <v>857</v>
      </c>
      <c r="B217" t="s">
        <v>858</v>
      </c>
      <c r="C217" s="2" t="str">
        <f t="shared" si="3"/>
        <v>4221 : Travel Consultants and Clerks</v>
      </c>
      <c r="D217" s="3" t="s">
        <v>857</v>
      </c>
      <c r="E217">
        <v>2</v>
      </c>
      <c r="F217">
        <v>13</v>
      </c>
    </row>
    <row r="218" spans="1:6" x14ac:dyDescent="0.55000000000000004">
      <c r="A218" t="s">
        <v>859</v>
      </c>
      <c r="B218" t="s">
        <v>860</v>
      </c>
      <c r="C218" s="2" t="str">
        <f t="shared" si="3"/>
        <v>4222 : Contact Centre Information Clerks</v>
      </c>
      <c r="D218" s="3" t="s">
        <v>859</v>
      </c>
      <c r="E218">
        <v>2</v>
      </c>
      <c r="F218">
        <v>13</v>
      </c>
    </row>
    <row r="219" spans="1:6" x14ac:dyDescent="0.55000000000000004">
      <c r="A219" t="s">
        <v>861</v>
      </c>
      <c r="B219" t="s">
        <v>862</v>
      </c>
      <c r="C219" s="2" t="str">
        <f t="shared" si="3"/>
        <v>4223 : Telephone Switchboard Operators</v>
      </c>
      <c r="D219" s="3" t="s">
        <v>861</v>
      </c>
      <c r="E219">
        <v>2</v>
      </c>
      <c r="F219">
        <v>13</v>
      </c>
    </row>
    <row r="220" spans="1:6" x14ac:dyDescent="0.55000000000000004">
      <c r="A220" t="s">
        <v>863</v>
      </c>
      <c r="B220" t="s">
        <v>864</v>
      </c>
      <c r="C220" s="2" t="str">
        <f t="shared" si="3"/>
        <v>4224 : Hotel Receptionists</v>
      </c>
      <c r="D220" s="3" t="s">
        <v>863</v>
      </c>
      <c r="E220">
        <v>2</v>
      </c>
      <c r="F220">
        <v>13</v>
      </c>
    </row>
    <row r="221" spans="1:6" x14ac:dyDescent="0.55000000000000004">
      <c r="A221" t="s">
        <v>865</v>
      </c>
      <c r="B221" t="s">
        <v>866</v>
      </c>
      <c r="C221" s="2" t="str">
        <f t="shared" si="3"/>
        <v>4225 : Inquiry Clerks</v>
      </c>
      <c r="D221" s="3" t="s">
        <v>865</v>
      </c>
      <c r="E221">
        <v>2</v>
      </c>
      <c r="F221">
        <v>13</v>
      </c>
    </row>
    <row r="222" spans="1:6" x14ac:dyDescent="0.55000000000000004">
      <c r="A222" t="s">
        <v>867</v>
      </c>
      <c r="B222" t="s">
        <v>868</v>
      </c>
      <c r="C222" s="2" t="str">
        <f t="shared" si="3"/>
        <v>4226 : Receptionists (general)</v>
      </c>
      <c r="D222" s="3" t="s">
        <v>867</v>
      </c>
      <c r="E222">
        <v>2</v>
      </c>
      <c r="F222">
        <v>13</v>
      </c>
    </row>
    <row r="223" spans="1:6" x14ac:dyDescent="0.55000000000000004">
      <c r="A223" t="s">
        <v>869</v>
      </c>
      <c r="B223" t="s">
        <v>870</v>
      </c>
      <c r="C223" s="2" t="str">
        <f t="shared" si="3"/>
        <v>4227 : Survey and Market Research Interviewers</v>
      </c>
      <c r="D223" s="3" t="s">
        <v>869</v>
      </c>
      <c r="E223">
        <v>2</v>
      </c>
      <c r="F223">
        <v>13</v>
      </c>
    </row>
    <row r="224" spans="1:6" x14ac:dyDescent="0.55000000000000004">
      <c r="A224" t="s">
        <v>871</v>
      </c>
      <c r="B224" t="s">
        <v>872</v>
      </c>
      <c r="C224" s="2" t="str">
        <f t="shared" si="3"/>
        <v>4229 : Client Information Workers Not Elsewhere Classified</v>
      </c>
      <c r="D224" s="3" t="s">
        <v>871</v>
      </c>
      <c r="E224">
        <v>2</v>
      </c>
      <c r="F224">
        <v>13</v>
      </c>
    </row>
    <row r="225" spans="1:6" x14ac:dyDescent="0.55000000000000004">
      <c r="A225" t="s">
        <v>873</v>
      </c>
      <c r="B225" t="s">
        <v>874</v>
      </c>
      <c r="C225" s="2" t="str">
        <f t="shared" si="3"/>
        <v>4311 : Accounting and Bookkeeping Clerks</v>
      </c>
      <c r="D225" s="3" t="s">
        <v>873</v>
      </c>
      <c r="E225">
        <v>2</v>
      </c>
      <c r="F225">
        <v>13</v>
      </c>
    </row>
    <row r="226" spans="1:6" x14ac:dyDescent="0.55000000000000004">
      <c r="A226" t="s">
        <v>875</v>
      </c>
      <c r="B226" t="s">
        <v>876</v>
      </c>
      <c r="C226" s="2" t="str">
        <f t="shared" si="3"/>
        <v>4312 : Statistical, Finance and Insurance Clerks</v>
      </c>
      <c r="D226" s="3" t="s">
        <v>875</v>
      </c>
      <c r="E226">
        <v>2</v>
      </c>
      <c r="F226">
        <v>13</v>
      </c>
    </row>
    <row r="227" spans="1:6" x14ac:dyDescent="0.55000000000000004">
      <c r="A227" t="s">
        <v>877</v>
      </c>
      <c r="B227" t="s">
        <v>878</v>
      </c>
      <c r="C227" s="2" t="str">
        <f t="shared" si="3"/>
        <v>4313 : Payroll Clerks</v>
      </c>
      <c r="D227" s="3" t="s">
        <v>877</v>
      </c>
      <c r="E227">
        <v>2</v>
      </c>
      <c r="F227">
        <v>13</v>
      </c>
    </row>
    <row r="228" spans="1:6" x14ac:dyDescent="0.55000000000000004">
      <c r="A228" t="s">
        <v>879</v>
      </c>
      <c r="B228" t="s">
        <v>880</v>
      </c>
      <c r="C228" s="2" t="str">
        <f t="shared" si="3"/>
        <v>4321 : Stock Clerks</v>
      </c>
      <c r="D228" s="3" t="s">
        <v>879</v>
      </c>
      <c r="E228">
        <v>2</v>
      </c>
      <c r="F228">
        <v>13</v>
      </c>
    </row>
    <row r="229" spans="1:6" x14ac:dyDescent="0.55000000000000004">
      <c r="A229" t="s">
        <v>881</v>
      </c>
      <c r="B229" t="s">
        <v>882</v>
      </c>
      <c r="C229" s="2" t="str">
        <f t="shared" si="3"/>
        <v>4322 : Production Clerks</v>
      </c>
      <c r="D229" s="3" t="s">
        <v>881</v>
      </c>
      <c r="E229">
        <v>2</v>
      </c>
      <c r="F229">
        <v>13</v>
      </c>
    </row>
    <row r="230" spans="1:6" x14ac:dyDescent="0.55000000000000004">
      <c r="A230" t="s">
        <v>883</v>
      </c>
      <c r="B230" t="s">
        <v>884</v>
      </c>
      <c r="C230" s="2" t="str">
        <f t="shared" si="3"/>
        <v>4323 : Transport Clerks</v>
      </c>
      <c r="D230" s="3" t="s">
        <v>883</v>
      </c>
      <c r="E230">
        <v>2</v>
      </c>
      <c r="F230">
        <v>13</v>
      </c>
    </row>
    <row r="231" spans="1:6" x14ac:dyDescent="0.55000000000000004">
      <c r="A231" t="s">
        <v>885</v>
      </c>
      <c r="B231" t="s">
        <v>886</v>
      </c>
      <c r="C231" s="2" t="str">
        <f t="shared" si="3"/>
        <v>4411 : Library Clerks</v>
      </c>
      <c r="D231" s="3" t="s">
        <v>885</v>
      </c>
      <c r="E231">
        <v>2</v>
      </c>
      <c r="F231">
        <v>13</v>
      </c>
    </row>
    <row r="232" spans="1:6" x14ac:dyDescent="0.55000000000000004">
      <c r="A232" t="s">
        <v>887</v>
      </c>
      <c r="B232" t="s">
        <v>888</v>
      </c>
      <c r="C232" s="2" t="str">
        <f t="shared" si="3"/>
        <v>4412 : Mail Carriers and Sorting Clerks</v>
      </c>
      <c r="D232" s="3" t="s">
        <v>887</v>
      </c>
      <c r="E232">
        <v>2</v>
      </c>
      <c r="F232">
        <v>13</v>
      </c>
    </row>
    <row r="233" spans="1:6" x14ac:dyDescent="0.55000000000000004">
      <c r="A233" t="s">
        <v>889</v>
      </c>
      <c r="B233" t="s">
        <v>890</v>
      </c>
      <c r="C233" s="2" t="str">
        <f t="shared" si="3"/>
        <v>4413 : Coding, Proofreading and Related Clerks</v>
      </c>
      <c r="D233" s="3" t="s">
        <v>889</v>
      </c>
      <c r="E233">
        <v>2</v>
      </c>
      <c r="F233">
        <v>13</v>
      </c>
    </row>
    <row r="234" spans="1:6" x14ac:dyDescent="0.55000000000000004">
      <c r="A234" t="s">
        <v>891</v>
      </c>
      <c r="B234" t="s">
        <v>892</v>
      </c>
      <c r="C234" s="2" t="str">
        <f t="shared" si="3"/>
        <v>4414 : Scribes and Related Workers</v>
      </c>
      <c r="D234" s="3" t="s">
        <v>891</v>
      </c>
      <c r="E234">
        <v>2</v>
      </c>
      <c r="F234">
        <v>13</v>
      </c>
    </row>
    <row r="235" spans="1:6" x14ac:dyDescent="0.55000000000000004">
      <c r="A235" t="s">
        <v>893</v>
      </c>
      <c r="B235" t="s">
        <v>894</v>
      </c>
      <c r="C235" s="2" t="str">
        <f t="shared" si="3"/>
        <v>4415 : Filing and Copying Clerks</v>
      </c>
      <c r="D235" s="3" t="s">
        <v>893</v>
      </c>
      <c r="E235">
        <v>2</v>
      </c>
      <c r="F235">
        <v>13</v>
      </c>
    </row>
    <row r="236" spans="1:6" x14ac:dyDescent="0.55000000000000004">
      <c r="A236" t="s">
        <v>895</v>
      </c>
      <c r="B236" t="s">
        <v>896</v>
      </c>
      <c r="C236" s="2" t="str">
        <f t="shared" si="3"/>
        <v>4416 : Personnel Clerks</v>
      </c>
      <c r="D236" s="3" t="s">
        <v>895</v>
      </c>
      <c r="E236">
        <v>2</v>
      </c>
      <c r="F236">
        <v>13</v>
      </c>
    </row>
    <row r="237" spans="1:6" x14ac:dyDescent="0.55000000000000004">
      <c r="A237" t="s">
        <v>897</v>
      </c>
      <c r="B237" t="s">
        <v>898</v>
      </c>
      <c r="C237" s="2" t="str">
        <f t="shared" si="3"/>
        <v>4419 : Clerical Support Workers Not Elsewhere Classified</v>
      </c>
      <c r="D237" s="3" t="s">
        <v>897</v>
      </c>
      <c r="E237">
        <v>2</v>
      </c>
      <c r="F237">
        <v>13</v>
      </c>
    </row>
    <row r="238" spans="1:6" x14ac:dyDescent="0.55000000000000004">
      <c r="A238" t="s">
        <v>899</v>
      </c>
      <c r="B238" t="s">
        <v>900</v>
      </c>
      <c r="C238" s="2" t="str">
        <f t="shared" si="3"/>
        <v>5111 : Travel Attendants and Travel Stewards</v>
      </c>
      <c r="D238" s="3" t="s">
        <v>899</v>
      </c>
      <c r="E238">
        <v>0</v>
      </c>
      <c r="F238">
        <v>13</v>
      </c>
    </row>
    <row r="239" spans="1:6" x14ac:dyDescent="0.55000000000000004">
      <c r="A239" t="s">
        <v>901</v>
      </c>
      <c r="B239" t="s">
        <v>902</v>
      </c>
      <c r="C239" s="2" t="str">
        <f t="shared" si="3"/>
        <v>5112 : Transport Conductors</v>
      </c>
      <c r="D239" s="3" t="s">
        <v>901</v>
      </c>
      <c r="E239">
        <v>0</v>
      </c>
      <c r="F239">
        <v>13</v>
      </c>
    </row>
    <row r="240" spans="1:6" x14ac:dyDescent="0.55000000000000004">
      <c r="A240" t="s">
        <v>903</v>
      </c>
      <c r="B240" t="s">
        <v>904</v>
      </c>
      <c r="C240" s="2" t="str">
        <f t="shared" si="3"/>
        <v>5113 : Travel Guides</v>
      </c>
      <c r="D240" s="3" t="s">
        <v>903</v>
      </c>
      <c r="E240">
        <v>0</v>
      </c>
      <c r="F240">
        <v>13</v>
      </c>
    </row>
    <row r="241" spans="1:6" x14ac:dyDescent="0.55000000000000004">
      <c r="A241" t="s">
        <v>905</v>
      </c>
      <c r="B241" t="s">
        <v>906</v>
      </c>
      <c r="C241" s="2" t="str">
        <f t="shared" si="3"/>
        <v>5120 : Cooks</v>
      </c>
      <c r="D241" s="3" t="s">
        <v>905</v>
      </c>
      <c r="E241">
        <v>0</v>
      </c>
      <c r="F241">
        <v>13</v>
      </c>
    </row>
    <row r="242" spans="1:6" x14ac:dyDescent="0.55000000000000004">
      <c r="A242" t="s">
        <v>907</v>
      </c>
      <c r="B242" t="s">
        <v>908</v>
      </c>
      <c r="C242" s="2" t="str">
        <f t="shared" si="3"/>
        <v>5131 : Waiters</v>
      </c>
      <c r="D242" s="3" t="s">
        <v>907</v>
      </c>
      <c r="E242">
        <v>0</v>
      </c>
      <c r="F242">
        <v>13</v>
      </c>
    </row>
    <row r="243" spans="1:6" x14ac:dyDescent="0.55000000000000004">
      <c r="A243" t="s">
        <v>909</v>
      </c>
      <c r="B243" t="s">
        <v>910</v>
      </c>
      <c r="C243" s="2" t="str">
        <f t="shared" si="3"/>
        <v>5132 : Bartenders</v>
      </c>
      <c r="D243" s="3" t="s">
        <v>909</v>
      </c>
      <c r="E243">
        <v>0</v>
      </c>
      <c r="F243">
        <v>13</v>
      </c>
    </row>
    <row r="244" spans="1:6" x14ac:dyDescent="0.55000000000000004">
      <c r="A244" t="s">
        <v>911</v>
      </c>
      <c r="B244" t="s">
        <v>912</v>
      </c>
      <c r="C244" s="2" t="str">
        <f t="shared" si="3"/>
        <v>5141 : Hairdressers</v>
      </c>
      <c r="D244" s="3" t="s">
        <v>911</v>
      </c>
      <c r="E244">
        <v>0</v>
      </c>
      <c r="F244">
        <v>13</v>
      </c>
    </row>
    <row r="245" spans="1:6" x14ac:dyDescent="0.55000000000000004">
      <c r="A245" t="s">
        <v>913</v>
      </c>
      <c r="B245" t="s">
        <v>914</v>
      </c>
      <c r="C245" s="2" t="str">
        <f t="shared" si="3"/>
        <v>5142 : Beauticians and Related Workers</v>
      </c>
      <c r="D245" s="3" t="s">
        <v>913</v>
      </c>
      <c r="E245">
        <v>0</v>
      </c>
      <c r="F245">
        <v>13</v>
      </c>
    </row>
    <row r="246" spans="1:6" x14ac:dyDescent="0.55000000000000004">
      <c r="A246" t="s">
        <v>915</v>
      </c>
      <c r="B246" t="s">
        <v>916</v>
      </c>
      <c r="C246" s="2" t="str">
        <f t="shared" si="3"/>
        <v>5151 : Cleaning and Housekeeping Supervisors in Offices, Hotels and Other Establishments</v>
      </c>
      <c r="D246" s="3" t="s">
        <v>915</v>
      </c>
      <c r="E246">
        <v>0</v>
      </c>
      <c r="F246">
        <v>13</v>
      </c>
    </row>
    <row r="247" spans="1:6" x14ac:dyDescent="0.55000000000000004">
      <c r="A247" t="s">
        <v>917</v>
      </c>
      <c r="B247" t="s">
        <v>918</v>
      </c>
      <c r="C247" s="2" t="str">
        <f t="shared" si="3"/>
        <v>5152 : Domestic Housekeepers</v>
      </c>
      <c r="D247" s="3" t="s">
        <v>917</v>
      </c>
      <c r="E247">
        <v>0</v>
      </c>
      <c r="F247">
        <v>13</v>
      </c>
    </row>
    <row r="248" spans="1:6" x14ac:dyDescent="0.55000000000000004">
      <c r="A248" t="s">
        <v>919</v>
      </c>
      <c r="B248" t="s">
        <v>920</v>
      </c>
      <c r="C248" s="2" t="str">
        <f t="shared" si="3"/>
        <v>5153 : Building Caretakers</v>
      </c>
      <c r="D248" s="3" t="s">
        <v>919</v>
      </c>
      <c r="E248">
        <v>0</v>
      </c>
      <c r="F248">
        <v>13</v>
      </c>
    </row>
    <row r="249" spans="1:6" x14ac:dyDescent="0.55000000000000004">
      <c r="A249" t="s">
        <v>921</v>
      </c>
      <c r="B249" t="s">
        <v>922</v>
      </c>
      <c r="C249" s="2" t="str">
        <f t="shared" si="3"/>
        <v>5161 : Astrologers, Fortune-tellers and Related Workers</v>
      </c>
      <c r="D249" s="3" t="s">
        <v>921</v>
      </c>
      <c r="E249">
        <v>0</v>
      </c>
      <c r="F249">
        <v>13</v>
      </c>
    </row>
    <row r="250" spans="1:6" x14ac:dyDescent="0.55000000000000004">
      <c r="A250" t="s">
        <v>923</v>
      </c>
      <c r="B250" t="s">
        <v>924</v>
      </c>
      <c r="C250" s="2" t="str">
        <f t="shared" si="3"/>
        <v>5162 : Companions and Valets</v>
      </c>
      <c r="D250" s="3" t="s">
        <v>923</v>
      </c>
      <c r="E250">
        <v>0</v>
      </c>
      <c r="F250">
        <v>13</v>
      </c>
    </row>
    <row r="251" spans="1:6" x14ac:dyDescent="0.55000000000000004">
      <c r="A251" t="s">
        <v>925</v>
      </c>
      <c r="B251" t="s">
        <v>926</v>
      </c>
      <c r="C251" s="2" t="str">
        <f t="shared" si="3"/>
        <v>5163 : Undertakers and Embalmers</v>
      </c>
      <c r="D251" s="3" t="s">
        <v>925</v>
      </c>
      <c r="E251">
        <v>0</v>
      </c>
      <c r="F251">
        <v>13</v>
      </c>
    </row>
    <row r="252" spans="1:6" x14ac:dyDescent="0.55000000000000004">
      <c r="A252" t="s">
        <v>927</v>
      </c>
      <c r="B252" t="s">
        <v>928</v>
      </c>
      <c r="C252" s="2" t="str">
        <f t="shared" si="3"/>
        <v>5164 : Pet Groomers and Animal Care Workers</v>
      </c>
      <c r="D252" s="3" t="s">
        <v>927</v>
      </c>
      <c r="E252">
        <v>0</v>
      </c>
      <c r="F252">
        <v>13</v>
      </c>
    </row>
    <row r="253" spans="1:6" x14ac:dyDescent="0.55000000000000004">
      <c r="A253" t="s">
        <v>929</v>
      </c>
      <c r="B253" t="s">
        <v>930</v>
      </c>
      <c r="C253" s="2" t="str">
        <f t="shared" si="3"/>
        <v>5165 : Driving Instructors</v>
      </c>
      <c r="D253" s="3" t="s">
        <v>929</v>
      </c>
      <c r="E253">
        <v>0</v>
      </c>
      <c r="F253">
        <v>13</v>
      </c>
    </row>
    <row r="254" spans="1:6" x14ac:dyDescent="0.55000000000000004">
      <c r="A254" t="s">
        <v>931</v>
      </c>
      <c r="B254" t="s">
        <v>932</v>
      </c>
      <c r="C254" s="2" t="str">
        <f t="shared" si="3"/>
        <v>5169 : Personal Services Workers Not Elsewhere Classified</v>
      </c>
      <c r="D254" s="3" t="s">
        <v>931</v>
      </c>
      <c r="E254">
        <v>0</v>
      </c>
      <c r="F254">
        <v>13</v>
      </c>
    </row>
    <row r="255" spans="1:6" x14ac:dyDescent="0.55000000000000004">
      <c r="A255" s="1">
        <v>5211</v>
      </c>
      <c r="B255" t="s">
        <v>1294</v>
      </c>
      <c r="C255" s="2" t="str">
        <f t="shared" si="3"/>
        <v>5211 : Stall and Market Salespersons</v>
      </c>
      <c r="D255" s="3">
        <v>5211</v>
      </c>
      <c r="E255">
        <v>0</v>
      </c>
      <c r="F255">
        <v>13</v>
      </c>
    </row>
    <row r="256" spans="1:6" x14ac:dyDescent="0.55000000000000004">
      <c r="A256" s="1">
        <v>5212</v>
      </c>
      <c r="B256" s="1" t="s">
        <v>1295</v>
      </c>
      <c r="C256" s="2" t="str">
        <f t="shared" si="3"/>
        <v>5212 : Street Food Salespersons</v>
      </c>
      <c r="D256" s="3">
        <v>5212</v>
      </c>
      <c r="E256">
        <v>0</v>
      </c>
      <c r="F256">
        <v>13</v>
      </c>
    </row>
    <row r="257" spans="1:6" x14ac:dyDescent="0.55000000000000004">
      <c r="A257" t="s">
        <v>933</v>
      </c>
      <c r="B257" t="s">
        <v>934</v>
      </c>
      <c r="C257" s="2" t="str">
        <f t="shared" si="3"/>
        <v>5221 : Shopkeepers</v>
      </c>
      <c r="D257" s="3" t="s">
        <v>933</v>
      </c>
      <c r="E257">
        <v>0</v>
      </c>
      <c r="F257">
        <v>13</v>
      </c>
    </row>
    <row r="258" spans="1:6" x14ac:dyDescent="0.55000000000000004">
      <c r="A258" t="s">
        <v>935</v>
      </c>
      <c r="B258" t="s">
        <v>936</v>
      </c>
      <c r="C258" s="2" t="str">
        <f t="shared" si="3"/>
        <v>5222 : Shop Supervisors</v>
      </c>
      <c r="D258" s="3" t="s">
        <v>935</v>
      </c>
      <c r="E258">
        <v>0</v>
      </c>
      <c r="F258">
        <v>13</v>
      </c>
    </row>
    <row r="259" spans="1:6" x14ac:dyDescent="0.55000000000000004">
      <c r="A259" t="s">
        <v>937</v>
      </c>
      <c r="B259" t="s">
        <v>938</v>
      </c>
      <c r="C259" s="2" t="str">
        <f t="shared" ref="C259:C322" si="4">_xlfn.CONCAT(A259, " : ", B259)</f>
        <v>5223 : Shop Sales Assistants</v>
      </c>
      <c r="D259" s="3" t="s">
        <v>937</v>
      </c>
      <c r="E259">
        <v>0</v>
      </c>
      <c r="F259">
        <v>13</v>
      </c>
    </row>
    <row r="260" spans="1:6" x14ac:dyDescent="0.55000000000000004">
      <c r="A260" t="s">
        <v>939</v>
      </c>
      <c r="B260" t="s">
        <v>940</v>
      </c>
      <c r="C260" s="2" t="str">
        <f t="shared" si="4"/>
        <v>5230 : Cashiers and Ticket Clerks</v>
      </c>
      <c r="D260" s="3" t="s">
        <v>939</v>
      </c>
      <c r="E260">
        <v>2</v>
      </c>
      <c r="F260">
        <v>13</v>
      </c>
    </row>
    <row r="261" spans="1:6" x14ac:dyDescent="0.55000000000000004">
      <c r="A261" t="s">
        <v>941</v>
      </c>
      <c r="B261" t="s">
        <v>942</v>
      </c>
      <c r="C261" s="2" t="str">
        <f t="shared" si="4"/>
        <v>5241 : Fashion and Other Models</v>
      </c>
      <c r="D261" s="3" t="s">
        <v>941</v>
      </c>
      <c r="E261">
        <v>0</v>
      </c>
      <c r="F261">
        <v>13</v>
      </c>
    </row>
    <row r="262" spans="1:6" x14ac:dyDescent="0.55000000000000004">
      <c r="A262" t="s">
        <v>943</v>
      </c>
      <c r="B262" t="s">
        <v>944</v>
      </c>
      <c r="C262" s="2" t="str">
        <f t="shared" si="4"/>
        <v>5242 : Sales Demonstrators</v>
      </c>
      <c r="D262" s="3" t="s">
        <v>943</v>
      </c>
      <c r="E262">
        <v>0</v>
      </c>
      <c r="F262">
        <v>13</v>
      </c>
    </row>
    <row r="263" spans="1:6" x14ac:dyDescent="0.55000000000000004">
      <c r="A263" t="s">
        <v>945</v>
      </c>
      <c r="B263" t="s">
        <v>946</v>
      </c>
      <c r="C263" s="2" t="str">
        <f t="shared" si="4"/>
        <v>5243 : Door-to-door Salespersons</v>
      </c>
      <c r="D263" s="3" t="s">
        <v>945</v>
      </c>
      <c r="E263">
        <v>0</v>
      </c>
      <c r="F263">
        <v>13</v>
      </c>
    </row>
    <row r="264" spans="1:6" x14ac:dyDescent="0.55000000000000004">
      <c r="A264" t="s">
        <v>947</v>
      </c>
      <c r="B264" t="s">
        <v>948</v>
      </c>
      <c r="C264" s="2" t="str">
        <f t="shared" si="4"/>
        <v>5244 : Contact Centre Salespersons</v>
      </c>
      <c r="D264" s="3" t="s">
        <v>947</v>
      </c>
      <c r="E264">
        <v>2</v>
      </c>
      <c r="F264">
        <v>13</v>
      </c>
    </row>
    <row r="265" spans="1:6" x14ac:dyDescent="0.55000000000000004">
      <c r="A265" t="s">
        <v>949</v>
      </c>
      <c r="B265" t="s">
        <v>950</v>
      </c>
      <c r="C265" s="2" t="str">
        <f t="shared" si="4"/>
        <v>5245 : Service Station Attendants</v>
      </c>
      <c r="D265" s="3" t="s">
        <v>949</v>
      </c>
      <c r="E265">
        <v>0</v>
      </c>
      <c r="F265">
        <v>13</v>
      </c>
    </row>
    <row r="266" spans="1:6" x14ac:dyDescent="0.55000000000000004">
      <c r="A266" t="s">
        <v>951</v>
      </c>
      <c r="B266" t="s">
        <v>952</v>
      </c>
      <c r="C266" s="2" t="str">
        <f t="shared" si="4"/>
        <v>5246 : Food Service Counter Attendants</v>
      </c>
      <c r="D266" s="3" t="s">
        <v>951</v>
      </c>
      <c r="E266">
        <v>0</v>
      </c>
      <c r="F266">
        <v>13</v>
      </c>
    </row>
    <row r="267" spans="1:6" x14ac:dyDescent="0.55000000000000004">
      <c r="A267" t="s">
        <v>953</v>
      </c>
      <c r="B267" t="s">
        <v>954</v>
      </c>
      <c r="C267" s="2" t="str">
        <f t="shared" si="4"/>
        <v>5249 : Sales Workers Not Elsewhere Classified</v>
      </c>
      <c r="D267" s="3" t="s">
        <v>953</v>
      </c>
      <c r="E267">
        <v>0</v>
      </c>
      <c r="F267">
        <v>13</v>
      </c>
    </row>
    <row r="268" spans="1:6" x14ac:dyDescent="0.55000000000000004">
      <c r="A268" t="s">
        <v>955</v>
      </c>
      <c r="B268" t="s">
        <v>956</v>
      </c>
      <c r="C268" s="2" t="str">
        <f t="shared" si="4"/>
        <v>5311 : Child Care Workers</v>
      </c>
      <c r="D268" s="3" t="s">
        <v>955</v>
      </c>
      <c r="E268">
        <v>0</v>
      </c>
      <c r="F268">
        <v>13</v>
      </c>
    </row>
    <row r="269" spans="1:6" x14ac:dyDescent="0.55000000000000004">
      <c r="A269" t="s">
        <v>957</v>
      </c>
      <c r="B269" t="s">
        <v>958</v>
      </c>
      <c r="C269" s="2" t="str">
        <f t="shared" si="4"/>
        <v>5312 : Teachers’ Aides</v>
      </c>
      <c r="D269" s="3" t="s">
        <v>957</v>
      </c>
      <c r="E269">
        <v>0</v>
      </c>
      <c r="F269">
        <v>13</v>
      </c>
    </row>
    <row r="270" spans="1:6" x14ac:dyDescent="0.55000000000000004">
      <c r="A270" t="s">
        <v>959</v>
      </c>
      <c r="B270" t="s">
        <v>960</v>
      </c>
      <c r="C270" s="2" t="str">
        <f t="shared" si="4"/>
        <v>5321 : Health Care Assistants</v>
      </c>
      <c r="D270" s="3" t="s">
        <v>959</v>
      </c>
      <c r="E270">
        <v>0</v>
      </c>
      <c r="F270">
        <v>13</v>
      </c>
    </row>
    <row r="271" spans="1:6" x14ac:dyDescent="0.55000000000000004">
      <c r="A271" t="s">
        <v>961</v>
      </c>
      <c r="B271" t="s">
        <v>962</v>
      </c>
      <c r="C271" s="2" t="str">
        <f t="shared" si="4"/>
        <v>5322 : Home-based Personal Care Workers</v>
      </c>
      <c r="D271" s="3" t="s">
        <v>961</v>
      </c>
      <c r="E271">
        <v>0</v>
      </c>
      <c r="F271">
        <v>13</v>
      </c>
    </row>
    <row r="272" spans="1:6" x14ac:dyDescent="0.55000000000000004">
      <c r="A272" t="s">
        <v>963</v>
      </c>
      <c r="B272" t="s">
        <v>964</v>
      </c>
      <c r="C272" s="2" t="str">
        <f t="shared" si="4"/>
        <v>5329 : Personal Care Workers in Health Services Not Elsewhere Classified</v>
      </c>
      <c r="D272" s="3" t="s">
        <v>963</v>
      </c>
      <c r="E272">
        <v>0</v>
      </c>
      <c r="F272">
        <v>13</v>
      </c>
    </row>
    <row r="273" spans="1:6" x14ac:dyDescent="0.55000000000000004">
      <c r="A273" t="s">
        <v>965</v>
      </c>
      <c r="B273" t="s">
        <v>966</v>
      </c>
      <c r="C273" s="2" t="str">
        <f t="shared" si="4"/>
        <v>5411 : Firefighters</v>
      </c>
      <c r="D273" s="3" t="s">
        <v>965</v>
      </c>
      <c r="E273">
        <v>2</v>
      </c>
      <c r="F273">
        <v>13</v>
      </c>
    </row>
    <row r="274" spans="1:6" x14ac:dyDescent="0.55000000000000004">
      <c r="A274" t="s">
        <v>967</v>
      </c>
      <c r="B274" t="s">
        <v>968</v>
      </c>
      <c r="C274" s="2" t="str">
        <f t="shared" si="4"/>
        <v>5412 : Police Officers</v>
      </c>
      <c r="D274" s="3" t="s">
        <v>967</v>
      </c>
      <c r="E274">
        <v>2</v>
      </c>
      <c r="F274">
        <v>13</v>
      </c>
    </row>
    <row r="275" spans="1:6" x14ac:dyDescent="0.55000000000000004">
      <c r="A275" t="s">
        <v>969</v>
      </c>
      <c r="B275" t="s">
        <v>970</v>
      </c>
      <c r="C275" s="2" t="str">
        <f t="shared" si="4"/>
        <v>5413 : Prison Guards</v>
      </c>
      <c r="D275" s="3" t="s">
        <v>969</v>
      </c>
      <c r="E275">
        <v>2</v>
      </c>
      <c r="F275">
        <v>13</v>
      </c>
    </row>
    <row r="276" spans="1:6" x14ac:dyDescent="0.55000000000000004">
      <c r="A276" t="s">
        <v>971</v>
      </c>
      <c r="B276" t="s">
        <v>972</v>
      </c>
      <c r="C276" s="2" t="str">
        <f t="shared" si="4"/>
        <v>5414 : Security Guards</v>
      </c>
      <c r="D276" s="3" t="s">
        <v>971</v>
      </c>
      <c r="E276">
        <v>0</v>
      </c>
      <c r="F276">
        <v>13</v>
      </c>
    </row>
    <row r="277" spans="1:6" x14ac:dyDescent="0.55000000000000004">
      <c r="A277" t="s">
        <v>973</v>
      </c>
      <c r="B277" t="s">
        <v>974</v>
      </c>
      <c r="C277" s="2" t="str">
        <f t="shared" si="4"/>
        <v>5419 : Protective Services Workers Not Elsewhere Classified</v>
      </c>
      <c r="D277" s="3" t="s">
        <v>973</v>
      </c>
      <c r="E277">
        <v>0</v>
      </c>
      <c r="F277">
        <v>13</v>
      </c>
    </row>
    <row r="278" spans="1:6" x14ac:dyDescent="0.55000000000000004">
      <c r="A278" t="s">
        <v>975</v>
      </c>
      <c r="B278" t="s">
        <v>976</v>
      </c>
      <c r="C278" s="2" t="str">
        <f t="shared" si="4"/>
        <v>6111 : Field Crop and Vegetable Growers</v>
      </c>
      <c r="D278" s="3" t="s">
        <v>975</v>
      </c>
      <c r="E278">
        <v>0</v>
      </c>
      <c r="F278">
        <v>13</v>
      </c>
    </row>
    <row r="279" spans="1:6" x14ac:dyDescent="0.55000000000000004">
      <c r="A279" t="s">
        <v>977</v>
      </c>
      <c r="B279" t="s">
        <v>978</v>
      </c>
      <c r="C279" s="2" t="str">
        <f t="shared" si="4"/>
        <v>6112 : Tree and Shrub Crop Growers</v>
      </c>
      <c r="D279" s="3" t="s">
        <v>977</v>
      </c>
      <c r="E279">
        <v>0</v>
      </c>
      <c r="F279">
        <v>13</v>
      </c>
    </row>
    <row r="280" spans="1:6" x14ac:dyDescent="0.55000000000000004">
      <c r="A280" t="s">
        <v>979</v>
      </c>
      <c r="B280" t="s">
        <v>980</v>
      </c>
      <c r="C280" s="2" t="str">
        <f t="shared" si="4"/>
        <v>6113 : Gardeners; Horticultural and Nursery Growers</v>
      </c>
      <c r="D280" s="3" t="s">
        <v>979</v>
      </c>
      <c r="E280">
        <v>0</v>
      </c>
      <c r="F280">
        <v>13</v>
      </c>
    </row>
    <row r="281" spans="1:6" x14ac:dyDescent="0.55000000000000004">
      <c r="A281" t="s">
        <v>981</v>
      </c>
      <c r="B281" t="s">
        <v>982</v>
      </c>
      <c r="C281" s="2" t="str">
        <f t="shared" si="4"/>
        <v>6114 : Mixed Crop Growers</v>
      </c>
      <c r="D281" s="3" t="s">
        <v>981</v>
      </c>
      <c r="E281">
        <v>0</v>
      </c>
      <c r="F281">
        <v>13</v>
      </c>
    </row>
    <row r="282" spans="1:6" x14ac:dyDescent="0.55000000000000004">
      <c r="A282" t="s">
        <v>983</v>
      </c>
      <c r="B282" t="s">
        <v>984</v>
      </c>
      <c r="C282" s="2" t="str">
        <f t="shared" si="4"/>
        <v>6121 : Livestock and Dairy Producers</v>
      </c>
      <c r="D282" s="3" t="s">
        <v>983</v>
      </c>
      <c r="E282">
        <v>0</v>
      </c>
      <c r="F282">
        <v>13</v>
      </c>
    </row>
    <row r="283" spans="1:6" x14ac:dyDescent="0.55000000000000004">
      <c r="A283" t="s">
        <v>985</v>
      </c>
      <c r="B283" t="s">
        <v>986</v>
      </c>
      <c r="C283" s="2" t="str">
        <f t="shared" si="4"/>
        <v>6122 : Poultry Producers</v>
      </c>
      <c r="D283" s="3" t="s">
        <v>985</v>
      </c>
      <c r="E283">
        <v>0</v>
      </c>
      <c r="F283">
        <v>13</v>
      </c>
    </row>
    <row r="284" spans="1:6" x14ac:dyDescent="0.55000000000000004">
      <c r="A284" t="s">
        <v>987</v>
      </c>
      <c r="B284" t="s">
        <v>988</v>
      </c>
      <c r="C284" s="2" t="str">
        <f t="shared" si="4"/>
        <v>6123 : Apiarists and Sericulturists</v>
      </c>
      <c r="D284" s="3" t="s">
        <v>987</v>
      </c>
      <c r="E284">
        <v>0</v>
      </c>
      <c r="F284">
        <v>13</v>
      </c>
    </row>
    <row r="285" spans="1:6" x14ac:dyDescent="0.55000000000000004">
      <c r="A285" t="s">
        <v>989</v>
      </c>
      <c r="B285" t="s">
        <v>990</v>
      </c>
      <c r="C285" s="2" t="str">
        <f t="shared" si="4"/>
        <v>6129 : Animal Producers Not Elsewhere Classified</v>
      </c>
      <c r="D285" s="3" t="s">
        <v>989</v>
      </c>
      <c r="E285">
        <v>0</v>
      </c>
      <c r="F285">
        <v>13</v>
      </c>
    </row>
    <row r="286" spans="1:6" x14ac:dyDescent="0.55000000000000004">
      <c r="A286" t="s">
        <v>991</v>
      </c>
      <c r="B286" t="s">
        <v>992</v>
      </c>
      <c r="C286" s="2" t="str">
        <f t="shared" si="4"/>
        <v>6130 : Mixed Crop and Animal Producers</v>
      </c>
      <c r="D286" s="3" t="s">
        <v>991</v>
      </c>
      <c r="E286">
        <v>0</v>
      </c>
      <c r="F286">
        <v>13</v>
      </c>
    </row>
    <row r="287" spans="1:6" x14ac:dyDescent="0.55000000000000004">
      <c r="A287" t="s">
        <v>993</v>
      </c>
      <c r="B287" t="s">
        <v>994</v>
      </c>
      <c r="C287" s="2" t="str">
        <f t="shared" si="4"/>
        <v>6210 : Forestry and Related Workers</v>
      </c>
      <c r="D287" s="3" t="s">
        <v>993</v>
      </c>
      <c r="E287">
        <v>0</v>
      </c>
      <c r="F287">
        <v>13</v>
      </c>
    </row>
    <row r="288" spans="1:6" x14ac:dyDescent="0.55000000000000004">
      <c r="A288" t="s">
        <v>995</v>
      </c>
      <c r="B288" t="s">
        <v>996</v>
      </c>
      <c r="C288" s="2" t="str">
        <f t="shared" si="4"/>
        <v>6221 : Aquaculture Workers</v>
      </c>
      <c r="D288" s="3" t="s">
        <v>995</v>
      </c>
      <c r="E288">
        <v>0</v>
      </c>
      <c r="F288">
        <v>13</v>
      </c>
    </row>
    <row r="289" spans="1:6" x14ac:dyDescent="0.55000000000000004">
      <c r="A289" t="s">
        <v>997</v>
      </c>
      <c r="B289" t="s">
        <v>998</v>
      </c>
      <c r="C289" s="2" t="str">
        <f t="shared" si="4"/>
        <v>6222 : Inland and Coastal Waters Fishery Workers</v>
      </c>
      <c r="D289" s="3" t="s">
        <v>997</v>
      </c>
      <c r="E289">
        <v>0</v>
      </c>
      <c r="F289">
        <v>13</v>
      </c>
    </row>
    <row r="290" spans="1:6" x14ac:dyDescent="0.55000000000000004">
      <c r="A290" t="s">
        <v>999</v>
      </c>
      <c r="B290" t="s">
        <v>1000</v>
      </c>
      <c r="C290" s="2" t="str">
        <f t="shared" si="4"/>
        <v>6223 : Deep-sea Fishery Workers</v>
      </c>
      <c r="D290" s="3" t="s">
        <v>999</v>
      </c>
      <c r="E290">
        <v>0</v>
      </c>
      <c r="F290">
        <v>13</v>
      </c>
    </row>
    <row r="291" spans="1:6" x14ac:dyDescent="0.55000000000000004">
      <c r="A291" t="s">
        <v>1001</v>
      </c>
      <c r="B291" t="s">
        <v>1002</v>
      </c>
      <c r="C291" s="2" t="str">
        <f t="shared" si="4"/>
        <v>6224 : Hunters and Trappers</v>
      </c>
      <c r="D291" s="3" t="s">
        <v>1001</v>
      </c>
      <c r="E291">
        <v>0</v>
      </c>
      <c r="F291">
        <v>13</v>
      </c>
    </row>
    <row r="292" spans="1:6" x14ac:dyDescent="0.55000000000000004">
      <c r="A292" t="s">
        <v>1003</v>
      </c>
      <c r="B292" t="s">
        <v>1004</v>
      </c>
      <c r="C292" s="2" t="str">
        <f t="shared" si="4"/>
        <v>6310 : Subsistence Crop Farmers</v>
      </c>
      <c r="D292" s="3" t="s">
        <v>1003</v>
      </c>
      <c r="E292">
        <v>0</v>
      </c>
      <c r="F292">
        <v>13</v>
      </c>
    </row>
    <row r="293" spans="1:6" x14ac:dyDescent="0.55000000000000004">
      <c r="A293" t="s">
        <v>1005</v>
      </c>
      <c r="B293" t="s">
        <v>1006</v>
      </c>
      <c r="C293" s="2" t="str">
        <f t="shared" si="4"/>
        <v>6320 : Subsistence Livestock Farmers</v>
      </c>
      <c r="D293" s="3" t="s">
        <v>1005</v>
      </c>
      <c r="E293">
        <v>0</v>
      </c>
      <c r="F293">
        <v>13</v>
      </c>
    </row>
    <row r="294" spans="1:6" x14ac:dyDescent="0.55000000000000004">
      <c r="A294" t="s">
        <v>1007</v>
      </c>
      <c r="B294" t="s">
        <v>1008</v>
      </c>
      <c r="C294" s="2" t="str">
        <f t="shared" si="4"/>
        <v>6330 : Subsistence Mixed Crop and Livestock Farmers</v>
      </c>
      <c r="D294" s="3" t="s">
        <v>1007</v>
      </c>
      <c r="E294">
        <v>0</v>
      </c>
      <c r="F294">
        <v>13</v>
      </c>
    </row>
    <row r="295" spans="1:6" x14ac:dyDescent="0.55000000000000004">
      <c r="A295" t="s">
        <v>1009</v>
      </c>
      <c r="B295" t="s">
        <v>1010</v>
      </c>
      <c r="C295" s="2" t="str">
        <f t="shared" si="4"/>
        <v>6340 : Subsistence Fishers, Hunters, Trappers and Gatherers</v>
      </c>
      <c r="D295" s="3" t="s">
        <v>1009</v>
      </c>
      <c r="E295">
        <v>0</v>
      </c>
      <c r="F295">
        <v>13</v>
      </c>
    </row>
    <row r="296" spans="1:6" x14ac:dyDescent="0.55000000000000004">
      <c r="A296" t="s">
        <v>1011</v>
      </c>
      <c r="B296" t="s">
        <v>1012</v>
      </c>
      <c r="C296" s="2" t="str">
        <f t="shared" si="4"/>
        <v>7111 : House Builders</v>
      </c>
      <c r="D296" s="3" t="s">
        <v>1011</v>
      </c>
      <c r="E296">
        <v>0</v>
      </c>
      <c r="F296">
        <v>13</v>
      </c>
    </row>
    <row r="297" spans="1:6" x14ac:dyDescent="0.55000000000000004">
      <c r="A297" t="s">
        <v>1013</v>
      </c>
      <c r="B297" t="s">
        <v>1014</v>
      </c>
      <c r="C297" s="2" t="str">
        <f t="shared" si="4"/>
        <v>7112 : Bricklayers and Related Workers</v>
      </c>
      <c r="D297" s="3" t="s">
        <v>1013</v>
      </c>
      <c r="E297">
        <v>0</v>
      </c>
      <c r="F297">
        <v>13</v>
      </c>
    </row>
    <row r="298" spans="1:6" x14ac:dyDescent="0.55000000000000004">
      <c r="A298" t="s">
        <v>1015</v>
      </c>
      <c r="B298" t="s">
        <v>1016</v>
      </c>
      <c r="C298" s="2" t="str">
        <f t="shared" si="4"/>
        <v>7113 : Stonemasons, Stone Cutters, Splitters and Carvers</v>
      </c>
      <c r="D298" s="3" t="s">
        <v>1015</v>
      </c>
      <c r="E298">
        <v>0</v>
      </c>
      <c r="F298">
        <v>13</v>
      </c>
    </row>
    <row r="299" spans="1:6" x14ac:dyDescent="0.55000000000000004">
      <c r="A299" t="s">
        <v>1017</v>
      </c>
      <c r="B299" t="s">
        <v>1018</v>
      </c>
      <c r="C299" s="2" t="str">
        <f t="shared" si="4"/>
        <v>7114 : Concrete Placers, Concrete Finishers and Related Workers</v>
      </c>
      <c r="D299" s="3" t="s">
        <v>1017</v>
      </c>
      <c r="E299">
        <v>0</v>
      </c>
      <c r="F299">
        <v>13</v>
      </c>
    </row>
    <row r="300" spans="1:6" x14ac:dyDescent="0.55000000000000004">
      <c r="A300" t="s">
        <v>1019</v>
      </c>
      <c r="B300" t="s">
        <v>1020</v>
      </c>
      <c r="C300" s="2" t="str">
        <f t="shared" si="4"/>
        <v>7115 : Carpenters and Joiners</v>
      </c>
      <c r="D300" s="3" t="s">
        <v>1019</v>
      </c>
      <c r="E300">
        <v>0</v>
      </c>
      <c r="F300">
        <v>13</v>
      </c>
    </row>
    <row r="301" spans="1:6" x14ac:dyDescent="0.55000000000000004">
      <c r="A301" t="s">
        <v>1021</v>
      </c>
      <c r="B301" t="s">
        <v>1022</v>
      </c>
      <c r="C301" s="2" t="str">
        <f t="shared" si="4"/>
        <v>7119 : Building Frame and Related Trades Workers Not Elsewhere Classified</v>
      </c>
      <c r="D301" s="3" t="s">
        <v>1021</v>
      </c>
      <c r="E301">
        <v>0</v>
      </c>
      <c r="F301">
        <v>13</v>
      </c>
    </row>
    <row r="302" spans="1:6" x14ac:dyDescent="0.55000000000000004">
      <c r="A302" t="s">
        <v>1023</v>
      </c>
      <c r="B302" t="s">
        <v>1024</v>
      </c>
      <c r="C302" s="2" t="str">
        <f t="shared" si="4"/>
        <v>7121 : Roofers</v>
      </c>
      <c r="D302" s="3" t="s">
        <v>1023</v>
      </c>
      <c r="E302">
        <v>0</v>
      </c>
      <c r="F302">
        <v>13</v>
      </c>
    </row>
    <row r="303" spans="1:6" x14ac:dyDescent="0.55000000000000004">
      <c r="A303" t="s">
        <v>1025</v>
      </c>
      <c r="B303" t="s">
        <v>1026</v>
      </c>
      <c r="C303" s="2" t="str">
        <f t="shared" si="4"/>
        <v>7122 : Floor Layers and Tile Setters</v>
      </c>
      <c r="D303" s="3" t="s">
        <v>1025</v>
      </c>
      <c r="E303">
        <v>0</v>
      </c>
      <c r="F303">
        <v>13</v>
      </c>
    </row>
    <row r="304" spans="1:6" x14ac:dyDescent="0.55000000000000004">
      <c r="A304" t="s">
        <v>1027</v>
      </c>
      <c r="B304" t="s">
        <v>1028</v>
      </c>
      <c r="C304" s="2" t="str">
        <f t="shared" si="4"/>
        <v>7123 : Plasterers</v>
      </c>
      <c r="D304" s="3" t="s">
        <v>1027</v>
      </c>
      <c r="E304">
        <v>0</v>
      </c>
      <c r="F304">
        <v>13</v>
      </c>
    </row>
    <row r="305" spans="1:6" x14ac:dyDescent="0.55000000000000004">
      <c r="A305" t="s">
        <v>1029</v>
      </c>
      <c r="B305" t="s">
        <v>1030</v>
      </c>
      <c r="C305" s="2" t="str">
        <f t="shared" si="4"/>
        <v>7124 : Insulation Workers</v>
      </c>
      <c r="D305" s="3" t="s">
        <v>1029</v>
      </c>
      <c r="E305">
        <v>0</v>
      </c>
      <c r="F305">
        <v>13</v>
      </c>
    </row>
    <row r="306" spans="1:6" x14ac:dyDescent="0.55000000000000004">
      <c r="A306" t="s">
        <v>1031</v>
      </c>
      <c r="B306" t="s">
        <v>1032</v>
      </c>
      <c r="C306" s="2" t="str">
        <f t="shared" si="4"/>
        <v>7125 : Glaziers</v>
      </c>
      <c r="D306" s="3" t="s">
        <v>1031</v>
      </c>
      <c r="E306">
        <v>0</v>
      </c>
      <c r="F306">
        <v>13</v>
      </c>
    </row>
    <row r="307" spans="1:6" x14ac:dyDescent="0.55000000000000004">
      <c r="A307" t="s">
        <v>1033</v>
      </c>
      <c r="B307" t="s">
        <v>1034</v>
      </c>
      <c r="C307" s="2" t="str">
        <f t="shared" si="4"/>
        <v>7126 : Plumbers and Pipe Fitters</v>
      </c>
      <c r="D307" s="3" t="s">
        <v>1033</v>
      </c>
      <c r="E307">
        <v>0</v>
      </c>
      <c r="F307">
        <v>13</v>
      </c>
    </row>
    <row r="308" spans="1:6" x14ac:dyDescent="0.55000000000000004">
      <c r="A308" t="s">
        <v>1035</v>
      </c>
      <c r="B308" t="s">
        <v>1036</v>
      </c>
      <c r="C308" s="2" t="str">
        <f t="shared" si="4"/>
        <v>7127 : Air Conditioning and Refrigeration Mechanics</v>
      </c>
      <c r="D308" s="3" t="s">
        <v>1035</v>
      </c>
      <c r="E308">
        <v>0</v>
      </c>
      <c r="F308">
        <v>13</v>
      </c>
    </row>
    <row r="309" spans="1:6" x14ac:dyDescent="0.55000000000000004">
      <c r="A309" t="s">
        <v>1037</v>
      </c>
      <c r="B309" t="s">
        <v>1038</v>
      </c>
      <c r="C309" s="2" t="str">
        <f t="shared" si="4"/>
        <v>7131 : Painters and Related Workers</v>
      </c>
      <c r="D309" s="3" t="s">
        <v>1037</v>
      </c>
      <c r="E309">
        <v>0</v>
      </c>
      <c r="F309">
        <v>13</v>
      </c>
    </row>
    <row r="310" spans="1:6" x14ac:dyDescent="0.55000000000000004">
      <c r="A310" t="s">
        <v>1039</v>
      </c>
      <c r="B310" t="s">
        <v>1040</v>
      </c>
      <c r="C310" s="2" t="str">
        <f t="shared" si="4"/>
        <v>7132 : Spray Painters and Varnishers</v>
      </c>
      <c r="D310" s="3" t="s">
        <v>1039</v>
      </c>
      <c r="E310">
        <v>0</v>
      </c>
      <c r="F310">
        <v>13</v>
      </c>
    </row>
    <row r="311" spans="1:6" x14ac:dyDescent="0.55000000000000004">
      <c r="A311" t="s">
        <v>1041</v>
      </c>
      <c r="B311" t="s">
        <v>1042</v>
      </c>
      <c r="C311" s="2" t="str">
        <f t="shared" si="4"/>
        <v>7133 : Building Structure Cleaners</v>
      </c>
      <c r="D311" s="3" t="s">
        <v>1041</v>
      </c>
      <c r="E311">
        <v>0</v>
      </c>
      <c r="F311">
        <v>13</v>
      </c>
    </row>
    <row r="312" spans="1:6" x14ac:dyDescent="0.55000000000000004">
      <c r="A312" t="s">
        <v>1043</v>
      </c>
      <c r="B312" t="s">
        <v>1044</v>
      </c>
      <c r="C312" s="2" t="str">
        <f t="shared" si="4"/>
        <v>7211 : Metal Moulders and Coremakers</v>
      </c>
      <c r="D312" s="3" t="s">
        <v>1043</v>
      </c>
      <c r="E312">
        <v>0</v>
      </c>
      <c r="F312">
        <v>13</v>
      </c>
    </row>
    <row r="313" spans="1:6" x14ac:dyDescent="0.55000000000000004">
      <c r="A313" t="s">
        <v>1045</v>
      </c>
      <c r="B313" t="s">
        <v>1046</v>
      </c>
      <c r="C313" s="2" t="str">
        <f t="shared" si="4"/>
        <v>7212 : Welders and Flame Cutters</v>
      </c>
      <c r="D313" s="3" t="s">
        <v>1045</v>
      </c>
      <c r="E313">
        <v>0</v>
      </c>
      <c r="F313">
        <v>13</v>
      </c>
    </row>
    <row r="314" spans="1:6" x14ac:dyDescent="0.55000000000000004">
      <c r="A314" t="s">
        <v>1047</v>
      </c>
      <c r="B314" t="s">
        <v>1048</v>
      </c>
      <c r="C314" s="2" t="str">
        <f t="shared" si="4"/>
        <v>7213 : Sheet Metal Workers</v>
      </c>
      <c r="D314" s="3" t="s">
        <v>1047</v>
      </c>
      <c r="E314">
        <v>0</v>
      </c>
      <c r="F314">
        <v>13</v>
      </c>
    </row>
    <row r="315" spans="1:6" x14ac:dyDescent="0.55000000000000004">
      <c r="A315" t="s">
        <v>1049</v>
      </c>
      <c r="B315" t="s">
        <v>1050</v>
      </c>
      <c r="C315" s="2" t="str">
        <f t="shared" si="4"/>
        <v>7214 : Structural Metal Preparers and Erectors</v>
      </c>
      <c r="D315" s="3" t="s">
        <v>1049</v>
      </c>
      <c r="E315">
        <v>0</v>
      </c>
      <c r="F315">
        <v>13</v>
      </c>
    </row>
    <row r="316" spans="1:6" x14ac:dyDescent="0.55000000000000004">
      <c r="A316" t="s">
        <v>1051</v>
      </c>
      <c r="B316" t="s">
        <v>1052</v>
      </c>
      <c r="C316" s="2" t="str">
        <f t="shared" si="4"/>
        <v>7215 : Riggers and Cable Splicers</v>
      </c>
      <c r="D316" s="3" t="s">
        <v>1051</v>
      </c>
      <c r="E316">
        <v>0</v>
      </c>
      <c r="F316">
        <v>13</v>
      </c>
    </row>
    <row r="317" spans="1:6" x14ac:dyDescent="0.55000000000000004">
      <c r="A317" t="s">
        <v>1053</v>
      </c>
      <c r="B317" t="s">
        <v>1054</v>
      </c>
      <c r="C317" s="2" t="str">
        <f t="shared" si="4"/>
        <v>7221 : Blacksmiths, Hammersmiths and Forging Press Workers</v>
      </c>
      <c r="D317" s="3" t="s">
        <v>1053</v>
      </c>
      <c r="E317">
        <v>0</v>
      </c>
      <c r="F317">
        <v>13</v>
      </c>
    </row>
    <row r="318" spans="1:6" x14ac:dyDescent="0.55000000000000004">
      <c r="A318" t="s">
        <v>1055</v>
      </c>
      <c r="B318" t="s">
        <v>1056</v>
      </c>
      <c r="C318" s="2" t="str">
        <f t="shared" si="4"/>
        <v>7222 : Toolmakers and Related Workers</v>
      </c>
      <c r="D318" s="3" t="s">
        <v>1055</v>
      </c>
      <c r="E318">
        <v>0</v>
      </c>
      <c r="F318">
        <v>13</v>
      </c>
    </row>
    <row r="319" spans="1:6" x14ac:dyDescent="0.55000000000000004">
      <c r="A319" t="s">
        <v>1057</v>
      </c>
      <c r="B319" t="s">
        <v>1058</v>
      </c>
      <c r="C319" s="2" t="str">
        <f t="shared" si="4"/>
        <v>7223 : Metal Working Machine Tool Setters and Operators</v>
      </c>
      <c r="D319" s="3" t="s">
        <v>1057</v>
      </c>
      <c r="E319">
        <v>0</v>
      </c>
      <c r="F319">
        <v>13</v>
      </c>
    </row>
    <row r="320" spans="1:6" x14ac:dyDescent="0.55000000000000004">
      <c r="A320" t="s">
        <v>1059</v>
      </c>
      <c r="B320" t="s">
        <v>1060</v>
      </c>
      <c r="C320" s="2" t="str">
        <f t="shared" si="4"/>
        <v>7224 : Metal Polishers, Wheel Grinders and Tool Sharpeners</v>
      </c>
      <c r="D320" s="3" t="s">
        <v>1059</v>
      </c>
      <c r="E320">
        <v>0</v>
      </c>
      <c r="F320">
        <v>13</v>
      </c>
    </row>
    <row r="321" spans="1:6" x14ac:dyDescent="0.55000000000000004">
      <c r="A321" t="s">
        <v>1061</v>
      </c>
      <c r="B321" t="s">
        <v>1062</v>
      </c>
      <c r="C321" s="2" t="str">
        <f t="shared" si="4"/>
        <v>7231 : Motor Vehicle Mechanics and Repairers</v>
      </c>
      <c r="D321" s="3" t="s">
        <v>1061</v>
      </c>
      <c r="E321">
        <v>0</v>
      </c>
      <c r="F321">
        <v>13</v>
      </c>
    </row>
    <row r="322" spans="1:6" s="4" customFormat="1" x14ac:dyDescent="0.55000000000000004">
      <c r="A322" s="4" t="s">
        <v>1063</v>
      </c>
      <c r="B322" s="4" t="s">
        <v>1064</v>
      </c>
      <c r="C322" s="5" t="str">
        <f t="shared" si="4"/>
        <v>7232 : Aircraft Engine Mechanics and Repairers</v>
      </c>
      <c r="D322" s="6" t="s">
        <v>1063</v>
      </c>
      <c r="E322" s="4">
        <v>0</v>
      </c>
      <c r="F322" s="4">
        <v>13</v>
      </c>
    </row>
    <row r="323" spans="1:6" x14ac:dyDescent="0.55000000000000004">
      <c r="A323" t="s">
        <v>1065</v>
      </c>
      <c r="B323" t="s">
        <v>1066</v>
      </c>
      <c r="C323" s="2" t="str">
        <f t="shared" ref="C323:C386" si="5">_xlfn.CONCAT(A323, " : ", B323)</f>
        <v>7233 : Agricultural and Industrial Machinery Mechanics and Repairers</v>
      </c>
      <c r="D323" s="3" t="s">
        <v>1065</v>
      </c>
      <c r="E323">
        <v>0</v>
      </c>
      <c r="F323">
        <v>13</v>
      </c>
    </row>
    <row r="324" spans="1:6" x14ac:dyDescent="0.55000000000000004">
      <c r="A324" t="s">
        <v>1067</v>
      </c>
      <c r="B324" t="s">
        <v>1068</v>
      </c>
      <c r="C324" s="2" t="str">
        <f t="shared" si="5"/>
        <v>7234 : Bicycle and Related Repairers</v>
      </c>
      <c r="D324" s="3" t="s">
        <v>1067</v>
      </c>
      <c r="E324">
        <v>0</v>
      </c>
      <c r="F324">
        <v>13</v>
      </c>
    </row>
    <row r="325" spans="1:6" x14ac:dyDescent="0.55000000000000004">
      <c r="A325" t="s">
        <v>1069</v>
      </c>
      <c r="B325" t="s">
        <v>1070</v>
      </c>
      <c r="C325" s="2" t="str">
        <f t="shared" si="5"/>
        <v>7311 : Precision-instrument Makers and Repairers</v>
      </c>
      <c r="D325" s="3" t="s">
        <v>1069</v>
      </c>
      <c r="E325">
        <v>0</v>
      </c>
      <c r="F325">
        <v>13</v>
      </c>
    </row>
    <row r="326" spans="1:6" x14ac:dyDescent="0.55000000000000004">
      <c r="A326" t="s">
        <v>1071</v>
      </c>
      <c r="B326" t="s">
        <v>1072</v>
      </c>
      <c r="C326" s="2" t="str">
        <f t="shared" si="5"/>
        <v>7312 : Musical Instrument Makers and Tuners</v>
      </c>
      <c r="D326" s="3" t="s">
        <v>1071</v>
      </c>
      <c r="E326">
        <v>0</v>
      </c>
      <c r="F326">
        <v>13</v>
      </c>
    </row>
    <row r="327" spans="1:6" x14ac:dyDescent="0.55000000000000004">
      <c r="A327" t="s">
        <v>1073</v>
      </c>
      <c r="B327" t="s">
        <v>1074</v>
      </c>
      <c r="C327" s="2" t="str">
        <f t="shared" si="5"/>
        <v>7313 : Jewellery and Precious Metal Workers</v>
      </c>
      <c r="D327" s="3" t="s">
        <v>1073</v>
      </c>
      <c r="E327">
        <v>0</v>
      </c>
      <c r="F327">
        <v>13</v>
      </c>
    </row>
    <row r="328" spans="1:6" x14ac:dyDescent="0.55000000000000004">
      <c r="A328" t="s">
        <v>1075</v>
      </c>
      <c r="B328" t="s">
        <v>1076</v>
      </c>
      <c r="C328" s="2" t="str">
        <f t="shared" si="5"/>
        <v>7314 : Potters and Related Workers</v>
      </c>
      <c r="D328" s="3" t="s">
        <v>1075</v>
      </c>
      <c r="E328">
        <v>0</v>
      </c>
      <c r="F328">
        <v>13</v>
      </c>
    </row>
    <row r="329" spans="1:6" x14ac:dyDescent="0.55000000000000004">
      <c r="A329" t="s">
        <v>1077</v>
      </c>
      <c r="B329" t="s">
        <v>1078</v>
      </c>
      <c r="C329" s="2" t="str">
        <f t="shared" si="5"/>
        <v>7315 : Glass Makers, Cutters, Grinders and Finishers</v>
      </c>
      <c r="D329" s="3" t="s">
        <v>1077</v>
      </c>
      <c r="E329">
        <v>0</v>
      </c>
      <c r="F329">
        <v>13</v>
      </c>
    </row>
    <row r="330" spans="1:6" x14ac:dyDescent="0.55000000000000004">
      <c r="A330" t="s">
        <v>1079</v>
      </c>
      <c r="B330" t="s">
        <v>1080</v>
      </c>
      <c r="C330" s="2" t="str">
        <f t="shared" si="5"/>
        <v>7316 : Signwriters, Decorative Painters, Engravers and Etchers</v>
      </c>
      <c r="D330" s="3" t="s">
        <v>1079</v>
      </c>
      <c r="E330">
        <v>0</v>
      </c>
      <c r="F330">
        <v>13</v>
      </c>
    </row>
    <row r="331" spans="1:6" x14ac:dyDescent="0.55000000000000004">
      <c r="A331" t="s">
        <v>1081</v>
      </c>
      <c r="B331" t="s">
        <v>1082</v>
      </c>
      <c r="C331" s="2" t="str">
        <f t="shared" si="5"/>
        <v>7317 : Handicraft Workers in Wood, Basketry and Related Materials</v>
      </c>
      <c r="D331" s="3" t="s">
        <v>1081</v>
      </c>
      <c r="E331">
        <v>0</v>
      </c>
      <c r="F331">
        <v>13</v>
      </c>
    </row>
    <row r="332" spans="1:6" x14ac:dyDescent="0.55000000000000004">
      <c r="A332" t="s">
        <v>1083</v>
      </c>
      <c r="B332" t="s">
        <v>1084</v>
      </c>
      <c r="C332" s="2" t="str">
        <f t="shared" si="5"/>
        <v>7318 : Handicraft Workers in Textile, Leather and Related Materials</v>
      </c>
      <c r="D332" s="3" t="s">
        <v>1083</v>
      </c>
      <c r="E332">
        <v>0</v>
      </c>
      <c r="F332">
        <v>13</v>
      </c>
    </row>
    <row r="333" spans="1:6" x14ac:dyDescent="0.55000000000000004">
      <c r="A333" t="s">
        <v>1085</v>
      </c>
      <c r="B333" t="s">
        <v>1086</v>
      </c>
      <c r="C333" s="2" t="str">
        <f t="shared" si="5"/>
        <v>7319 : Handicraft Workers Not Elsewhere Classified</v>
      </c>
      <c r="D333" s="3" t="s">
        <v>1085</v>
      </c>
      <c r="E333">
        <v>0</v>
      </c>
      <c r="F333">
        <v>13</v>
      </c>
    </row>
    <row r="334" spans="1:6" x14ac:dyDescent="0.55000000000000004">
      <c r="A334" t="s">
        <v>1087</v>
      </c>
      <c r="B334" t="s">
        <v>1088</v>
      </c>
      <c r="C334" s="2" t="str">
        <f t="shared" si="5"/>
        <v>7321 : Pre-press Technicians</v>
      </c>
      <c r="D334" s="3" t="s">
        <v>1087</v>
      </c>
      <c r="E334">
        <v>2</v>
      </c>
      <c r="F334">
        <v>13</v>
      </c>
    </row>
    <row r="335" spans="1:6" x14ac:dyDescent="0.55000000000000004">
      <c r="A335" t="s">
        <v>1089</v>
      </c>
      <c r="B335" t="s">
        <v>1090</v>
      </c>
      <c r="C335" s="2" t="str">
        <f t="shared" si="5"/>
        <v>7322 : Printers</v>
      </c>
      <c r="D335" s="3" t="s">
        <v>1089</v>
      </c>
      <c r="E335">
        <v>2</v>
      </c>
      <c r="F335">
        <v>13</v>
      </c>
    </row>
    <row r="336" spans="1:6" x14ac:dyDescent="0.55000000000000004">
      <c r="A336" t="s">
        <v>1091</v>
      </c>
      <c r="B336" t="s">
        <v>1092</v>
      </c>
      <c r="C336" s="2" t="str">
        <f t="shared" si="5"/>
        <v>7323 : Print Finishing and Binding Workers</v>
      </c>
      <c r="D336" s="3" t="s">
        <v>1091</v>
      </c>
      <c r="E336">
        <v>2</v>
      </c>
      <c r="F336">
        <v>13</v>
      </c>
    </row>
    <row r="337" spans="1:6" x14ac:dyDescent="0.55000000000000004">
      <c r="A337" t="s">
        <v>1093</v>
      </c>
      <c r="B337" t="s">
        <v>1094</v>
      </c>
      <c r="C337" s="2" t="str">
        <f t="shared" si="5"/>
        <v>7411 : Building and Related Electricians</v>
      </c>
      <c r="D337" s="3" t="s">
        <v>1093</v>
      </c>
      <c r="E337">
        <v>0</v>
      </c>
      <c r="F337">
        <v>13</v>
      </c>
    </row>
    <row r="338" spans="1:6" x14ac:dyDescent="0.55000000000000004">
      <c r="A338" t="s">
        <v>1095</v>
      </c>
      <c r="B338" t="s">
        <v>1096</v>
      </c>
      <c r="C338" s="2" t="str">
        <f t="shared" si="5"/>
        <v>7412 : Electrical Mechanics and Fitters</v>
      </c>
      <c r="D338" s="3" t="s">
        <v>1095</v>
      </c>
      <c r="E338">
        <v>0</v>
      </c>
      <c r="F338">
        <v>13</v>
      </c>
    </row>
    <row r="339" spans="1:6" x14ac:dyDescent="0.55000000000000004">
      <c r="A339" t="s">
        <v>1097</v>
      </c>
      <c r="B339" t="s">
        <v>1098</v>
      </c>
      <c r="C339" s="2" t="str">
        <f t="shared" si="5"/>
        <v>7413 : Electrical Line Installers and Repairers</v>
      </c>
      <c r="D339" s="3" t="s">
        <v>1097</v>
      </c>
      <c r="E339">
        <v>0</v>
      </c>
      <c r="F339">
        <v>13</v>
      </c>
    </row>
    <row r="340" spans="1:6" x14ac:dyDescent="0.55000000000000004">
      <c r="A340" t="s">
        <v>1099</v>
      </c>
      <c r="B340" t="s">
        <v>1100</v>
      </c>
      <c r="C340" s="2" t="str">
        <f t="shared" si="5"/>
        <v>7421 : Electronics Mechanics and Servicers</v>
      </c>
      <c r="D340" s="3" t="s">
        <v>1099</v>
      </c>
      <c r="E340">
        <v>2</v>
      </c>
      <c r="F340">
        <v>13</v>
      </c>
    </row>
    <row r="341" spans="1:6" x14ac:dyDescent="0.55000000000000004">
      <c r="A341" t="s">
        <v>1101</v>
      </c>
      <c r="B341" t="s">
        <v>1102</v>
      </c>
      <c r="C341" s="2" t="str">
        <f t="shared" si="5"/>
        <v>7422 : Information and Communications Technology Installers and Servicers</v>
      </c>
      <c r="D341" s="3" t="s">
        <v>1101</v>
      </c>
      <c r="E341">
        <v>2</v>
      </c>
      <c r="F341">
        <v>13</v>
      </c>
    </row>
    <row r="342" spans="1:6" x14ac:dyDescent="0.55000000000000004">
      <c r="A342" t="s">
        <v>1103</v>
      </c>
      <c r="B342" t="s">
        <v>1104</v>
      </c>
      <c r="C342" s="2" t="str">
        <f t="shared" si="5"/>
        <v>7511 : Butchers, Fishmongers and Related Food Preparers</v>
      </c>
      <c r="D342" s="3" t="s">
        <v>1103</v>
      </c>
      <c r="E342">
        <v>0</v>
      </c>
      <c r="F342">
        <v>13</v>
      </c>
    </row>
    <row r="343" spans="1:6" x14ac:dyDescent="0.55000000000000004">
      <c r="A343" t="s">
        <v>1105</v>
      </c>
      <c r="B343" t="s">
        <v>1106</v>
      </c>
      <c r="C343" s="2" t="str">
        <f t="shared" si="5"/>
        <v>7512 : Bakers, Pastry-cooks and Confectionery Makers</v>
      </c>
      <c r="D343" s="3" t="s">
        <v>1105</v>
      </c>
      <c r="E343">
        <v>0</v>
      </c>
      <c r="F343">
        <v>13</v>
      </c>
    </row>
    <row r="344" spans="1:6" x14ac:dyDescent="0.55000000000000004">
      <c r="A344" t="s">
        <v>1107</v>
      </c>
      <c r="B344" t="s">
        <v>1108</v>
      </c>
      <c r="C344" s="2" t="str">
        <f t="shared" si="5"/>
        <v>7513 : Dairy Products Makers</v>
      </c>
      <c r="D344" s="3" t="s">
        <v>1107</v>
      </c>
      <c r="E344">
        <v>0</v>
      </c>
      <c r="F344">
        <v>13</v>
      </c>
    </row>
    <row r="345" spans="1:6" x14ac:dyDescent="0.55000000000000004">
      <c r="A345" t="s">
        <v>1109</v>
      </c>
      <c r="B345" t="s">
        <v>1110</v>
      </c>
      <c r="C345" s="2" t="str">
        <f t="shared" si="5"/>
        <v>7514 : Fruit, Vegetable and Related Preservers</v>
      </c>
      <c r="D345" s="3" t="s">
        <v>1109</v>
      </c>
      <c r="E345">
        <v>0</v>
      </c>
      <c r="F345">
        <v>13</v>
      </c>
    </row>
    <row r="346" spans="1:6" x14ac:dyDescent="0.55000000000000004">
      <c r="A346" t="s">
        <v>1111</v>
      </c>
      <c r="B346" t="s">
        <v>1112</v>
      </c>
      <c r="C346" s="2" t="str">
        <f t="shared" si="5"/>
        <v>7515 : Food and Beverage Tasters and Graders</v>
      </c>
      <c r="D346" s="3" t="s">
        <v>1111</v>
      </c>
      <c r="E346">
        <v>0</v>
      </c>
      <c r="F346">
        <v>13</v>
      </c>
    </row>
    <row r="347" spans="1:6" x14ac:dyDescent="0.55000000000000004">
      <c r="A347" t="s">
        <v>1113</v>
      </c>
      <c r="B347" t="s">
        <v>1114</v>
      </c>
      <c r="C347" s="2" t="str">
        <f t="shared" si="5"/>
        <v>7516 : Tobacco Preparers and Tobacco Products Makers</v>
      </c>
      <c r="D347" s="3" t="s">
        <v>1113</v>
      </c>
      <c r="E347">
        <v>0</v>
      </c>
      <c r="F347">
        <v>13</v>
      </c>
    </row>
    <row r="348" spans="1:6" x14ac:dyDescent="0.55000000000000004">
      <c r="A348" t="s">
        <v>1115</v>
      </c>
      <c r="B348" t="s">
        <v>1116</v>
      </c>
      <c r="C348" s="2" t="str">
        <f t="shared" si="5"/>
        <v>7521 : Wood Treaters</v>
      </c>
      <c r="D348" s="3" t="s">
        <v>1115</v>
      </c>
      <c r="E348">
        <v>0</v>
      </c>
      <c r="F348">
        <v>13</v>
      </c>
    </row>
    <row r="349" spans="1:6" x14ac:dyDescent="0.55000000000000004">
      <c r="A349" t="s">
        <v>1117</v>
      </c>
      <c r="B349" t="s">
        <v>1118</v>
      </c>
      <c r="C349" s="2" t="str">
        <f t="shared" si="5"/>
        <v>7522 : Cabinet-makers and Related Workers</v>
      </c>
      <c r="D349" s="3" t="s">
        <v>1117</v>
      </c>
      <c r="E349">
        <v>0</v>
      </c>
      <c r="F349">
        <v>13</v>
      </c>
    </row>
    <row r="350" spans="1:6" x14ac:dyDescent="0.55000000000000004">
      <c r="A350" t="s">
        <v>1119</v>
      </c>
      <c r="B350" t="s">
        <v>1120</v>
      </c>
      <c r="C350" s="2" t="str">
        <f t="shared" si="5"/>
        <v>7523 : Woodworking Machine Tool Setters and Operators</v>
      </c>
      <c r="D350" s="3" t="s">
        <v>1119</v>
      </c>
      <c r="E350">
        <v>0</v>
      </c>
      <c r="F350">
        <v>13</v>
      </c>
    </row>
    <row r="351" spans="1:6" x14ac:dyDescent="0.55000000000000004">
      <c r="A351" t="s">
        <v>1121</v>
      </c>
      <c r="B351" t="s">
        <v>1122</v>
      </c>
      <c r="C351" s="2" t="str">
        <f t="shared" si="5"/>
        <v>7531 : Tailors, Dressmakers, Furriers and Hatters</v>
      </c>
      <c r="D351" s="3" t="s">
        <v>1121</v>
      </c>
      <c r="E351">
        <v>0</v>
      </c>
      <c r="F351">
        <v>13</v>
      </c>
    </row>
    <row r="352" spans="1:6" x14ac:dyDescent="0.55000000000000004">
      <c r="A352" t="s">
        <v>1123</v>
      </c>
      <c r="B352" t="s">
        <v>1124</v>
      </c>
      <c r="C352" s="2" t="str">
        <f t="shared" si="5"/>
        <v>7532 : Garment and Related Patternmakers and Cutters</v>
      </c>
      <c r="D352" s="3" t="s">
        <v>1123</v>
      </c>
      <c r="E352">
        <v>0</v>
      </c>
      <c r="F352">
        <v>13</v>
      </c>
    </row>
    <row r="353" spans="1:6" x14ac:dyDescent="0.55000000000000004">
      <c r="A353" t="s">
        <v>1125</v>
      </c>
      <c r="B353" t="s">
        <v>1126</v>
      </c>
      <c r="C353" s="2" t="str">
        <f t="shared" si="5"/>
        <v>7533 : Sewing, Embroidery and Related Workers</v>
      </c>
      <c r="D353" s="3" t="s">
        <v>1125</v>
      </c>
      <c r="E353">
        <v>0</v>
      </c>
      <c r="F353">
        <v>13</v>
      </c>
    </row>
    <row r="354" spans="1:6" x14ac:dyDescent="0.55000000000000004">
      <c r="A354" t="s">
        <v>1127</v>
      </c>
      <c r="B354" t="s">
        <v>1128</v>
      </c>
      <c r="C354" s="2" t="str">
        <f t="shared" si="5"/>
        <v>7534 : Upholsterers and Related Workers</v>
      </c>
      <c r="D354" s="3" t="s">
        <v>1127</v>
      </c>
      <c r="E354">
        <v>0</v>
      </c>
      <c r="F354">
        <v>13</v>
      </c>
    </row>
    <row r="355" spans="1:6" x14ac:dyDescent="0.55000000000000004">
      <c r="A355" t="s">
        <v>1129</v>
      </c>
      <c r="B355" t="s">
        <v>1299</v>
      </c>
      <c r="C355" s="2" t="str">
        <f t="shared" si="5"/>
        <v xml:space="preserve">7535 : Pelt Dressers, Tanners and Fellmongers </v>
      </c>
      <c r="D355" s="3" t="s">
        <v>1129</v>
      </c>
      <c r="E355">
        <v>0</v>
      </c>
      <c r="F355">
        <v>13</v>
      </c>
    </row>
    <row r="356" spans="1:6" x14ac:dyDescent="0.55000000000000004">
      <c r="A356" s="1">
        <v>7536</v>
      </c>
      <c r="B356" t="s">
        <v>1296</v>
      </c>
      <c r="C356" s="2" t="str">
        <f t="shared" si="5"/>
        <v>7536 : Shoemakers and Related Workers</v>
      </c>
      <c r="D356" s="3">
        <v>7536</v>
      </c>
      <c r="E356">
        <v>0</v>
      </c>
      <c r="F356">
        <v>13</v>
      </c>
    </row>
    <row r="357" spans="1:6" x14ac:dyDescent="0.55000000000000004">
      <c r="A357" t="s">
        <v>1130</v>
      </c>
      <c r="B357" t="s">
        <v>1131</v>
      </c>
      <c r="C357" s="2" t="str">
        <f t="shared" si="5"/>
        <v>7541 : Underwater Divers</v>
      </c>
      <c r="D357" s="3" t="s">
        <v>1130</v>
      </c>
      <c r="E357">
        <v>0</v>
      </c>
      <c r="F357">
        <v>13</v>
      </c>
    </row>
    <row r="358" spans="1:6" x14ac:dyDescent="0.55000000000000004">
      <c r="A358" t="s">
        <v>1132</v>
      </c>
      <c r="B358" t="s">
        <v>1133</v>
      </c>
      <c r="C358" s="2" t="str">
        <f t="shared" si="5"/>
        <v>7542 : Shotfirers and Blasters</v>
      </c>
      <c r="D358" s="3" t="s">
        <v>1132</v>
      </c>
      <c r="E358">
        <v>0</v>
      </c>
      <c r="F358">
        <v>13</v>
      </c>
    </row>
    <row r="359" spans="1:6" x14ac:dyDescent="0.55000000000000004">
      <c r="A359" t="s">
        <v>1134</v>
      </c>
      <c r="B359" t="s">
        <v>1135</v>
      </c>
      <c r="C359" s="2" t="str">
        <f t="shared" si="5"/>
        <v>7543 : Product Graders and Testers (excluding Foods and Beverages)</v>
      </c>
      <c r="D359" s="3" t="s">
        <v>1134</v>
      </c>
      <c r="E359">
        <v>2</v>
      </c>
      <c r="F359">
        <v>13</v>
      </c>
    </row>
    <row r="360" spans="1:6" x14ac:dyDescent="0.55000000000000004">
      <c r="A360" t="s">
        <v>1136</v>
      </c>
      <c r="B360" t="s">
        <v>1137</v>
      </c>
      <c r="C360" s="2" t="str">
        <f t="shared" si="5"/>
        <v>7544 : Fumigators and Other Pest and Weed Controllers</v>
      </c>
      <c r="D360" s="3" t="s">
        <v>1136</v>
      </c>
      <c r="E360">
        <v>0</v>
      </c>
      <c r="F360">
        <v>13</v>
      </c>
    </row>
    <row r="361" spans="1:6" x14ac:dyDescent="0.55000000000000004">
      <c r="A361" t="s">
        <v>1138</v>
      </c>
      <c r="B361" t="s">
        <v>1139</v>
      </c>
      <c r="C361" s="2" t="str">
        <f t="shared" si="5"/>
        <v>7549 : Craft and Related Workers Not Elsewhere Classified</v>
      </c>
      <c r="D361" s="3" t="s">
        <v>1138</v>
      </c>
      <c r="E361">
        <v>0</v>
      </c>
      <c r="F361">
        <v>13</v>
      </c>
    </row>
    <row r="362" spans="1:6" x14ac:dyDescent="0.55000000000000004">
      <c r="A362" t="s">
        <v>1140</v>
      </c>
      <c r="B362" t="s">
        <v>1141</v>
      </c>
      <c r="C362" s="2" t="str">
        <f t="shared" si="5"/>
        <v>8111 : Miners and Quarriers</v>
      </c>
      <c r="D362" s="3" t="s">
        <v>1140</v>
      </c>
      <c r="E362">
        <v>0</v>
      </c>
      <c r="F362">
        <v>13</v>
      </c>
    </row>
    <row r="363" spans="1:6" x14ac:dyDescent="0.55000000000000004">
      <c r="A363" t="s">
        <v>1142</v>
      </c>
      <c r="B363" t="s">
        <v>1143</v>
      </c>
      <c r="C363" s="2" t="str">
        <f t="shared" si="5"/>
        <v>8112 : Mineral and Stone Processing Plant Operators</v>
      </c>
      <c r="D363" s="3" t="s">
        <v>1142</v>
      </c>
      <c r="E363">
        <v>2</v>
      </c>
      <c r="F363">
        <v>13</v>
      </c>
    </row>
    <row r="364" spans="1:6" x14ac:dyDescent="0.55000000000000004">
      <c r="A364" t="s">
        <v>1144</v>
      </c>
      <c r="B364" t="s">
        <v>1145</v>
      </c>
      <c r="C364" s="2" t="str">
        <f t="shared" si="5"/>
        <v>8113 : Well Drillers and Borers and Related Workers</v>
      </c>
      <c r="D364" s="3" t="s">
        <v>1144</v>
      </c>
      <c r="E364">
        <v>0</v>
      </c>
      <c r="F364">
        <v>13</v>
      </c>
    </row>
    <row r="365" spans="1:6" x14ac:dyDescent="0.55000000000000004">
      <c r="A365" t="s">
        <v>1146</v>
      </c>
      <c r="B365" t="s">
        <v>1147</v>
      </c>
      <c r="C365" s="2" t="str">
        <f t="shared" si="5"/>
        <v>8114 : Cement, Stone and Other Mineral Products Machine Operators</v>
      </c>
      <c r="D365" s="3" t="s">
        <v>1146</v>
      </c>
      <c r="E365">
        <v>0</v>
      </c>
      <c r="F365">
        <v>13</v>
      </c>
    </row>
    <row r="366" spans="1:6" x14ac:dyDescent="0.55000000000000004">
      <c r="A366" t="s">
        <v>1148</v>
      </c>
      <c r="B366" t="s">
        <v>1149</v>
      </c>
      <c r="C366" s="2" t="str">
        <f t="shared" si="5"/>
        <v>8121 : Metal Processing Plant Operators</v>
      </c>
      <c r="D366" s="3" t="s">
        <v>1148</v>
      </c>
      <c r="E366">
        <v>0</v>
      </c>
      <c r="F366">
        <v>13</v>
      </c>
    </row>
    <row r="367" spans="1:6" x14ac:dyDescent="0.55000000000000004">
      <c r="A367" t="s">
        <v>1150</v>
      </c>
      <c r="B367" t="s">
        <v>1151</v>
      </c>
      <c r="C367" s="2" t="str">
        <f t="shared" si="5"/>
        <v>8122 : Metal Finishing, Plating and Coating Machine Operators</v>
      </c>
      <c r="D367" s="3" t="s">
        <v>1150</v>
      </c>
      <c r="E367">
        <v>0</v>
      </c>
      <c r="F367">
        <v>13</v>
      </c>
    </row>
    <row r="368" spans="1:6" x14ac:dyDescent="0.55000000000000004">
      <c r="A368" t="s">
        <v>1152</v>
      </c>
      <c r="B368" t="s">
        <v>1153</v>
      </c>
      <c r="C368" s="2" t="str">
        <f t="shared" si="5"/>
        <v>8131 : Chemical Products Plant and Machine Operators</v>
      </c>
      <c r="D368" s="3" t="s">
        <v>1152</v>
      </c>
      <c r="E368">
        <v>0</v>
      </c>
      <c r="F368">
        <v>13</v>
      </c>
    </row>
    <row r="369" spans="1:6" x14ac:dyDescent="0.55000000000000004">
      <c r="A369" t="s">
        <v>1154</v>
      </c>
      <c r="B369" t="s">
        <v>1155</v>
      </c>
      <c r="C369" s="2" t="str">
        <f t="shared" si="5"/>
        <v>8132 : Photographic Products Machine Operators</v>
      </c>
      <c r="D369" s="3" t="s">
        <v>1154</v>
      </c>
      <c r="E369">
        <v>0</v>
      </c>
      <c r="F369">
        <v>13</v>
      </c>
    </row>
    <row r="370" spans="1:6" x14ac:dyDescent="0.55000000000000004">
      <c r="A370" t="s">
        <v>1156</v>
      </c>
      <c r="B370" t="s">
        <v>1157</v>
      </c>
      <c r="C370" s="2" t="str">
        <f t="shared" si="5"/>
        <v>8141 : Rubber Products Machine Operators</v>
      </c>
      <c r="D370" s="3" t="s">
        <v>1156</v>
      </c>
      <c r="E370">
        <v>0</v>
      </c>
      <c r="F370">
        <v>13</v>
      </c>
    </row>
    <row r="371" spans="1:6" x14ac:dyDescent="0.55000000000000004">
      <c r="A371" t="s">
        <v>1158</v>
      </c>
      <c r="B371" t="s">
        <v>1159</v>
      </c>
      <c r="C371" s="2" t="str">
        <f t="shared" si="5"/>
        <v>8142 : Plastic Products Machine Operators</v>
      </c>
      <c r="D371" s="3" t="s">
        <v>1158</v>
      </c>
      <c r="E371">
        <v>0</v>
      </c>
      <c r="F371">
        <v>13</v>
      </c>
    </row>
    <row r="372" spans="1:6" x14ac:dyDescent="0.55000000000000004">
      <c r="A372" t="s">
        <v>1160</v>
      </c>
      <c r="B372" t="s">
        <v>1161</v>
      </c>
      <c r="C372" s="2" t="str">
        <f t="shared" si="5"/>
        <v>8143 : Paper Products Machine Operators</v>
      </c>
      <c r="D372" s="3" t="s">
        <v>1160</v>
      </c>
      <c r="E372">
        <v>0</v>
      </c>
      <c r="F372">
        <v>13</v>
      </c>
    </row>
    <row r="373" spans="1:6" x14ac:dyDescent="0.55000000000000004">
      <c r="A373" t="s">
        <v>1162</v>
      </c>
      <c r="B373" t="s">
        <v>1163</v>
      </c>
      <c r="C373" s="2" t="str">
        <f t="shared" si="5"/>
        <v>8151 : Fibre Preparing, Spinning and Winding Machine Operators</v>
      </c>
      <c r="D373" s="3" t="s">
        <v>1162</v>
      </c>
      <c r="E373">
        <v>0</v>
      </c>
      <c r="F373">
        <v>13</v>
      </c>
    </row>
    <row r="374" spans="1:6" x14ac:dyDescent="0.55000000000000004">
      <c r="A374" t="s">
        <v>1164</v>
      </c>
      <c r="B374" t="s">
        <v>1165</v>
      </c>
      <c r="C374" s="2" t="str">
        <f t="shared" si="5"/>
        <v>8152 : Weaving and Knitting Machine Operators</v>
      </c>
      <c r="D374" s="3" t="s">
        <v>1164</v>
      </c>
      <c r="E374">
        <v>0</v>
      </c>
      <c r="F374">
        <v>13</v>
      </c>
    </row>
    <row r="375" spans="1:6" x14ac:dyDescent="0.55000000000000004">
      <c r="A375" t="s">
        <v>1166</v>
      </c>
      <c r="B375" t="s">
        <v>1167</v>
      </c>
      <c r="C375" s="2" t="str">
        <f t="shared" si="5"/>
        <v>8153 : Sewing Machine Operators</v>
      </c>
      <c r="D375" s="3" t="s">
        <v>1166</v>
      </c>
      <c r="E375">
        <v>0</v>
      </c>
      <c r="F375">
        <v>10</v>
      </c>
    </row>
    <row r="376" spans="1:6" x14ac:dyDescent="0.55000000000000004">
      <c r="A376" t="s">
        <v>1168</v>
      </c>
      <c r="B376" t="s">
        <v>1169</v>
      </c>
      <c r="C376" s="2" t="str">
        <f t="shared" si="5"/>
        <v>8154 : Bleaching, Dyeing and Fabric Cleaning Machine Operators</v>
      </c>
      <c r="D376" s="3" t="s">
        <v>1168</v>
      </c>
      <c r="E376">
        <v>0</v>
      </c>
      <c r="F376">
        <v>13</v>
      </c>
    </row>
    <row r="377" spans="1:6" x14ac:dyDescent="0.55000000000000004">
      <c r="A377" t="s">
        <v>1170</v>
      </c>
      <c r="B377" t="s">
        <v>1171</v>
      </c>
      <c r="C377" s="2" t="str">
        <f t="shared" si="5"/>
        <v>8155 : Fur and Leather Preparing Machine Operators</v>
      </c>
      <c r="D377" s="3" t="s">
        <v>1170</v>
      </c>
      <c r="E377">
        <v>0</v>
      </c>
      <c r="F377">
        <v>13</v>
      </c>
    </row>
    <row r="378" spans="1:6" x14ac:dyDescent="0.55000000000000004">
      <c r="A378" t="s">
        <v>1172</v>
      </c>
      <c r="B378" t="s">
        <v>1173</v>
      </c>
      <c r="C378" s="2" t="str">
        <f t="shared" si="5"/>
        <v>8156 : Shoemaking and Related Machine Operators</v>
      </c>
      <c r="D378" s="3" t="s">
        <v>1172</v>
      </c>
      <c r="E378">
        <v>0</v>
      </c>
      <c r="F378">
        <v>13</v>
      </c>
    </row>
    <row r="379" spans="1:6" x14ac:dyDescent="0.55000000000000004">
      <c r="A379" t="s">
        <v>1174</v>
      </c>
      <c r="B379" t="s">
        <v>1175</v>
      </c>
      <c r="C379" s="2" t="str">
        <f t="shared" si="5"/>
        <v>8157 : Laundry Machine Operators</v>
      </c>
      <c r="D379" s="3" t="s">
        <v>1174</v>
      </c>
      <c r="E379">
        <v>0</v>
      </c>
      <c r="F379">
        <v>13</v>
      </c>
    </row>
    <row r="380" spans="1:6" x14ac:dyDescent="0.55000000000000004">
      <c r="A380" t="s">
        <v>1176</v>
      </c>
      <c r="B380" t="s">
        <v>1177</v>
      </c>
      <c r="C380" s="2" t="str">
        <f t="shared" si="5"/>
        <v>8159 : Textile, Fur and Leather Products Machine Operators Not Elsewhere Classified</v>
      </c>
      <c r="D380" s="3" t="s">
        <v>1176</v>
      </c>
      <c r="E380">
        <v>0</v>
      </c>
      <c r="F380">
        <v>13</v>
      </c>
    </row>
    <row r="381" spans="1:6" x14ac:dyDescent="0.55000000000000004">
      <c r="A381" t="s">
        <v>1178</v>
      </c>
      <c r="B381" t="s">
        <v>1179</v>
      </c>
      <c r="C381" s="2" t="str">
        <f t="shared" si="5"/>
        <v>8160 : Food and Related Products Machine Operators</v>
      </c>
      <c r="D381" s="3" t="s">
        <v>1178</v>
      </c>
      <c r="E381">
        <v>0</v>
      </c>
      <c r="F381">
        <v>13</v>
      </c>
    </row>
    <row r="382" spans="1:6" x14ac:dyDescent="0.55000000000000004">
      <c r="A382" t="s">
        <v>1180</v>
      </c>
      <c r="B382" t="s">
        <v>1181</v>
      </c>
      <c r="C382" s="2" t="str">
        <f t="shared" si="5"/>
        <v>8171 : Pulp and Papermaking Plant Operators</v>
      </c>
      <c r="D382" s="3" t="s">
        <v>1180</v>
      </c>
      <c r="E382">
        <v>0</v>
      </c>
      <c r="F382">
        <v>13</v>
      </c>
    </row>
    <row r="383" spans="1:6" x14ac:dyDescent="0.55000000000000004">
      <c r="A383" t="s">
        <v>1182</v>
      </c>
      <c r="B383" t="s">
        <v>1183</v>
      </c>
      <c r="C383" s="2" t="str">
        <f t="shared" si="5"/>
        <v>8172 : Wood Processing Plant Operators</v>
      </c>
      <c r="D383" s="3" t="s">
        <v>1182</v>
      </c>
      <c r="E383">
        <v>0</v>
      </c>
      <c r="F383">
        <v>13</v>
      </c>
    </row>
    <row r="384" spans="1:6" x14ac:dyDescent="0.55000000000000004">
      <c r="A384" t="s">
        <v>1184</v>
      </c>
      <c r="B384" t="s">
        <v>1185</v>
      </c>
      <c r="C384" s="2" t="str">
        <f t="shared" si="5"/>
        <v>8181 : Glass and Ceramics Plant Operators</v>
      </c>
      <c r="D384" s="3" t="s">
        <v>1184</v>
      </c>
      <c r="E384">
        <v>0</v>
      </c>
      <c r="F384">
        <v>13</v>
      </c>
    </row>
    <row r="385" spans="1:6" x14ac:dyDescent="0.55000000000000004">
      <c r="A385" t="s">
        <v>1186</v>
      </c>
      <c r="B385" t="s">
        <v>1187</v>
      </c>
      <c r="C385" s="2" t="str">
        <f t="shared" si="5"/>
        <v>8182 : Steam Engine and Boiler Operators</v>
      </c>
      <c r="D385" s="3" t="s">
        <v>1186</v>
      </c>
      <c r="E385">
        <v>0</v>
      </c>
      <c r="F385">
        <v>13</v>
      </c>
    </row>
    <row r="386" spans="1:6" x14ac:dyDescent="0.55000000000000004">
      <c r="A386" t="s">
        <v>1188</v>
      </c>
      <c r="B386" t="s">
        <v>1189</v>
      </c>
      <c r="C386" s="2" t="str">
        <f t="shared" si="5"/>
        <v>8183 : Packing, Bottling and Labelling Machine Operators</v>
      </c>
      <c r="D386" s="3" t="s">
        <v>1188</v>
      </c>
      <c r="E386">
        <v>0</v>
      </c>
      <c r="F386">
        <v>13</v>
      </c>
    </row>
    <row r="387" spans="1:6" x14ac:dyDescent="0.55000000000000004">
      <c r="A387" t="s">
        <v>1190</v>
      </c>
      <c r="B387" t="s">
        <v>1191</v>
      </c>
      <c r="C387" s="2" t="str">
        <f t="shared" ref="C387:C437" si="6">_xlfn.CONCAT(A387, " : ", B387)</f>
        <v>8189 : Stationary Plant and Machine Operators Not Elsewhere Classified</v>
      </c>
      <c r="D387" s="3" t="s">
        <v>1190</v>
      </c>
      <c r="E387">
        <v>0</v>
      </c>
      <c r="F387">
        <v>13</v>
      </c>
    </row>
    <row r="388" spans="1:6" x14ac:dyDescent="0.55000000000000004">
      <c r="A388" t="s">
        <v>1192</v>
      </c>
      <c r="B388" t="s">
        <v>1193</v>
      </c>
      <c r="C388" s="2" t="str">
        <f t="shared" si="6"/>
        <v>8211 : Mechanical Machinery Assemblers</v>
      </c>
      <c r="D388" s="3" t="s">
        <v>1192</v>
      </c>
      <c r="E388">
        <v>0</v>
      </c>
      <c r="F388">
        <v>13</v>
      </c>
    </row>
    <row r="389" spans="1:6" x14ac:dyDescent="0.55000000000000004">
      <c r="A389" t="s">
        <v>1194</v>
      </c>
      <c r="B389" t="s">
        <v>1195</v>
      </c>
      <c r="C389" s="2" t="str">
        <f t="shared" si="6"/>
        <v>8212 : Electrical and Electronic Equipment Assemblers</v>
      </c>
      <c r="D389" s="3" t="s">
        <v>1194</v>
      </c>
      <c r="E389">
        <v>0</v>
      </c>
      <c r="F389">
        <v>13</v>
      </c>
    </row>
    <row r="390" spans="1:6" x14ac:dyDescent="0.55000000000000004">
      <c r="A390" t="s">
        <v>1196</v>
      </c>
      <c r="B390" t="s">
        <v>1197</v>
      </c>
      <c r="C390" s="2" t="str">
        <f t="shared" si="6"/>
        <v>8219 : Assemblers Not Elsewhere Classified</v>
      </c>
      <c r="D390" s="3" t="s">
        <v>1196</v>
      </c>
      <c r="E390">
        <v>0</v>
      </c>
      <c r="F390">
        <v>13</v>
      </c>
    </row>
    <row r="391" spans="1:6" x14ac:dyDescent="0.55000000000000004">
      <c r="A391" t="s">
        <v>1198</v>
      </c>
      <c r="B391" t="s">
        <v>1199</v>
      </c>
      <c r="C391" s="2" t="str">
        <f t="shared" si="6"/>
        <v>8311 : Locomotive Engine Drivers</v>
      </c>
      <c r="D391" s="3" t="s">
        <v>1198</v>
      </c>
      <c r="E391">
        <v>0</v>
      </c>
      <c r="F391">
        <v>13</v>
      </c>
    </row>
    <row r="392" spans="1:6" x14ac:dyDescent="0.55000000000000004">
      <c r="A392" t="s">
        <v>1200</v>
      </c>
      <c r="B392" t="s">
        <v>1201</v>
      </c>
      <c r="C392" s="2" t="str">
        <f t="shared" si="6"/>
        <v>8312 : Railway Brake, Signal and Switch Operators</v>
      </c>
      <c r="D392" s="3" t="s">
        <v>1200</v>
      </c>
      <c r="E392">
        <v>0</v>
      </c>
      <c r="F392">
        <v>13</v>
      </c>
    </row>
    <row r="393" spans="1:6" x14ac:dyDescent="0.55000000000000004">
      <c r="A393" t="s">
        <v>1202</v>
      </c>
      <c r="B393" t="s">
        <v>1203</v>
      </c>
      <c r="C393" s="2" t="str">
        <f t="shared" si="6"/>
        <v>8321 : Motorcycle Drivers</v>
      </c>
      <c r="D393" s="3" t="s">
        <v>1202</v>
      </c>
      <c r="E393">
        <v>0</v>
      </c>
      <c r="F393">
        <v>13</v>
      </c>
    </row>
    <row r="394" spans="1:6" x14ac:dyDescent="0.55000000000000004">
      <c r="A394" t="s">
        <v>1204</v>
      </c>
      <c r="B394" t="s">
        <v>1205</v>
      </c>
      <c r="C394" s="2" t="str">
        <f t="shared" si="6"/>
        <v>8322 : Car, Taxi and Van Drivers</v>
      </c>
      <c r="D394" s="3" t="s">
        <v>1204</v>
      </c>
      <c r="E394">
        <v>0</v>
      </c>
      <c r="F394">
        <v>13</v>
      </c>
    </row>
    <row r="395" spans="1:6" x14ac:dyDescent="0.55000000000000004">
      <c r="A395" t="s">
        <v>1206</v>
      </c>
      <c r="B395" t="s">
        <v>1207</v>
      </c>
      <c r="C395" s="2" t="str">
        <f t="shared" si="6"/>
        <v>8331 : Bus and Tram Drivers</v>
      </c>
      <c r="D395" s="3" t="s">
        <v>1206</v>
      </c>
      <c r="E395">
        <v>0</v>
      </c>
      <c r="F395">
        <v>13</v>
      </c>
    </row>
    <row r="396" spans="1:6" x14ac:dyDescent="0.55000000000000004">
      <c r="A396" t="s">
        <v>1208</v>
      </c>
      <c r="B396" t="s">
        <v>1209</v>
      </c>
      <c r="C396" s="2" t="str">
        <f t="shared" si="6"/>
        <v>8332 : Heavy Truck and Lorry Drivers</v>
      </c>
      <c r="D396" s="3" t="s">
        <v>1208</v>
      </c>
      <c r="E396">
        <v>0</v>
      </c>
      <c r="F396">
        <v>13</v>
      </c>
    </row>
    <row r="397" spans="1:6" x14ac:dyDescent="0.55000000000000004">
      <c r="A397" t="s">
        <v>1210</v>
      </c>
      <c r="B397" t="s">
        <v>1211</v>
      </c>
      <c r="C397" s="2" t="str">
        <f t="shared" si="6"/>
        <v>8341 : Mobile Farm and Forestry Plant Operators</v>
      </c>
      <c r="D397" s="3" t="s">
        <v>1210</v>
      </c>
      <c r="E397">
        <v>0</v>
      </c>
      <c r="F397">
        <v>13</v>
      </c>
    </row>
    <row r="398" spans="1:6" x14ac:dyDescent="0.55000000000000004">
      <c r="A398" t="s">
        <v>1212</v>
      </c>
      <c r="B398" t="s">
        <v>1213</v>
      </c>
      <c r="C398" s="2" t="str">
        <f t="shared" si="6"/>
        <v>8342 : Earthmoving and Related Plant Operators</v>
      </c>
      <c r="D398" s="3" t="s">
        <v>1212</v>
      </c>
      <c r="E398">
        <v>0</v>
      </c>
      <c r="F398">
        <v>13</v>
      </c>
    </row>
    <row r="399" spans="1:6" x14ac:dyDescent="0.55000000000000004">
      <c r="A399" t="s">
        <v>1214</v>
      </c>
      <c r="B399" t="s">
        <v>1215</v>
      </c>
      <c r="C399" s="2" t="str">
        <f t="shared" si="6"/>
        <v>8343 : Crane, Hoist and Related Plant Operators</v>
      </c>
      <c r="D399" s="3" t="s">
        <v>1214</v>
      </c>
      <c r="E399">
        <v>0</v>
      </c>
      <c r="F399">
        <v>13</v>
      </c>
    </row>
    <row r="400" spans="1:6" x14ac:dyDescent="0.55000000000000004">
      <c r="A400" t="s">
        <v>1216</v>
      </c>
      <c r="B400" t="s">
        <v>1217</v>
      </c>
      <c r="C400" s="2" t="str">
        <f t="shared" si="6"/>
        <v>8344 : Lifting Truck Operators</v>
      </c>
      <c r="D400" s="3" t="s">
        <v>1216</v>
      </c>
      <c r="E400">
        <v>0</v>
      </c>
      <c r="F400">
        <v>13</v>
      </c>
    </row>
    <row r="401" spans="1:6" x14ac:dyDescent="0.55000000000000004">
      <c r="A401" t="s">
        <v>1218</v>
      </c>
      <c r="B401" t="s">
        <v>1219</v>
      </c>
      <c r="C401" s="2" t="str">
        <f t="shared" si="6"/>
        <v>8350 : Ships’ Deck Crews and Related Workers</v>
      </c>
      <c r="D401" s="3" t="s">
        <v>1218</v>
      </c>
      <c r="E401">
        <v>0</v>
      </c>
      <c r="F401">
        <v>13</v>
      </c>
    </row>
    <row r="402" spans="1:6" x14ac:dyDescent="0.55000000000000004">
      <c r="A402" t="s">
        <v>1220</v>
      </c>
      <c r="B402" t="s">
        <v>1221</v>
      </c>
      <c r="C402" s="2" t="str">
        <f t="shared" si="6"/>
        <v>9111 : Domestic Cleaners and Helpers</v>
      </c>
      <c r="D402" s="3" t="s">
        <v>1220</v>
      </c>
      <c r="E402">
        <v>0</v>
      </c>
      <c r="F402">
        <v>13</v>
      </c>
    </row>
    <row r="403" spans="1:6" x14ac:dyDescent="0.55000000000000004">
      <c r="A403" t="s">
        <v>1222</v>
      </c>
      <c r="B403" t="s">
        <v>1223</v>
      </c>
      <c r="C403" s="2" t="str">
        <f t="shared" si="6"/>
        <v>9112 : Cleaners and Helpers in Offices, Hotels and Other Establishments</v>
      </c>
      <c r="D403" s="3" t="s">
        <v>1222</v>
      </c>
      <c r="E403">
        <v>0</v>
      </c>
      <c r="F403">
        <v>13</v>
      </c>
    </row>
    <row r="404" spans="1:6" x14ac:dyDescent="0.55000000000000004">
      <c r="A404" t="s">
        <v>1224</v>
      </c>
      <c r="B404" t="s">
        <v>1225</v>
      </c>
      <c r="C404" s="2" t="str">
        <f t="shared" si="6"/>
        <v>9121 : Hand Launderers and Pressers</v>
      </c>
      <c r="D404" s="3" t="s">
        <v>1224</v>
      </c>
      <c r="E404">
        <v>0</v>
      </c>
      <c r="F404">
        <v>13</v>
      </c>
    </row>
    <row r="405" spans="1:6" x14ac:dyDescent="0.55000000000000004">
      <c r="A405" t="s">
        <v>1226</v>
      </c>
      <c r="B405" t="s">
        <v>1227</v>
      </c>
      <c r="C405" s="2" t="str">
        <f t="shared" si="6"/>
        <v>9122 : Vehicle Cleaners</v>
      </c>
      <c r="D405" s="3" t="s">
        <v>1226</v>
      </c>
      <c r="E405">
        <v>0</v>
      </c>
      <c r="F405">
        <v>13</v>
      </c>
    </row>
    <row r="406" spans="1:6" x14ac:dyDescent="0.55000000000000004">
      <c r="A406" t="s">
        <v>1228</v>
      </c>
      <c r="B406" t="s">
        <v>1229</v>
      </c>
      <c r="C406" s="2" t="str">
        <f t="shared" si="6"/>
        <v>9123 : Window Cleaners</v>
      </c>
      <c r="D406" s="3" t="s">
        <v>1228</v>
      </c>
      <c r="E406">
        <v>0</v>
      </c>
      <c r="F406">
        <v>13</v>
      </c>
    </row>
    <row r="407" spans="1:6" x14ac:dyDescent="0.55000000000000004">
      <c r="A407" t="s">
        <v>1230</v>
      </c>
      <c r="B407" t="s">
        <v>1231</v>
      </c>
      <c r="C407" s="2" t="str">
        <f t="shared" si="6"/>
        <v>9129 : Other Cleaning Workers</v>
      </c>
      <c r="D407" s="3" t="s">
        <v>1230</v>
      </c>
      <c r="E407">
        <v>0</v>
      </c>
      <c r="F407">
        <v>13</v>
      </c>
    </row>
    <row r="408" spans="1:6" x14ac:dyDescent="0.55000000000000004">
      <c r="A408" t="s">
        <v>1232</v>
      </c>
      <c r="B408" t="s">
        <v>1233</v>
      </c>
      <c r="C408" s="2" t="str">
        <f t="shared" si="6"/>
        <v>9211 : Crop Farm Labourers</v>
      </c>
      <c r="D408" s="3" t="s">
        <v>1232</v>
      </c>
      <c r="E408">
        <v>0</v>
      </c>
      <c r="F408">
        <v>13</v>
      </c>
    </row>
    <row r="409" spans="1:6" x14ac:dyDescent="0.55000000000000004">
      <c r="A409" t="s">
        <v>1234</v>
      </c>
      <c r="B409" t="s">
        <v>1235</v>
      </c>
      <c r="C409" s="2" t="str">
        <f t="shared" si="6"/>
        <v>9212 : Livestock Farm Labourers</v>
      </c>
      <c r="D409" s="3" t="s">
        <v>1234</v>
      </c>
      <c r="E409">
        <v>0</v>
      </c>
      <c r="F409">
        <v>13</v>
      </c>
    </row>
    <row r="410" spans="1:6" x14ac:dyDescent="0.55000000000000004">
      <c r="A410" t="s">
        <v>1236</v>
      </c>
      <c r="B410" t="s">
        <v>1237</v>
      </c>
      <c r="C410" s="2" t="str">
        <f t="shared" si="6"/>
        <v>9213 : Mixed Crop and Livestock Farm Labourers</v>
      </c>
      <c r="D410" s="3" t="s">
        <v>1236</v>
      </c>
      <c r="E410">
        <v>0</v>
      </c>
      <c r="F410">
        <v>13</v>
      </c>
    </row>
    <row r="411" spans="1:6" x14ac:dyDescent="0.55000000000000004">
      <c r="A411" t="s">
        <v>1238</v>
      </c>
      <c r="B411" t="s">
        <v>1239</v>
      </c>
      <c r="C411" s="2" t="str">
        <f t="shared" si="6"/>
        <v>9214 : Garden and Horticultural Labourers</v>
      </c>
      <c r="D411" s="3" t="s">
        <v>1238</v>
      </c>
      <c r="E411">
        <v>0</v>
      </c>
      <c r="F411">
        <v>13</v>
      </c>
    </row>
    <row r="412" spans="1:6" x14ac:dyDescent="0.55000000000000004">
      <c r="A412" t="s">
        <v>1240</v>
      </c>
      <c r="B412" t="s">
        <v>1241</v>
      </c>
      <c r="C412" s="2" t="str">
        <f t="shared" si="6"/>
        <v>9215 : Forestry Labourers</v>
      </c>
      <c r="D412" s="3" t="s">
        <v>1240</v>
      </c>
      <c r="E412">
        <v>0</v>
      </c>
      <c r="F412">
        <v>13</v>
      </c>
    </row>
    <row r="413" spans="1:6" x14ac:dyDescent="0.55000000000000004">
      <c r="A413" t="s">
        <v>1242</v>
      </c>
      <c r="B413" t="s">
        <v>1243</v>
      </c>
      <c r="C413" s="2" t="str">
        <f t="shared" si="6"/>
        <v>9216 : Fishery and Aquaculture Labourers</v>
      </c>
      <c r="D413" s="3" t="s">
        <v>1242</v>
      </c>
      <c r="E413">
        <v>0</v>
      </c>
      <c r="F413">
        <v>13</v>
      </c>
    </row>
    <row r="414" spans="1:6" x14ac:dyDescent="0.55000000000000004">
      <c r="A414" t="s">
        <v>1244</v>
      </c>
      <c r="B414" t="s">
        <v>1245</v>
      </c>
      <c r="C414" s="2" t="str">
        <f t="shared" si="6"/>
        <v>9311 : Mining and Quarrying Labourers</v>
      </c>
      <c r="D414" s="3" t="s">
        <v>1244</v>
      </c>
      <c r="E414">
        <v>0</v>
      </c>
      <c r="F414">
        <v>13</v>
      </c>
    </row>
    <row r="415" spans="1:6" x14ac:dyDescent="0.55000000000000004">
      <c r="A415" t="s">
        <v>1246</v>
      </c>
      <c r="B415" t="s">
        <v>1247</v>
      </c>
      <c r="C415" s="2" t="str">
        <f t="shared" si="6"/>
        <v>9312 : Civil Engineering Labourers</v>
      </c>
      <c r="D415" s="3" t="s">
        <v>1246</v>
      </c>
      <c r="E415">
        <v>0</v>
      </c>
      <c r="F415">
        <v>13</v>
      </c>
    </row>
    <row r="416" spans="1:6" x14ac:dyDescent="0.55000000000000004">
      <c r="A416" t="s">
        <v>1248</v>
      </c>
      <c r="B416" t="s">
        <v>1249</v>
      </c>
      <c r="C416" s="2" t="str">
        <f t="shared" si="6"/>
        <v>9313 : Building Construction Labourers</v>
      </c>
      <c r="D416" s="3" t="s">
        <v>1248</v>
      </c>
      <c r="E416">
        <v>0</v>
      </c>
      <c r="F416">
        <v>13</v>
      </c>
    </row>
    <row r="417" spans="1:6" x14ac:dyDescent="0.55000000000000004">
      <c r="A417" t="s">
        <v>1250</v>
      </c>
      <c r="B417" t="s">
        <v>1251</v>
      </c>
      <c r="C417" s="2" t="str">
        <f t="shared" si="6"/>
        <v>9321 : Hand Packers</v>
      </c>
      <c r="D417" s="3" t="s">
        <v>1250</v>
      </c>
      <c r="E417">
        <v>0</v>
      </c>
      <c r="F417">
        <v>13</v>
      </c>
    </row>
    <row r="418" spans="1:6" x14ac:dyDescent="0.55000000000000004">
      <c r="A418" t="s">
        <v>1252</v>
      </c>
      <c r="B418" t="s">
        <v>1253</v>
      </c>
      <c r="C418" s="2" t="str">
        <f t="shared" si="6"/>
        <v>9329 : Manufacturing Labourers Not Elsewhere Classified</v>
      </c>
      <c r="D418" s="3" t="s">
        <v>1252</v>
      </c>
      <c r="E418">
        <v>0</v>
      </c>
      <c r="F418">
        <v>13</v>
      </c>
    </row>
    <row r="419" spans="1:6" x14ac:dyDescent="0.55000000000000004">
      <c r="A419" t="s">
        <v>1254</v>
      </c>
      <c r="B419" t="s">
        <v>1255</v>
      </c>
      <c r="C419" s="2" t="str">
        <f t="shared" si="6"/>
        <v>9331 : Hand and Pedal Vehicle Drivers</v>
      </c>
      <c r="D419" s="3" t="s">
        <v>1254</v>
      </c>
      <c r="E419">
        <v>0</v>
      </c>
      <c r="F419">
        <v>13</v>
      </c>
    </row>
    <row r="420" spans="1:6" x14ac:dyDescent="0.55000000000000004">
      <c r="A420" t="s">
        <v>1256</v>
      </c>
      <c r="B420" t="s">
        <v>1257</v>
      </c>
      <c r="C420" s="2" t="str">
        <f t="shared" si="6"/>
        <v>9332 : Drivers of Animal-drawn Vehicles and Machinery</v>
      </c>
      <c r="D420" s="3" t="s">
        <v>1256</v>
      </c>
      <c r="E420">
        <v>0</v>
      </c>
      <c r="F420">
        <v>13</v>
      </c>
    </row>
    <row r="421" spans="1:6" x14ac:dyDescent="0.55000000000000004">
      <c r="A421" t="s">
        <v>1258</v>
      </c>
      <c r="B421" t="s">
        <v>1259</v>
      </c>
      <c r="C421" s="2" t="str">
        <f t="shared" si="6"/>
        <v>9333 : Freight Handlers</v>
      </c>
      <c r="D421" s="3" t="s">
        <v>1258</v>
      </c>
      <c r="E421">
        <v>0</v>
      </c>
      <c r="F421">
        <v>13</v>
      </c>
    </row>
    <row r="422" spans="1:6" x14ac:dyDescent="0.55000000000000004">
      <c r="A422" t="s">
        <v>1260</v>
      </c>
      <c r="B422" t="s">
        <v>1261</v>
      </c>
      <c r="C422" s="2" t="str">
        <f t="shared" si="6"/>
        <v>9334 : Shelf Fillers</v>
      </c>
      <c r="D422" s="3" t="s">
        <v>1260</v>
      </c>
      <c r="E422">
        <v>0</v>
      </c>
      <c r="F422">
        <v>13</v>
      </c>
    </row>
    <row r="423" spans="1:6" x14ac:dyDescent="0.55000000000000004">
      <c r="A423" t="s">
        <v>1262</v>
      </c>
      <c r="B423" t="s">
        <v>1263</v>
      </c>
      <c r="C423" s="2" t="str">
        <f t="shared" si="6"/>
        <v>9411 : Fast Food Preparers</v>
      </c>
      <c r="D423" s="3" t="s">
        <v>1262</v>
      </c>
      <c r="E423">
        <v>0</v>
      </c>
      <c r="F423">
        <v>13</v>
      </c>
    </row>
    <row r="424" spans="1:6" x14ac:dyDescent="0.55000000000000004">
      <c r="A424" t="s">
        <v>1264</v>
      </c>
      <c r="B424" t="s">
        <v>1265</v>
      </c>
      <c r="C424" s="2" t="str">
        <f t="shared" si="6"/>
        <v>9412 : Kitchen Helpers</v>
      </c>
      <c r="D424" s="3" t="s">
        <v>1264</v>
      </c>
      <c r="E424">
        <v>0</v>
      </c>
      <c r="F424">
        <v>13</v>
      </c>
    </row>
    <row r="425" spans="1:6" x14ac:dyDescent="0.55000000000000004">
      <c r="A425" t="s">
        <v>1266</v>
      </c>
      <c r="B425" t="s">
        <v>1267</v>
      </c>
      <c r="C425" s="2" t="str">
        <f t="shared" si="6"/>
        <v>9510 : Street and Related Services Workers</v>
      </c>
      <c r="D425" s="3" t="s">
        <v>1266</v>
      </c>
      <c r="E425">
        <v>0</v>
      </c>
      <c r="F425">
        <v>13</v>
      </c>
    </row>
    <row r="426" spans="1:6" x14ac:dyDescent="0.55000000000000004">
      <c r="A426" t="s">
        <v>1268</v>
      </c>
      <c r="B426" t="s">
        <v>1269</v>
      </c>
      <c r="C426" s="2" t="str">
        <f t="shared" si="6"/>
        <v>9520 : Street Vendors (excluding Food)</v>
      </c>
      <c r="D426" s="3" t="s">
        <v>1268</v>
      </c>
      <c r="E426">
        <v>0</v>
      </c>
      <c r="F426">
        <v>13</v>
      </c>
    </row>
    <row r="427" spans="1:6" x14ac:dyDescent="0.55000000000000004">
      <c r="A427" t="s">
        <v>1270</v>
      </c>
      <c r="B427" t="s">
        <v>1271</v>
      </c>
      <c r="C427" s="2" t="str">
        <f t="shared" si="6"/>
        <v>9611 : Garbage and Recycling Collectors</v>
      </c>
      <c r="D427" s="3" t="s">
        <v>1270</v>
      </c>
      <c r="E427">
        <v>0</v>
      </c>
      <c r="F427">
        <v>13</v>
      </c>
    </row>
    <row r="428" spans="1:6" x14ac:dyDescent="0.55000000000000004">
      <c r="A428" t="s">
        <v>1272</v>
      </c>
      <c r="B428" t="s">
        <v>1273</v>
      </c>
      <c r="C428" s="2" t="str">
        <f t="shared" si="6"/>
        <v>9612 : Refuse Sorters</v>
      </c>
      <c r="D428" s="3" t="s">
        <v>1272</v>
      </c>
      <c r="E428">
        <v>0</v>
      </c>
      <c r="F428">
        <v>13</v>
      </c>
    </row>
    <row r="429" spans="1:6" x14ac:dyDescent="0.55000000000000004">
      <c r="A429" t="s">
        <v>1274</v>
      </c>
      <c r="B429" t="s">
        <v>1275</v>
      </c>
      <c r="C429" s="2" t="str">
        <f t="shared" si="6"/>
        <v>9613 : Sweepers and Related Labourers</v>
      </c>
      <c r="D429" s="3" t="s">
        <v>1274</v>
      </c>
      <c r="E429">
        <v>0</v>
      </c>
      <c r="F429">
        <v>13</v>
      </c>
    </row>
    <row r="430" spans="1:6" x14ac:dyDescent="0.55000000000000004">
      <c r="A430" t="s">
        <v>1276</v>
      </c>
      <c r="B430" t="s">
        <v>1277</v>
      </c>
      <c r="C430" s="2" t="str">
        <f t="shared" si="6"/>
        <v>9621 : Messengers, Package Deliverers and Luggage Porters</v>
      </c>
      <c r="D430" s="3" t="s">
        <v>1276</v>
      </c>
      <c r="E430">
        <v>0</v>
      </c>
      <c r="F430">
        <v>13</v>
      </c>
    </row>
    <row r="431" spans="1:6" x14ac:dyDescent="0.55000000000000004">
      <c r="A431" t="s">
        <v>1278</v>
      </c>
      <c r="B431" t="s">
        <v>1279</v>
      </c>
      <c r="C431" s="2" t="str">
        <f t="shared" si="6"/>
        <v>9622 : Odd-job Persons</v>
      </c>
      <c r="D431" s="3" t="s">
        <v>1278</v>
      </c>
      <c r="E431">
        <v>0</v>
      </c>
      <c r="F431">
        <v>13</v>
      </c>
    </row>
    <row r="432" spans="1:6" x14ac:dyDescent="0.55000000000000004">
      <c r="A432" t="s">
        <v>1280</v>
      </c>
      <c r="B432" t="s">
        <v>1281</v>
      </c>
      <c r="C432" s="2" t="str">
        <f t="shared" si="6"/>
        <v>9623 : Meter Readers and Vending-machine Collectors</v>
      </c>
      <c r="D432" s="3" t="s">
        <v>1280</v>
      </c>
      <c r="E432">
        <v>0</v>
      </c>
      <c r="F432">
        <v>13</v>
      </c>
    </row>
    <row r="433" spans="1:6" x14ac:dyDescent="0.55000000000000004">
      <c r="A433" t="s">
        <v>1282</v>
      </c>
      <c r="B433" t="s">
        <v>1283</v>
      </c>
      <c r="C433" s="2" t="str">
        <f t="shared" si="6"/>
        <v>9624 : Water and Firewood Collectors</v>
      </c>
      <c r="D433" s="3" t="s">
        <v>1282</v>
      </c>
      <c r="E433">
        <v>0</v>
      </c>
      <c r="F433">
        <v>13</v>
      </c>
    </row>
    <row r="434" spans="1:6" x14ac:dyDescent="0.55000000000000004">
      <c r="A434" t="s">
        <v>1284</v>
      </c>
      <c r="B434" t="s">
        <v>1285</v>
      </c>
      <c r="C434" s="2" t="str">
        <f t="shared" si="6"/>
        <v>9629 : Elementary Workers Not Elsewhere Classified</v>
      </c>
      <c r="D434" s="3" t="s">
        <v>1284</v>
      </c>
      <c r="E434">
        <v>0</v>
      </c>
      <c r="F434">
        <v>13</v>
      </c>
    </row>
    <row r="435" spans="1:6" x14ac:dyDescent="0.55000000000000004">
      <c r="A435" t="s">
        <v>1286</v>
      </c>
      <c r="B435" t="s">
        <v>1287</v>
      </c>
      <c r="C435" s="2" t="str">
        <f t="shared" si="6"/>
        <v>0110 : Commissioned Armed Forces Officers</v>
      </c>
      <c r="D435" s="3" t="s">
        <v>1286</v>
      </c>
      <c r="F435">
        <v>15</v>
      </c>
    </row>
    <row r="436" spans="1:6" x14ac:dyDescent="0.55000000000000004">
      <c r="A436" t="s">
        <v>1288</v>
      </c>
      <c r="B436" t="s">
        <v>1289</v>
      </c>
      <c r="C436" s="2" t="str">
        <f t="shared" si="6"/>
        <v>0210 : Non-commissioned Armed Forces Officers</v>
      </c>
      <c r="D436" s="3" t="s">
        <v>1288</v>
      </c>
      <c r="F436">
        <v>15</v>
      </c>
    </row>
    <row r="437" spans="1:6" x14ac:dyDescent="0.55000000000000004">
      <c r="A437" t="s">
        <v>1290</v>
      </c>
      <c r="B437" t="s">
        <v>1291</v>
      </c>
      <c r="C437" s="2" t="str">
        <f t="shared" si="6"/>
        <v>0310 : Armed Forces Occupations, Other Ranks</v>
      </c>
      <c r="D437" s="3" t="s">
        <v>1290</v>
      </c>
      <c r="F437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707A-5BF4-4D52-AB89-3CE073DCA170}">
  <dimension ref="A3:D433"/>
  <sheetViews>
    <sheetView topLeftCell="A408" workbookViewId="0">
      <selection activeCell="J420" sqref="J420"/>
    </sheetView>
  </sheetViews>
  <sheetFormatPr defaultRowHeight="14.4" x14ac:dyDescent="0.55000000000000004"/>
  <cols>
    <col min="1" max="1" width="67.15625" customWidth="1"/>
    <col min="4" max="4" width="26.7890625" customWidth="1"/>
  </cols>
  <sheetData>
    <row r="3" spans="1:4" x14ac:dyDescent="0.55000000000000004">
      <c r="A3" t="s">
        <v>0</v>
      </c>
      <c r="B3" t="str">
        <f>TRIM(A3)</f>
        <v>1111 Legislators</v>
      </c>
      <c r="C3" t="str">
        <f>LEFT(B3,4)</f>
        <v>1111</v>
      </c>
      <c r="D3" t="str">
        <f>TRIM(MID(B3,5,500))</f>
        <v>Legislators</v>
      </c>
    </row>
    <row r="4" spans="1:4" x14ac:dyDescent="0.55000000000000004">
      <c r="A4" t="s">
        <v>2</v>
      </c>
      <c r="B4" t="str">
        <f t="shared" ref="B4:B67" si="0">TRIM(A4)</f>
        <v>1112 Senior Government Officials</v>
      </c>
      <c r="C4" t="str">
        <f t="shared" ref="C4:C67" si="1">LEFT(B4,4)</f>
        <v>1112</v>
      </c>
      <c r="D4" t="str">
        <f t="shared" ref="D4:D67" si="2">TRIM(MID(B4,5,500))</f>
        <v>Senior Government Officials</v>
      </c>
    </row>
    <row r="5" spans="1:4" x14ac:dyDescent="0.55000000000000004">
      <c r="A5" t="s">
        <v>1</v>
      </c>
      <c r="B5" t="str">
        <f t="shared" si="0"/>
        <v>1113 Traditional Chiefs and Heads of Villages</v>
      </c>
      <c r="C5" t="str">
        <f t="shared" si="1"/>
        <v>1113</v>
      </c>
      <c r="D5" t="str">
        <f t="shared" si="2"/>
        <v>Traditional Chiefs and Heads of Villages</v>
      </c>
    </row>
    <row r="6" spans="1:4" x14ac:dyDescent="0.55000000000000004">
      <c r="A6" t="s">
        <v>10</v>
      </c>
      <c r="B6" t="str">
        <f t="shared" si="0"/>
        <v>1114 Senior Officials of Special-interest Organizations</v>
      </c>
      <c r="C6" t="str">
        <f t="shared" si="1"/>
        <v>1114</v>
      </c>
      <c r="D6" t="str">
        <f t="shared" si="2"/>
        <v>Senior Officials of Special-interest Organizations</v>
      </c>
    </row>
    <row r="7" spans="1:4" x14ac:dyDescent="0.55000000000000004">
      <c r="A7" t="s">
        <v>3</v>
      </c>
      <c r="B7" t="str">
        <f t="shared" si="0"/>
        <v>1120 Managing Directors and Chief Executives</v>
      </c>
      <c r="C7" t="str">
        <f t="shared" si="1"/>
        <v>1120</v>
      </c>
      <c r="D7" t="str">
        <f t="shared" si="2"/>
        <v>Managing Directors and Chief Executives</v>
      </c>
    </row>
    <row r="8" spans="1:4" x14ac:dyDescent="0.55000000000000004">
      <c r="A8" t="s">
        <v>4</v>
      </c>
      <c r="B8" t="str">
        <f t="shared" si="0"/>
        <v>1211 Finance Managers</v>
      </c>
      <c r="C8" t="str">
        <f t="shared" si="1"/>
        <v>1211</v>
      </c>
      <c r="D8" t="str">
        <f t="shared" si="2"/>
        <v>Finance Managers</v>
      </c>
    </row>
    <row r="9" spans="1:4" x14ac:dyDescent="0.55000000000000004">
      <c r="A9" t="s">
        <v>5</v>
      </c>
      <c r="B9" t="str">
        <f t="shared" si="0"/>
        <v>1212 Human Resource Managers</v>
      </c>
      <c r="C9" t="str">
        <f t="shared" si="1"/>
        <v>1212</v>
      </c>
      <c r="D9" t="str">
        <f t="shared" si="2"/>
        <v>Human Resource Managers</v>
      </c>
    </row>
    <row r="10" spans="1:4" x14ac:dyDescent="0.55000000000000004">
      <c r="A10" t="s">
        <v>6</v>
      </c>
      <c r="B10" t="str">
        <f t="shared" si="0"/>
        <v>1213 Policy and Planning Managers</v>
      </c>
      <c r="C10" t="str">
        <f t="shared" si="1"/>
        <v>1213</v>
      </c>
      <c r="D10" t="str">
        <f t="shared" si="2"/>
        <v>Policy and Planning Managers</v>
      </c>
    </row>
    <row r="11" spans="1:4" x14ac:dyDescent="0.55000000000000004">
      <c r="A11" t="s">
        <v>162</v>
      </c>
      <c r="B11" t="str">
        <f t="shared" si="0"/>
        <v>1219 Business Services and Administration Managers Not Elsewhere Classified</v>
      </c>
      <c r="C11" t="str">
        <f t="shared" si="1"/>
        <v>1219</v>
      </c>
      <c r="D11" t="str">
        <f t="shared" si="2"/>
        <v>Business Services and Administration Managers Not Elsewhere Classified</v>
      </c>
    </row>
    <row r="12" spans="1:4" x14ac:dyDescent="0.55000000000000004">
      <c r="A12" t="s">
        <v>7</v>
      </c>
      <c r="B12" t="str">
        <f t="shared" si="0"/>
        <v>1221 Sales and Marketing Managers</v>
      </c>
      <c r="C12" t="str">
        <f t="shared" si="1"/>
        <v>1221</v>
      </c>
      <c r="D12" t="str">
        <f t="shared" si="2"/>
        <v>Sales and Marketing Managers</v>
      </c>
    </row>
    <row r="13" spans="1:4" x14ac:dyDescent="0.55000000000000004">
      <c r="A13" t="s">
        <v>8</v>
      </c>
      <c r="B13" t="str">
        <f t="shared" si="0"/>
        <v>1222 Advertising and Public Relations Managers</v>
      </c>
      <c r="C13" t="str">
        <f t="shared" si="1"/>
        <v>1222</v>
      </c>
      <c r="D13" t="str">
        <f t="shared" si="2"/>
        <v>Advertising and Public Relations Managers</v>
      </c>
    </row>
    <row r="14" spans="1:4" x14ac:dyDescent="0.55000000000000004">
      <c r="A14" t="s">
        <v>9</v>
      </c>
      <c r="B14" t="str">
        <f t="shared" si="0"/>
        <v>1223 Research and Development Managers</v>
      </c>
      <c r="C14" t="str">
        <f t="shared" si="1"/>
        <v>1223</v>
      </c>
      <c r="D14" t="str">
        <f t="shared" si="2"/>
        <v>Research and Development Managers</v>
      </c>
    </row>
    <row r="15" spans="1:4" x14ac:dyDescent="0.55000000000000004">
      <c r="A15" t="s">
        <v>163</v>
      </c>
      <c r="B15" t="str">
        <f t="shared" si="0"/>
        <v>1311 Agricultural and Forestry Production Managers</v>
      </c>
      <c r="C15" t="str">
        <f t="shared" si="1"/>
        <v>1311</v>
      </c>
      <c r="D15" t="str">
        <f t="shared" si="2"/>
        <v>Agricultural and Forestry Production Managers</v>
      </c>
    </row>
    <row r="16" spans="1:4" x14ac:dyDescent="0.55000000000000004">
      <c r="A16" t="s">
        <v>164</v>
      </c>
      <c r="B16" t="str">
        <f t="shared" si="0"/>
        <v>1312 Aquaculture and Fisheries Production Managers</v>
      </c>
      <c r="C16" t="str">
        <f t="shared" si="1"/>
        <v>1312</v>
      </c>
      <c r="D16" t="str">
        <f t="shared" si="2"/>
        <v>Aquaculture and Fisheries Production Managers</v>
      </c>
    </row>
    <row r="17" spans="1:4" x14ac:dyDescent="0.55000000000000004">
      <c r="A17" t="s">
        <v>11</v>
      </c>
      <c r="B17" t="str">
        <f t="shared" si="0"/>
        <v>1321 Manufacturing Managers</v>
      </c>
      <c r="C17" t="str">
        <f t="shared" si="1"/>
        <v>1321</v>
      </c>
      <c r="D17" t="str">
        <f t="shared" si="2"/>
        <v>Manufacturing Managers</v>
      </c>
    </row>
    <row r="18" spans="1:4" x14ac:dyDescent="0.55000000000000004">
      <c r="A18" t="s">
        <v>12</v>
      </c>
      <c r="B18" t="str">
        <f t="shared" si="0"/>
        <v>1322 Mining Managers</v>
      </c>
      <c r="C18" t="str">
        <f t="shared" si="1"/>
        <v>1322</v>
      </c>
      <c r="D18" t="str">
        <f t="shared" si="2"/>
        <v>Mining Managers</v>
      </c>
    </row>
    <row r="19" spans="1:4" x14ac:dyDescent="0.55000000000000004">
      <c r="A19" t="s">
        <v>13</v>
      </c>
      <c r="B19" t="str">
        <f t="shared" si="0"/>
        <v>1323 Construction Managers</v>
      </c>
      <c r="C19" t="str">
        <f t="shared" si="1"/>
        <v>1323</v>
      </c>
      <c r="D19" t="str">
        <f t="shared" si="2"/>
        <v>Construction Managers</v>
      </c>
    </row>
    <row r="20" spans="1:4" x14ac:dyDescent="0.55000000000000004">
      <c r="A20" t="s">
        <v>165</v>
      </c>
      <c r="B20" t="str">
        <f t="shared" si="0"/>
        <v>1324 Supply, Distribution and Related Managers</v>
      </c>
      <c r="C20" t="str">
        <f t="shared" si="1"/>
        <v>1324</v>
      </c>
      <c r="D20" t="str">
        <f t="shared" si="2"/>
        <v>Supply, Distribution and Related Managers</v>
      </c>
    </row>
    <row r="21" spans="1:4" x14ac:dyDescent="0.55000000000000004">
      <c r="A21" t="s">
        <v>14</v>
      </c>
      <c r="B21" t="str">
        <f t="shared" si="0"/>
        <v>1330 Information and Communications Technology Services Managers</v>
      </c>
      <c r="C21" t="str">
        <f t="shared" si="1"/>
        <v>1330</v>
      </c>
      <c r="D21" t="str">
        <f t="shared" si="2"/>
        <v>Information and Communications Technology Services Managers</v>
      </c>
    </row>
    <row r="22" spans="1:4" x14ac:dyDescent="0.55000000000000004">
      <c r="A22" t="s">
        <v>166</v>
      </c>
      <c r="B22" t="str">
        <f t="shared" si="0"/>
        <v>1341 Child Care Services Managers</v>
      </c>
      <c r="C22" t="str">
        <f t="shared" si="1"/>
        <v>1341</v>
      </c>
      <c r="D22" t="str">
        <f t="shared" si="2"/>
        <v>Child Care Services Managers</v>
      </c>
    </row>
    <row r="23" spans="1:4" x14ac:dyDescent="0.55000000000000004">
      <c r="A23" t="s">
        <v>167</v>
      </c>
      <c r="B23" t="str">
        <f t="shared" si="0"/>
        <v>1342 Health Services Managers</v>
      </c>
      <c r="C23" t="str">
        <f t="shared" si="1"/>
        <v>1342</v>
      </c>
      <c r="D23" t="str">
        <f t="shared" si="2"/>
        <v>Health Services Managers</v>
      </c>
    </row>
    <row r="24" spans="1:4" x14ac:dyDescent="0.55000000000000004">
      <c r="A24" t="s">
        <v>168</v>
      </c>
      <c r="B24" t="str">
        <f t="shared" si="0"/>
        <v>1343 Aged Care Services Managers</v>
      </c>
      <c r="C24" t="str">
        <f t="shared" si="1"/>
        <v>1343</v>
      </c>
      <c r="D24" t="str">
        <f t="shared" si="2"/>
        <v>Aged Care Services Managers</v>
      </c>
    </row>
    <row r="25" spans="1:4" x14ac:dyDescent="0.55000000000000004">
      <c r="A25" t="s">
        <v>169</v>
      </c>
      <c r="B25" t="str">
        <f t="shared" si="0"/>
        <v>1344 Social Welfare Managers</v>
      </c>
      <c r="C25" t="str">
        <f t="shared" si="1"/>
        <v>1344</v>
      </c>
      <c r="D25" t="str">
        <f t="shared" si="2"/>
        <v>Social Welfare Managers</v>
      </c>
    </row>
    <row r="26" spans="1:4" x14ac:dyDescent="0.55000000000000004">
      <c r="A26" t="s">
        <v>170</v>
      </c>
      <c r="B26" t="str">
        <f t="shared" si="0"/>
        <v>1345 Education Managers</v>
      </c>
      <c r="C26" t="str">
        <f t="shared" si="1"/>
        <v>1345</v>
      </c>
      <c r="D26" t="str">
        <f t="shared" si="2"/>
        <v>Education Managers</v>
      </c>
    </row>
    <row r="27" spans="1:4" x14ac:dyDescent="0.55000000000000004">
      <c r="A27" t="s">
        <v>171</v>
      </c>
      <c r="B27" t="str">
        <f t="shared" si="0"/>
        <v>1346 Financial and Insurance Services Branch Managers</v>
      </c>
      <c r="C27" t="str">
        <f t="shared" si="1"/>
        <v>1346</v>
      </c>
      <c r="D27" t="str">
        <f t="shared" si="2"/>
        <v>Financial and Insurance Services Branch Managers</v>
      </c>
    </row>
    <row r="28" spans="1:4" x14ac:dyDescent="0.55000000000000004">
      <c r="A28" t="s">
        <v>172</v>
      </c>
      <c r="B28" t="str">
        <f t="shared" si="0"/>
        <v>1349 Professional Services Managers Not Elsewhere Classified</v>
      </c>
      <c r="C28" t="str">
        <f t="shared" si="1"/>
        <v>1349</v>
      </c>
      <c r="D28" t="str">
        <f t="shared" si="2"/>
        <v>Professional Services Managers Not Elsewhere Classified</v>
      </c>
    </row>
    <row r="29" spans="1:4" x14ac:dyDescent="0.55000000000000004">
      <c r="A29" t="s">
        <v>15</v>
      </c>
      <c r="B29" t="str">
        <f t="shared" si="0"/>
        <v>1411 Hotel Managers</v>
      </c>
      <c r="C29" t="str">
        <f t="shared" si="1"/>
        <v>1411</v>
      </c>
      <c r="D29" t="str">
        <f t="shared" si="2"/>
        <v>Hotel Managers</v>
      </c>
    </row>
    <row r="30" spans="1:4" x14ac:dyDescent="0.55000000000000004">
      <c r="A30" t="s">
        <v>16</v>
      </c>
      <c r="B30" t="str">
        <f t="shared" si="0"/>
        <v>1412 Restaurant Managers</v>
      </c>
      <c r="C30" t="str">
        <f t="shared" si="1"/>
        <v>1412</v>
      </c>
      <c r="D30" t="str">
        <f t="shared" si="2"/>
        <v>Restaurant Managers</v>
      </c>
    </row>
    <row r="31" spans="1:4" x14ac:dyDescent="0.55000000000000004">
      <c r="A31" t="s">
        <v>17</v>
      </c>
      <c r="B31" t="str">
        <f t="shared" si="0"/>
        <v>1420 Retail and Wholesale Trade Managers</v>
      </c>
      <c r="C31" t="str">
        <f t="shared" si="1"/>
        <v>1420</v>
      </c>
      <c r="D31" t="str">
        <f t="shared" si="2"/>
        <v>Retail and Wholesale Trade Managers</v>
      </c>
    </row>
    <row r="32" spans="1:4" x14ac:dyDescent="0.55000000000000004">
      <c r="A32" t="s">
        <v>173</v>
      </c>
      <c r="B32" t="str">
        <f t="shared" si="0"/>
        <v>1431 Sports, Recreation and Cultural Centre Managers</v>
      </c>
      <c r="C32" t="str">
        <f t="shared" si="1"/>
        <v>1431</v>
      </c>
      <c r="D32" t="str">
        <f t="shared" si="2"/>
        <v>Sports, Recreation and Cultural Centre Managers</v>
      </c>
    </row>
    <row r="33" spans="1:4" x14ac:dyDescent="0.55000000000000004">
      <c r="A33" t="s">
        <v>174</v>
      </c>
      <c r="B33" t="str">
        <f t="shared" si="0"/>
        <v>1439 Services Managers Not Elsewhere Classified</v>
      </c>
      <c r="C33" t="str">
        <f t="shared" si="1"/>
        <v>1439</v>
      </c>
      <c r="D33" t="str">
        <f t="shared" si="2"/>
        <v>Services Managers Not Elsewhere Classified</v>
      </c>
    </row>
    <row r="34" spans="1:4" x14ac:dyDescent="0.55000000000000004">
      <c r="A34" t="s">
        <v>175</v>
      </c>
      <c r="B34" t="str">
        <f t="shared" si="0"/>
        <v>2111 Physicists and Astronomers</v>
      </c>
      <c r="C34" t="str">
        <f t="shared" si="1"/>
        <v>2111</v>
      </c>
      <c r="D34" t="str">
        <f t="shared" si="2"/>
        <v>Physicists and Astronomers</v>
      </c>
    </row>
    <row r="35" spans="1:4" x14ac:dyDescent="0.55000000000000004">
      <c r="A35" t="s">
        <v>176</v>
      </c>
      <c r="B35" t="str">
        <f t="shared" si="0"/>
        <v>2112 Meteorologists</v>
      </c>
      <c r="C35" t="str">
        <f t="shared" si="1"/>
        <v>2112</v>
      </c>
      <c r="D35" t="str">
        <f t="shared" si="2"/>
        <v>Meteorologists</v>
      </c>
    </row>
    <row r="36" spans="1:4" x14ac:dyDescent="0.55000000000000004">
      <c r="A36" t="s">
        <v>18</v>
      </c>
      <c r="B36" t="str">
        <f t="shared" si="0"/>
        <v>2113 Chemists</v>
      </c>
      <c r="C36" t="str">
        <f t="shared" si="1"/>
        <v>2113</v>
      </c>
      <c r="D36" t="str">
        <f t="shared" si="2"/>
        <v>Chemists</v>
      </c>
    </row>
    <row r="37" spans="1:4" x14ac:dyDescent="0.55000000000000004">
      <c r="A37" t="s">
        <v>19</v>
      </c>
      <c r="B37" t="str">
        <f t="shared" si="0"/>
        <v>2114 Geologists and Geophysicists</v>
      </c>
      <c r="C37" t="str">
        <f t="shared" si="1"/>
        <v>2114</v>
      </c>
      <c r="D37" t="str">
        <f t="shared" si="2"/>
        <v>Geologists and Geophysicists</v>
      </c>
    </row>
    <row r="38" spans="1:4" x14ac:dyDescent="0.55000000000000004">
      <c r="A38" t="s">
        <v>177</v>
      </c>
      <c r="B38" t="str">
        <f t="shared" si="0"/>
        <v>2120 Mathematicians, Actuaries and Statisticians</v>
      </c>
      <c r="C38" t="str">
        <f t="shared" si="1"/>
        <v>2120</v>
      </c>
      <c r="D38" t="str">
        <f t="shared" si="2"/>
        <v>Mathematicians, Actuaries and Statisticians</v>
      </c>
    </row>
    <row r="39" spans="1:4" x14ac:dyDescent="0.55000000000000004">
      <c r="A39" t="s">
        <v>178</v>
      </c>
      <c r="B39" t="str">
        <f t="shared" si="0"/>
        <v>2131 Biologists, Botanists, zoologists and Related professionals</v>
      </c>
      <c r="C39" t="str">
        <f t="shared" si="1"/>
        <v>2131</v>
      </c>
      <c r="D39" t="str">
        <f t="shared" si="2"/>
        <v>Biologists, Botanists, zoologists and Related professionals</v>
      </c>
    </row>
    <row r="40" spans="1:4" x14ac:dyDescent="0.55000000000000004">
      <c r="A40" t="s">
        <v>179</v>
      </c>
      <c r="B40" t="str">
        <f t="shared" si="0"/>
        <v>2132 Farming, Forestry and Fisheries Advisers</v>
      </c>
      <c r="C40" t="str">
        <f t="shared" si="1"/>
        <v>2132</v>
      </c>
      <c r="D40" t="str">
        <f t="shared" si="2"/>
        <v>Farming, Forestry and Fisheries Advisers</v>
      </c>
    </row>
    <row r="41" spans="1:4" x14ac:dyDescent="0.55000000000000004">
      <c r="A41" t="s">
        <v>20</v>
      </c>
      <c r="B41" t="str">
        <f t="shared" si="0"/>
        <v>2133 Environmental Protection Professionals</v>
      </c>
      <c r="C41" t="str">
        <f t="shared" si="1"/>
        <v>2133</v>
      </c>
      <c r="D41" t="str">
        <f t="shared" si="2"/>
        <v>Environmental Protection Professionals</v>
      </c>
    </row>
    <row r="42" spans="1:4" x14ac:dyDescent="0.55000000000000004">
      <c r="A42" t="s">
        <v>180</v>
      </c>
      <c r="B42" t="str">
        <f t="shared" si="0"/>
        <v>2141 Industrial and Production Engineers</v>
      </c>
      <c r="C42" t="str">
        <f t="shared" si="1"/>
        <v>2141</v>
      </c>
      <c r="D42" t="str">
        <f t="shared" si="2"/>
        <v>Industrial and Production Engineers</v>
      </c>
    </row>
    <row r="43" spans="1:4" x14ac:dyDescent="0.55000000000000004">
      <c r="A43" t="s">
        <v>181</v>
      </c>
      <c r="B43" t="str">
        <f t="shared" si="0"/>
        <v>2142 Civil Engineers</v>
      </c>
      <c r="C43" t="str">
        <f t="shared" si="1"/>
        <v>2142</v>
      </c>
      <c r="D43" t="str">
        <f t="shared" si="2"/>
        <v>Civil Engineers</v>
      </c>
    </row>
    <row r="44" spans="1:4" x14ac:dyDescent="0.55000000000000004">
      <c r="A44" t="s">
        <v>21</v>
      </c>
      <c r="B44" t="str">
        <f t="shared" si="0"/>
        <v>2143 Environmental Engineers</v>
      </c>
      <c r="C44" t="str">
        <f t="shared" si="1"/>
        <v>2143</v>
      </c>
      <c r="D44" t="str">
        <f t="shared" si="2"/>
        <v>Environmental Engineers</v>
      </c>
    </row>
    <row r="45" spans="1:4" x14ac:dyDescent="0.55000000000000004">
      <c r="A45" t="s">
        <v>22</v>
      </c>
      <c r="B45" t="str">
        <f t="shared" si="0"/>
        <v>2144 Mechanical Engineers</v>
      </c>
      <c r="C45" t="str">
        <f t="shared" si="1"/>
        <v>2144</v>
      </c>
      <c r="D45" t="str">
        <f t="shared" si="2"/>
        <v>Mechanical Engineers</v>
      </c>
    </row>
    <row r="46" spans="1:4" x14ac:dyDescent="0.55000000000000004">
      <c r="A46" t="s">
        <v>23</v>
      </c>
      <c r="B46" t="str">
        <f t="shared" si="0"/>
        <v>2145 Chemical Engineers</v>
      </c>
      <c r="C46" t="str">
        <f t="shared" si="1"/>
        <v>2145</v>
      </c>
      <c r="D46" t="str">
        <f t="shared" si="2"/>
        <v>Chemical Engineers</v>
      </c>
    </row>
    <row r="47" spans="1:4" x14ac:dyDescent="0.55000000000000004">
      <c r="A47" t="s">
        <v>182</v>
      </c>
      <c r="B47" t="str">
        <f t="shared" si="0"/>
        <v>2146 Mining Engineers, Metallurgists and Related Professionals</v>
      </c>
      <c r="C47" t="str">
        <f t="shared" si="1"/>
        <v>2146</v>
      </c>
      <c r="D47" t="str">
        <f t="shared" si="2"/>
        <v>Mining Engineers, Metallurgists and Related Professionals</v>
      </c>
    </row>
    <row r="48" spans="1:4" x14ac:dyDescent="0.55000000000000004">
      <c r="A48" t="s">
        <v>183</v>
      </c>
      <c r="B48" t="str">
        <f t="shared" si="0"/>
        <v>2149 Engineering Professionals Not Elsewhere Classified</v>
      </c>
      <c r="C48" t="str">
        <f t="shared" si="1"/>
        <v>2149</v>
      </c>
      <c r="D48" t="str">
        <f t="shared" si="2"/>
        <v>Engineering Professionals Not Elsewhere Classified</v>
      </c>
    </row>
    <row r="49" spans="1:4" x14ac:dyDescent="0.55000000000000004">
      <c r="A49" t="s">
        <v>184</v>
      </c>
      <c r="B49" t="str">
        <f t="shared" si="0"/>
        <v>2151 Electrical Engineers</v>
      </c>
      <c r="C49" t="str">
        <f t="shared" si="1"/>
        <v>2151</v>
      </c>
      <c r="D49" t="str">
        <f t="shared" si="2"/>
        <v>Electrical Engineers</v>
      </c>
    </row>
    <row r="50" spans="1:4" x14ac:dyDescent="0.55000000000000004">
      <c r="A50" t="s">
        <v>185</v>
      </c>
      <c r="B50" t="str">
        <f t="shared" si="0"/>
        <v>2152 Electronics Engineers</v>
      </c>
      <c r="C50" t="str">
        <f t="shared" si="1"/>
        <v>2152</v>
      </c>
      <c r="D50" t="str">
        <f t="shared" si="2"/>
        <v>Electronics Engineers</v>
      </c>
    </row>
    <row r="51" spans="1:4" x14ac:dyDescent="0.55000000000000004">
      <c r="A51" t="s">
        <v>24</v>
      </c>
      <c r="B51" t="str">
        <f t="shared" si="0"/>
        <v>2153 Telecommunications Engineers</v>
      </c>
      <c r="C51" t="str">
        <f t="shared" si="1"/>
        <v>2153</v>
      </c>
      <c r="D51" t="str">
        <f t="shared" si="2"/>
        <v>Telecommunications Engineers</v>
      </c>
    </row>
    <row r="52" spans="1:4" x14ac:dyDescent="0.55000000000000004">
      <c r="A52" t="s">
        <v>25</v>
      </c>
      <c r="B52" t="str">
        <f t="shared" si="0"/>
        <v>2161 Building Architects</v>
      </c>
      <c r="C52" t="str">
        <f t="shared" si="1"/>
        <v>2161</v>
      </c>
      <c r="D52" t="str">
        <f t="shared" si="2"/>
        <v>Building Architects</v>
      </c>
    </row>
    <row r="53" spans="1:4" x14ac:dyDescent="0.55000000000000004">
      <c r="A53" t="s">
        <v>26</v>
      </c>
      <c r="B53" t="str">
        <f t="shared" si="0"/>
        <v>2162 Landscape Architects</v>
      </c>
      <c r="C53" t="str">
        <f t="shared" si="1"/>
        <v>2162</v>
      </c>
      <c r="D53" t="str">
        <f t="shared" si="2"/>
        <v>Landscape Architects</v>
      </c>
    </row>
    <row r="54" spans="1:4" x14ac:dyDescent="0.55000000000000004">
      <c r="A54" t="s">
        <v>186</v>
      </c>
      <c r="B54" t="str">
        <f t="shared" si="0"/>
        <v>2163 Product and Garment Designers</v>
      </c>
      <c r="C54" t="str">
        <f t="shared" si="1"/>
        <v>2163</v>
      </c>
      <c r="D54" t="str">
        <f t="shared" si="2"/>
        <v>Product and Garment Designers</v>
      </c>
    </row>
    <row r="55" spans="1:4" x14ac:dyDescent="0.55000000000000004">
      <c r="A55" t="s">
        <v>187</v>
      </c>
      <c r="B55" t="str">
        <f t="shared" si="0"/>
        <v>2164 Town and Traffic Planners</v>
      </c>
      <c r="C55" t="str">
        <f t="shared" si="1"/>
        <v>2164</v>
      </c>
      <c r="D55" t="str">
        <f t="shared" si="2"/>
        <v>Town and Traffic Planners</v>
      </c>
    </row>
    <row r="56" spans="1:4" x14ac:dyDescent="0.55000000000000004">
      <c r="A56" t="s">
        <v>188</v>
      </c>
      <c r="B56" t="str">
        <f t="shared" si="0"/>
        <v>2165 Cartographers and Surveyors</v>
      </c>
      <c r="C56" t="str">
        <f t="shared" si="1"/>
        <v>2165</v>
      </c>
      <c r="D56" t="str">
        <f t="shared" si="2"/>
        <v>Cartographers and Surveyors</v>
      </c>
    </row>
    <row r="57" spans="1:4" x14ac:dyDescent="0.55000000000000004">
      <c r="A57" t="s">
        <v>189</v>
      </c>
      <c r="B57" t="str">
        <f t="shared" si="0"/>
        <v>2166 Graphic and Multimedia Designers</v>
      </c>
      <c r="C57" t="str">
        <f t="shared" si="1"/>
        <v>2166</v>
      </c>
      <c r="D57" t="str">
        <f t="shared" si="2"/>
        <v>Graphic and Multimedia Designers</v>
      </c>
    </row>
    <row r="58" spans="1:4" x14ac:dyDescent="0.55000000000000004">
      <c r="A58" t="s">
        <v>190</v>
      </c>
      <c r="B58" t="str">
        <f t="shared" si="0"/>
        <v>2211 Generalist Medical Practitioners</v>
      </c>
      <c r="C58" t="str">
        <f t="shared" si="1"/>
        <v>2211</v>
      </c>
      <c r="D58" t="str">
        <f t="shared" si="2"/>
        <v>Generalist Medical Practitioners</v>
      </c>
    </row>
    <row r="59" spans="1:4" x14ac:dyDescent="0.55000000000000004">
      <c r="A59" t="s">
        <v>191</v>
      </c>
      <c r="B59" t="str">
        <f t="shared" si="0"/>
        <v>2212 Specialist Medical Practitioners</v>
      </c>
      <c r="C59" t="str">
        <f t="shared" si="1"/>
        <v>2212</v>
      </c>
      <c r="D59" t="str">
        <f t="shared" si="2"/>
        <v>Specialist Medical Practitioners</v>
      </c>
    </row>
    <row r="60" spans="1:4" x14ac:dyDescent="0.55000000000000004">
      <c r="A60" t="s">
        <v>27</v>
      </c>
      <c r="B60" t="str">
        <f t="shared" si="0"/>
        <v>2221 Nursing Professionals</v>
      </c>
      <c r="C60" t="str">
        <f t="shared" si="1"/>
        <v>2221</v>
      </c>
      <c r="D60" t="str">
        <f t="shared" si="2"/>
        <v>Nursing Professionals</v>
      </c>
    </row>
    <row r="61" spans="1:4" x14ac:dyDescent="0.55000000000000004">
      <c r="A61" t="s">
        <v>28</v>
      </c>
      <c r="B61" t="str">
        <f t="shared" si="0"/>
        <v>2222 Midwifery Professionals</v>
      </c>
      <c r="C61" t="str">
        <f t="shared" si="1"/>
        <v>2222</v>
      </c>
      <c r="D61" t="str">
        <f t="shared" si="2"/>
        <v>Midwifery Professionals</v>
      </c>
    </row>
    <row r="62" spans="1:4" x14ac:dyDescent="0.55000000000000004">
      <c r="A62" t="s">
        <v>29</v>
      </c>
      <c r="B62" t="str">
        <f t="shared" si="0"/>
        <v>2230 Traditional and Complementary Medicine Professionals</v>
      </c>
      <c r="C62" t="str">
        <f t="shared" si="1"/>
        <v>2230</v>
      </c>
      <c r="D62" t="str">
        <f t="shared" si="2"/>
        <v>Traditional and Complementary Medicine Professionals</v>
      </c>
    </row>
    <row r="63" spans="1:4" x14ac:dyDescent="0.55000000000000004">
      <c r="A63" t="s">
        <v>30</v>
      </c>
      <c r="B63" t="str">
        <f t="shared" si="0"/>
        <v>2240 Paramedical Practitioners</v>
      </c>
      <c r="C63" t="str">
        <f t="shared" si="1"/>
        <v>2240</v>
      </c>
      <c r="D63" t="str">
        <f t="shared" si="2"/>
        <v>Paramedical Practitioners</v>
      </c>
    </row>
    <row r="64" spans="1:4" x14ac:dyDescent="0.55000000000000004">
      <c r="A64" t="s">
        <v>31</v>
      </c>
      <c r="B64" t="str">
        <f t="shared" si="0"/>
        <v>2250 Veterinarians</v>
      </c>
      <c r="C64" t="str">
        <f t="shared" si="1"/>
        <v>2250</v>
      </c>
      <c r="D64" t="str">
        <f t="shared" si="2"/>
        <v>Veterinarians</v>
      </c>
    </row>
    <row r="65" spans="1:4" x14ac:dyDescent="0.55000000000000004">
      <c r="A65" t="s">
        <v>32</v>
      </c>
      <c r="B65" t="str">
        <f t="shared" si="0"/>
        <v>2261 Dentists</v>
      </c>
      <c r="C65" t="str">
        <f t="shared" si="1"/>
        <v>2261</v>
      </c>
      <c r="D65" t="str">
        <f t="shared" si="2"/>
        <v>Dentists</v>
      </c>
    </row>
    <row r="66" spans="1:4" x14ac:dyDescent="0.55000000000000004">
      <c r="A66" t="s">
        <v>33</v>
      </c>
      <c r="B66" t="str">
        <f t="shared" si="0"/>
        <v>2262 Pharmacists</v>
      </c>
      <c r="C66" t="str">
        <f t="shared" si="1"/>
        <v>2262</v>
      </c>
      <c r="D66" t="str">
        <f t="shared" si="2"/>
        <v>Pharmacists</v>
      </c>
    </row>
    <row r="67" spans="1:4" x14ac:dyDescent="0.55000000000000004">
      <c r="A67" t="s">
        <v>192</v>
      </c>
      <c r="B67" t="str">
        <f t="shared" si="0"/>
        <v>2263 Environmental and Occupational Health and Hygiene Professionals</v>
      </c>
      <c r="C67" t="str">
        <f t="shared" si="1"/>
        <v>2263</v>
      </c>
      <c r="D67" t="str">
        <f t="shared" si="2"/>
        <v>Environmental and Occupational Health and Hygiene Professionals</v>
      </c>
    </row>
    <row r="68" spans="1:4" x14ac:dyDescent="0.55000000000000004">
      <c r="A68" t="s">
        <v>193</v>
      </c>
      <c r="B68" t="str">
        <f t="shared" ref="B68:B131" si="3">TRIM(A68)</f>
        <v>2264 Physiotherapists</v>
      </c>
      <c r="C68" t="str">
        <f t="shared" ref="C68:C131" si="4">LEFT(B68,4)</f>
        <v>2264</v>
      </c>
      <c r="D68" t="str">
        <f t="shared" ref="D68:D131" si="5">TRIM(MID(B68,5,500))</f>
        <v>Physiotherapists</v>
      </c>
    </row>
    <row r="69" spans="1:4" x14ac:dyDescent="0.55000000000000004">
      <c r="A69" t="s">
        <v>34</v>
      </c>
      <c r="B69" t="str">
        <f t="shared" si="3"/>
        <v>2265 Dieticians and Nutritionists</v>
      </c>
      <c r="C69" t="str">
        <f t="shared" si="4"/>
        <v>2265</v>
      </c>
      <c r="D69" t="str">
        <f t="shared" si="5"/>
        <v>Dieticians and Nutritionists</v>
      </c>
    </row>
    <row r="70" spans="1:4" x14ac:dyDescent="0.55000000000000004">
      <c r="A70" t="s">
        <v>194</v>
      </c>
      <c r="B70" t="str">
        <f t="shared" si="3"/>
        <v>2266 Audiologists and Speech Therapists</v>
      </c>
      <c r="C70" t="str">
        <f t="shared" si="4"/>
        <v>2266</v>
      </c>
      <c r="D70" t="str">
        <f t="shared" si="5"/>
        <v>Audiologists and Speech Therapists</v>
      </c>
    </row>
    <row r="71" spans="1:4" x14ac:dyDescent="0.55000000000000004">
      <c r="A71" t="s">
        <v>195</v>
      </c>
      <c r="B71" t="str">
        <f t="shared" si="3"/>
        <v>2267 Optometrists and Ophthalmic Opticians</v>
      </c>
      <c r="C71" t="str">
        <f t="shared" si="4"/>
        <v>2267</v>
      </c>
      <c r="D71" t="str">
        <f t="shared" si="5"/>
        <v>Optometrists and Ophthalmic Opticians</v>
      </c>
    </row>
    <row r="72" spans="1:4" x14ac:dyDescent="0.55000000000000004">
      <c r="A72" t="s">
        <v>196</v>
      </c>
      <c r="B72" t="str">
        <f t="shared" si="3"/>
        <v>2269 Health Professionals Not Elsewhere Classified</v>
      </c>
      <c r="C72" t="str">
        <f t="shared" si="4"/>
        <v>2269</v>
      </c>
      <c r="D72" t="str">
        <f t="shared" si="5"/>
        <v>Health Professionals Not Elsewhere Classified</v>
      </c>
    </row>
    <row r="73" spans="1:4" x14ac:dyDescent="0.55000000000000004">
      <c r="A73" t="s">
        <v>35</v>
      </c>
      <c r="B73" t="str">
        <f t="shared" si="3"/>
        <v>2310 University and Higher Education Teachers</v>
      </c>
      <c r="C73" t="str">
        <f t="shared" si="4"/>
        <v>2310</v>
      </c>
      <c r="D73" t="str">
        <f t="shared" si="5"/>
        <v>University and Higher Education Teachers</v>
      </c>
    </row>
    <row r="74" spans="1:4" x14ac:dyDescent="0.55000000000000004">
      <c r="A74" t="s">
        <v>36</v>
      </c>
      <c r="B74" t="str">
        <f t="shared" si="3"/>
        <v>2320 Vocational Education Teachers</v>
      </c>
      <c r="C74" t="str">
        <f t="shared" si="4"/>
        <v>2320</v>
      </c>
      <c r="D74" t="str">
        <f t="shared" si="5"/>
        <v>Vocational Education Teachers</v>
      </c>
    </row>
    <row r="75" spans="1:4" x14ac:dyDescent="0.55000000000000004">
      <c r="A75" t="s">
        <v>37</v>
      </c>
      <c r="B75" t="str">
        <f t="shared" si="3"/>
        <v>2330 Secondary Education Teachers</v>
      </c>
      <c r="C75" t="str">
        <f t="shared" si="4"/>
        <v>2330</v>
      </c>
      <c r="D75" t="str">
        <f t="shared" si="5"/>
        <v>Secondary Education Teachers</v>
      </c>
    </row>
    <row r="76" spans="1:4" x14ac:dyDescent="0.55000000000000004">
      <c r="A76" t="s">
        <v>38</v>
      </c>
      <c r="B76" t="str">
        <f t="shared" si="3"/>
        <v>2341 Primary School Teachers 2342 Early Childhood Educators</v>
      </c>
      <c r="C76" t="str">
        <f t="shared" si="4"/>
        <v>2341</v>
      </c>
      <c r="D76" t="str">
        <f t="shared" si="5"/>
        <v>Primary School Teachers 2342 Early Childhood Educators</v>
      </c>
    </row>
    <row r="77" spans="1:4" x14ac:dyDescent="0.55000000000000004">
      <c r="A77" t="s">
        <v>197</v>
      </c>
      <c r="B77" t="str">
        <f t="shared" si="3"/>
        <v>2351 Education Methods Specialists</v>
      </c>
      <c r="C77" t="str">
        <f t="shared" si="4"/>
        <v>2351</v>
      </c>
      <c r="D77" t="str">
        <f t="shared" si="5"/>
        <v>Education Methods Specialists</v>
      </c>
    </row>
    <row r="78" spans="1:4" x14ac:dyDescent="0.55000000000000004">
      <c r="A78" t="s">
        <v>198</v>
      </c>
      <c r="B78" t="str">
        <f t="shared" si="3"/>
        <v>2352 Special Needs Teachers</v>
      </c>
      <c r="C78" t="str">
        <f t="shared" si="4"/>
        <v>2352</v>
      </c>
      <c r="D78" t="str">
        <f t="shared" si="5"/>
        <v>Special Needs Teachers</v>
      </c>
    </row>
    <row r="79" spans="1:4" x14ac:dyDescent="0.55000000000000004">
      <c r="A79" t="s">
        <v>199</v>
      </c>
      <c r="B79" t="str">
        <f t="shared" si="3"/>
        <v>2353 Other Language Teachers</v>
      </c>
      <c r="C79" t="str">
        <f t="shared" si="4"/>
        <v>2353</v>
      </c>
      <c r="D79" t="str">
        <f t="shared" si="5"/>
        <v>Other Language Teachers</v>
      </c>
    </row>
    <row r="80" spans="1:4" x14ac:dyDescent="0.55000000000000004">
      <c r="A80" t="s">
        <v>200</v>
      </c>
      <c r="B80" t="str">
        <f t="shared" si="3"/>
        <v>2354 Other Music Teachers</v>
      </c>
      <c r="C80" t="str">
        <f t="shared" si="4"/>
        <v>2354</v>
      </c>
      <c r="D80" t="str">
        <f t="shared" si="5"/>
        <v>Other Music Teachers</v>
      </c>
    </row>
    <row r="81" spans="1:4" x14ac:dyDescent="0.55000000000000004">
      <c r="A81" t="s">
        <v>201</v>
      </c>
      <c r="B81" t="str">
        <f t="shared" si="3"/>
        <v>2355 Other Arts Teachers</v>
      </c>
      <c r="C81" t="str">
        <f t="shared" si="4"/>
        <v>2355</v>
      </c>
      <c r="D81" t="str">
        <f t="shared" si="5"/>
        <v>Other Arts Teachers</v>
      </c>
    </row>
    <row r="82" spans="1:4" x14ac:dyDescent="0.55000000000000004">
      <c r="A82" t="s">
        <v>39</v>
      </c>
      <c r="B82" t="str">
        <f t="shared" si="3"/>
        <v>2356 Information Technology Trainers</v>
      </c>
      <c r="C82" t="str">
        <f t="shared" si="4"/>
        <v>2356</v>
      </c>
      <c r="D82" t="str">
        <f t="shared" si="5"/>
        <v>Information Technology Trainers</v>
      </c>
    </row>
    <row r="83" spans="1:4" x14ac:dyDescent="0.55000000000000004">
      <c r="A83" t="s">
        <v>202</v>
      </c>
      <c r="B83" t="str">
        <f t="shared" si="3"/>
        <v>2359 Teaching Professionals Not Elsewhere Classified</v>
      </c>
      <c r="C83" t="str">
        <f t="shared" si="4"/>
        <v>2359</v>
      </c>
      <c r="D83" t="str">
        <f t="shared" si="5"/>
        <v>Teaching Professionals Not Elsewhere Classified</v>
      </c>
    </row>
    <row r="84" spans="1:4" x14ac:dyDescent="0.55000000000000004">
      <c r="A84" t="s">
        <v>40</v>
      </c>
      <c r="B84" t="str">
        <f t="shared" si="3"/>
        <v>2411 Accountants</v>
      </c>
      <c r="C84" t="str">
        <f t="shared" si="4"/>
        <v>2411</v>
      </c>
      <c r="D84" t="str">
        <f t="shared" si="5"/>
        <v>Accountants</v>
      </c>
    </row>
    <row r="85" spans="1:4" x14ac:dyDescent="0.55000000000000004">
      <c r="A85" t="s">
        <v>41</v>
      </c>
      <c r="B85" t="str">
        <f t="shared" si="3"/>
        <v>2412 Financial and Investment Advisers 2413 Financial Analysts</v>
      </c>
      <c r="C85" t="str">
        <f t="shared" si="4"/>
        <v>2412</v>
      </c>
      <c r="D85" t="str">
        <f t="shared" si="5"/>
        <v>Financial and Investment Advisers 2413 Financial Analysts</v>
      </c>
    </row>
    <row r="86" spans="1:4" x14ac:dyDescent="0.55000000000000004">
      <c r="A86" t="s">
        <v>203</v>
      </c>
      <c r="B86" t="str">
        <f t="shared" si="3"/>
        <v>2421 Management and Organization Analysts</v>
      </c>
      <c r="C86" t="str">
        <f t="shared" si="4"/>
        <v>2421</v>
      </c>
      <c r="D86" t="str">
        <f t="shared" si="5"/>
        <v>Management and Organization Analysts</v>
      </c>
    </row>
    <row r="87" spans="1:4" x14ac:dyDescent="0.55000000000000004">
      <c r="A87" t="s">
        <v>204</v>
      </c>
      <c r="B87" t="str">
        <f t="shared" si="3"/>
        <v>2422 Policy Administration Professionals</v>
      </c>
      <c r="C87" t="str">
        <f t="shared" si="4"/>
        <v>2422</v>
      </c>
      <c r="D87" t="str">
        <f t="shared" si="5"/>
        <v>Policy Administration Professionals</v>
      </c>
    </row>
    <row r="88" spans="1:4" x14ac:dyDescent="0.55000000000000004">
      <c r="A88" t="s">
        <v>205</v>
      </c>
      <c r="B88" t="str">
        <f t="shared" si="3"/>
        <v>2423 Personnel and Careers Professionals</v>
      </c>
      <c r="C88" t="str">
        <f t="shared" si="4"/>
        <v>2423</v>
      </c>
      <c r="D88" t="str">
        <f t="shared" si="5"/>
        <v>Personnel and Careers Professionals</v>
      </c>
    </row>
    <row r="89" spans="1:4" x14ac:dyDescent="0.55000000000000004">
      <c r="A89" t="s">
        <v>42</v>
      </c>
      <c r="B89" t="str">
        <f t="shared" si="3"/>
        <v>2424 Training and Staff Development Professionals</v>
      </c>
      <c r="C89" t="str">
        <f t="shared" si="4"/>
        <v>2424</v>
      </c>
      <c r="D89" t="str">
        <f t="shared" si="5"/>
        <v>Training and Staff Development Professionals</v>
      </c>
    </row>
    <row r="90" spans="1:4" x14ac:dyDescent="0.55000000000000004">
      <c r="A90" t="s">
        <v>206</v>
      </c>
      <c r="B90" t="str">
        <f t="shared" si="3"/>
        <v>2431 Advertising and Marketing Professionals</v>
      </c>
      <c r="C90" t="str">
        <f t="shared" si="4"/>
        <v>2431</v>
      </c>
      <c r="D90" t="str">
        <f t="shared" si="5"/>
        <v>Advertising and Marketing Professionals</v>
      </c>
    </row>
    <row r="91" spans="1:4" x14ac:dyDescent="0.55000000000000004">
      <c r="A91" t="s">
        <v>207</v>
      </c>
      <c r="B91" t="str">
        <f t="shared" si="3"/>
        <v>2432 Public Relations Professionals</v>
      </c>
      <c r="C91" t="str">
        <f t="shared" si="4"/>
        <v>2432</v>
      </c>
      <c r="D91" t="str">
        <f t="shared" si="5"/>
        <v>Public Relations Professionals</v>
      </c>
    </row>
    <row r="92" spans="1:4" x14ac:dyDescent="0.55000000000000004">
      <c r="A92" t="s">
        <v>43</v>
      </c>
      <c r="B92" t="str">
        <f t="shared" si="3"/>
        <v>2433 Technical and Medical Sales Professionals (excluding ICT)</v>
      </c>
      <c r="C92" t="str">
        <f t="shared" si="4"/>
        <v>2433</v>
      </c>
      <c r="D92" t="str">
        <f t="shared" si="5"/>
        <v>Technical and Medical Sales Professionals (excluding ICT)</v>
      </c>
    </row>
    <row r="93" spans="1:4" x14ac:dyDescent="0.55000000000000004">
      <c r="A93" t="s">
        <v>44</v>
      </c>
      <c r="B93" t="str">
        <f t="shared" si="3"/>
        <v>2434 Information and Communications Technology Sales Professionals</v>
      </c>
      <c r="C93" t="str">
        <f t="shared" si="4"/>
        <v>2434</v>
      </c>
      <c r="D93" t="str">
        <f t="shared" si="5"/>
        <v>Information and Communications Technology Sales Professionals</v>
      </c>
    </row>
    <row r="94" spans="1:4" x14ac:dyDescent="0.55000000000000004">
      <c r="A94" t="s">
        <v>45</v>
      </c>
      <c r="B94" t="str">
        <f t="shared" si="3"/>
        <v>2511 Systems Analysts</v>
      </c>
      <c r="C94" t="str">
        <f t="shared" si="4"/>
        <v>2511</v>
      </c>
      <c r="D94" t="str">
        <f t="shared" si="5"/>
        <v>Systems Analysts</v>
      </c>
    </row>
    <row r="95" spans="1:4" x14ac:dyDescent="0.55000000000000004">
      <c r="A95" t="s">
        <v>46</v>
      </c>
      <c r="B95" t="str">
        <f t="shared" si="3"/>
        <v>2512 Software Developers</v>
      </c>
      <c r="C95" t="str">
        <f t="shared" si="4"/>
        <v>2512</v>
      </c>
      <c r="D95" t="str">
        <f t="shared" si="5"/>
        <v>Software Developers</v>
      </c>
    </row>
    <row r="96" spans="1:4" x14ac:dyDescent="0.55000000000000004">
      <c r="A96" t="s">
        <v>208</v>
      </c>
      <c r="B96" t="str">
        <f t="shared" si="3"/>
        <v>2513 Web and Multimedia Developers</v>
      </c>
      <c r="C96" t="str">
        <f t="shared" si="4"/>
        <v>2513</v>
      </c>
      <c r="D96" t="str">
        <f t="shared" si="5"/>
        <v>Web and Multimedia Developers</v>
      </c>
    </row>
    <row r="97" spans="1:4" x14ac:dyDescent="0.55000000000000004">
      <c r="A97" t="s">
        <v>209</v>
      </c>
      <c r="B97" t="str">
        <f t="shared" si="3"/>
        <v>2514 Applications Programmers</v>
      </c>
      <c r="C97" t="str">
        <f t="shared" si="4"/>
        <v>2514</v>
      </c>
      <c r="D97" t="str">
        <f t="shared" si="5"/>
        <v>Applications Programmers</v>
      </c>
    </row>
    <row r="98" spans="1:4" x14ac:dyDescent="0.55000000000000004">
      <c r="A98" t="s">
        <v>47</v>
      </c>
      <c r="B98" t="str">
        <f t="shared" si="3"/>
        <v>2519 Software and Applications Developers and Analysts Not Elsewhere Classified</v>
      </c>
      <c r="C98" t="str">
        <f t="shared" si="4"/>
        <v>2519</v>
      </c>
      <c r="D98" t="str">
        <f t="shared" si="5"/>
        <v>Software and Applications Developers and Analysts Not Elsewhere Classified</v>
      </c>
    </row>
    <row r="99" spans="1:4" x14ac:dyDescent="0.55000000000000004">
      <c r="A99" t="s">
        <v>210</v>
      </c>
      <c r="B99" t="str">
        <f t="shared" si="3"/>
        <v>2521 Database Designers and Administrators</v>
      </c>
      <c r="C99" t="str">
        <f t="shared" si="4"/>
        <v>2521</v>
      </c>
      <c r="D99" t="str">
        <f t="shared" si="5"/>
        <v>Database Designers and Administrators</v>
      </c>
    </row>
    <row r="100" spans="1:4" x14ac:dyDescent="0.55000000000000004">
      <c r="A100" t="s">
        <v>211</v>
      </c>
      <c r="B100" t="str">
        <f t="shared" si="3"/>
        <v>2522 Systems Administrators</v>
      </c>
      <c r="C100" t="str">
        <f t="shared" si="4"/>
        <v>2522</v>
      </c>
      <c r="D100" t="str">
        <f t="shared" si="5"/>
        <v>Systems Administrators</v>
      </c>
    </row>
    <row r="101" spans="1:4" x14ac:dyDescent="0.55000000000000004">
      <c r="A101" t="s">
        <v>48</v>
      </c>
      <c r="B101" t="str">
        <f t="shared" si="3"/>
        <v>2523 Computer Network Professionals</v>
      </c>
      <c r="C101" t="str">
        <f t="shared" si="4"/>
        <v>2523</v>
      </c>
      <c r="D101" t="str">
        <f t="shared" si="5"/>
        <v>Computer Network Professionals</v>
      </c>
    </row>
    <row r="102" spans="1:4" x14ac:dyDescent="0.55000000000000004">
      <c r="A102" t="s">
        <v>212</v>
      </c>
      <c r="B102" t="str">
        <f t="shared" si="3"/>
        <v>2529 Database and Network Professionals Not Elsewhere Classified</v>
      </c>
      <c r="C102" t="str">
        <f t="shared" si="4"/>
        <v>2529</v>
      </c>
      <c r="D102" t="str">
        <f t="shared" si="5"/>
        <v>Database and Network Professionals Not Elsewhere Classified</v>
      </c>
    </row>
    <row r="103" spans="1:4" x14ac:dyDescent="0.55000000000000004">
      <c r="A103" t="s">
        <v>213</v>
      </c>
      <c r="B103" t="str">
        <f t="shared" si="3"/>
        <v>2611 Lawyers</v>
      </c>
      <c r="C103" t="str">
        <f t="shared" si="4"/>
        <v>2611</v>
      </c>
      <c r="D103" t="str">
        <f t="shared" si="5"/>
        <v>Lawyers</v>
      </c>
    </row>
    <row r="104" spans="1:4" x14ac:dyDescent="0.55000000000000004">
      <c r="A104" t="s">
        <v>214</v>
      </c>
      <c r="B104" t="str">
        <f t="shared" si="3"/>
        <v>2612 Judges</v>
      </c>
      <c r="C104" t="str">
        <f t="shared" si="4"/>
        <v>2612</v>
      </c>
      <c r="D104" t="str">
        <f t="shared" si="5"/>
        <v>Judges</v>
      </c>
    </row>
    <row r="105" spans="1:4" x14ac:dyDescent="0.55000000000000004">
      <c r="A105" t="s">
        <v>215</v>
      </c>
      <c r="B105" t="str">
        <f t="shared" si="3"/>
        <v>2619 Legal Professionals Not Elsewhere Classified</v>
      </c>
      <c r="C105" t="str">
        <f t="shared" si="4"/>
        <v>2619</v>
      </c>
      <c r="D105" t="str">
        <f t="shared" si="5"/>
        <v>Legal Professionals Not Elsewhere Classified</v>
      </c>
    </row>
    <row r="106" spans="1:4" x14ac:dyDescent="0.55000000000000004">
      <c r="A106" t="s">
        <v>49</v>
      </c>
      <c r="B106" t="str">
        <f t="shared" si="3"/>
        <v>2621 Archivists and Curators</v>
      </c>
      <c r="C106" t="str">
        <f t="shared" si="4"/>
        <v>2621</v>
      </c>
      <c r="D106" t="str">
        <f t="shared" si="5"/>
        <v>Archivists and Curators</v>
      </c>
    </row>
    <row r="107" spans="1:4" x14ac:dyDescent="0.55000000000000004">
      <c r="A107" t="s">
        <v>50</v>
      </c>
      <c r="B107" t="str">
        <f t="shared" si="3"/>
        <v>2622 Librarians and Related Information Professionals</v>
      </c>
      <c r="C107" t="str">
        <f t="shared" si="4"/>
        <v>2622</v>
      </c>
      <c r="D107" t="str">
        <f t="shared" si="5"/>
        <v>Librarians and Related Information Professionals</v>
      </c>
    </row>
    <row r="108" spans="1:4" x14ac:dyDescent="0.55000000000000004">
      <c r="A108" t="s">
        <v>51</v>
      </c>
      <c r="B108" t="str">
        <f t="shared" si="3"/>
        <v>2631 Economists</v>
      </c>
      <c r="C108" t="str">
        <f t="shared" si="4"/>
        <v>2631</v>
      </c>
      <c r="D108" t="str">
        <f t="shared" si="5"/>
        <v>Economists</v>
      </c>
    </row>
    <row r="109" spans="1:4" x14ac:dyDescent="0.55000000000000004">
      <c r="A109" t="s">
        <v>216</v>
      </c>
      <c r="B109" t="str">
        <f t="shared" si="3"/>
        <v>2632 Sociologists, Anthropologists and Related Professionals</v>
      </c>
      <c r="C109" t="str">
        <f t="shared" si="4"/>
        <v>2632</v>
      </c>
      <c r="D109" t="str">
        <f t="shared" si="5"/>
        <v>Sociologists, Anthropologists and Related Professionals</v>
      </c>
    </row>
    <row r="110" spans="1:4" x14ac:dyDescent="0.55000000000000004">
      <c r="A110" t="s">
        <v>217</v>
      </c>
      <c r="B110" t="str">
        <f t="shared" si="3"/>
        <v>2633 philosophers, Historians and Political Scientists</v>
      </c>
      <c r="C110" t="str">
        <f t="shared" si="4"/>
        <v>2633</v>
      </c>
      <c r="D110" t="str">
        <f t="shared" si="5"/>
        <v>philosophers, Historians and Political Scientists</v>
      </c>
    </row>
    <row r="111" spans="1:4" x14ac:dyDescent="0.55000000000000004">
      <c r="A111" t="s">
        <v>52</v>
      </c>
      <c r="B111" t="str">
        <f t="shared" si="3"/>
        <v>2634 Psychologists</v>
      </c>
      <c r="C111" t="str">
        <f t="shared" si="4"/>
        <v>2634</v>
      </c>
      <c r="D111" t="str">
        <f t="shared" si="5"/>
        <v>Psychologists</v>
      </c>
    </row>
    <row r="112" spans="1:4" x14ac:dyDescent="0.55000000000000004">
      <c r="A112" t="s">
        <v>218</v>
      </c>
      <c r="B112" t="str">
        <f t="shared" si="3"/>
        <v>2635 Social Work and Counselling Professionals</v>
      </c>
      <c r="C112" t="str">
        <f t="shared" si="4"/>
        <v>2635</v>
      </c>
      <c r="D112" t="str">
        <f t="shared" si="5"/>
        <v>Social Work and Counselling Professionals</v>
      </c>
    </row>
    <row r="113" spans="1:4" x14ac:dyDescent="0.55000000000000004">
      <c r="A113" t="s">
        <v>219</v>
      </c>
      <c r="B113" t="str">
        <f t="shared" si="3"/>
        <v>2636 Religious Professionals</v>
      </c>
      <c r="C113" t="str">
        <f t="shared" si="4"/>
        <v>2636</v>
      </c>
      <c r="D113" t="str">
        <f t="shared" si="5"/>
        <v>Religious Professionals</v>
      </c>
    </row>
    <row r="114" spans="1:4" x14ac:dyDescent="0.55000000000000004">
      <c r="A114" t="s">
        <v>220</v>
      </c>
      <c r="B114" t="str">
        <f t="shared" si="3"/>
        <v>2641 Authors and Related Writers</v>
      </c>
      <c r="C114" t="str">
        <f t="shared" si="4"/>
        <v>2641</v>
      </c>
      <c r="D114" t="str">
        <f t="shared" si="5"/>
        <v>Authors and Related Writers</v>
      </c>
    </row>
    <row r="115" spans="1:4" x14ac:dyDescent="0.55000000000000004">
      <c r="A115" t="s">
        <v>221</v>
      </c>
      <c r="B115" t="str">
        <f t="shared" si="3"/>
        <v>2642 Journalists</v>
      </c>
      <c r="C115" t="str">
        <f t="shared" si="4"/>
        <v>2642</v>
      </c>
      <c r="D115" t="str">
        <f t="shared" si="5"/>
        <v>Journalists</v>
      </c>
    </row>
    <row r="116" spans="1:4" x14ac:dyDescent="0.55000000000000004">
      <c r="A116" t="s">
        <v>222</v>
      </c>
      <c r="B116" t="str">
        <f t="shared" si="3"/>
        <v>2643 Translators, Interpreters and Other Linguists</v>
      </c>
      <c r="C116" t="str">
        <f t="shared" si="4"/>
        <v>2643</v>
      </c>
      <c r="D116" t="str">
        <f t="shared" si="5"/>
        <v>Translators, Interpreters and Other Linguists</v>
      </c>
    </row>
    <row r="117" spans="1:4" x14ac:dyDescent="0.55000000000000004">
      <c r="A117" t="s">
        <v>53</v>
      </c>
      <c r="B117" t="str">
        <f t="shared" si="3"/>
        <v>2651 Visual Artists</v>
      </c>
      <c r="C117" t="str">
        <f t="shared" si="4"/>
        <v>2651</v>
      </c>
      <c r="D117" t="str">
        <f t="shared" si="5"/>
        <v>Visual Artists</v>
      </c>
    </row>
    <row r="118" spans="1:4" x14ac:dyDescent="0.55000000000000004">
      <c r="A118" t="s">
        <v>223</v>
      </c>
      <c r="B118" t="str">
        <f t="shared" si="3"/>
        <v>2652 Musicians, Singers and Composers</v>
      </c>
      <c r="C118" t="str">
        <f t="shared" si="4"/>
        <v>2652</v>
      </c>
      <c r="D118" t="str">
        <f t="shared" si="5"/>
        <v>Musicians, Singers and Composers</v>
      </c>
    </row>
    <row r="119" spans="1:4" x14ac:dyDescent="0.55000000000000004">
      <c r="A119" t="s">
        <v>224</v>
      </c>
      <c r="B119" t="str">
        <f t="shared" si="3"/>
        <v>2653 Dancers and Choreographers</v>
      </c>
      <c r="C119" t="str">
        <f t="shared" si="4"/>
        <v>2653</v>
      </c>
      <c r="D119" t="str">
        <f t="shared" si="5"/>
        <v>Dancers and Choreographers</v>
      </c>
    </row>
    <row r="120" spans="1:4" x14ac:dyDescent="0.55000000000000004">
      <c r="A120" t="s">
        <v>225</v>
      </c>
      <c r="B120" t="str">
        <f t="shared" si="3"/>
        <v>2654 Film, Stage and Related Directors and Producers</v>
      </c>
      <c r="C120" t="str">
        <f t="shared" si="4"/>
        <v>2654</v>
      </c>
      <c r="D120" t="str">
        <f t="shared" si="5"/>
        <v>Film, Stage and Related Directors and Producers</v>
      </c>
    </row>
    <row r="121" spans="1:4" x14ac:dyDescent="0.55000000000000004">
      <c r="A121" t="s">
        <v>226</v>
      </c>
      <c r="B121" t="str">
        <f t="shared" si="3"/>
        <v>2655 Actors</v>
      </c>
      <c r="C121" t="str">
        <f t="shared" si="4"/>
        <v>2655</v>
      </c>
      <c r="D121" t="str">
        <f t="shared" si="5"/>
        <v>Actors</v>
      </c>
    </row>
    <row r="122" spans="1:4" x14ac:dyDescent="0.55000000000000004">
      <c r="A122" t="s">
        <v>54</v>
      </c>
      <c r="B122" t="str">
        <f t="shared" si="3"/>
        <v>2656 Announcers on Radio, Television and Other Media</v>
      </c>
      <c r="C122" t="str">
        <f t="shared" si="4"/>
        <v>2656</v>
      </c>
      <c r="D122" t="str">
        <f t="shared" si="5"/>
        <v>Announcers on Radio, Television and Other Media</v>
      </c>
    </row>
    <row r="123" spans="1:4" x14ac:dyDescent="0.55000000000000004">
      <c r="A123" t="s">
        <v>227</v>
      </c>
      <c r="B123" t="str">
        <f t="shared" si="3"/>
        <v>2659 Creative and Performing Artists Not Elsewhere Classified</v>
      </c>
      <c r="C123" t="str">
        <f t="shared" si="4"/>
        <v>2659</v>
      </c>
      <c r="D123" t="str">
        <f t="shared" si="5"/>
        <v>Creative and Performing Artists Not Elsewhere Classified</v>
      </c>
    </row>
    <row r="124" spans="1:4" x14ac:dyDescent="0.55000000000000004">
      <c r="A124" t="s">
        <v>228</v>
      </c>
      <c r="B124" t="str">
        <f t="shared" si="3"/>
        <v>3111 Chemical and Physical Science Technicians</v>
      </c>
      <c r="C124" t="str">
        <f t="shared" si="4"/>
        <v>3111</v>
      </c>
      <c r="D124" t="str">
        <f t="shared" si="5"/>
        <v>Chemical and Physical Science Technicians</v>
      </c>
    </row>
    <row r="125" spans="1:4" x14ac:dyDescent="0.55000000000000004">
      <c r="A125" t="s">
        <v>229</v>
      </c>
      <c r="B125" t="str">
        <f t="shared" si="3"/>
        <v>3112 Civil Engineering Technicians</v>
      </c>
      <c r="C125" t="str">
        <f t="shared" si="4"/>
        <v>3112</v>
      </c>
      <c r="D125" t="str">
        <f t="shared" si="5"/>
        <v>Civil Engineering Technicians</v>
      </c>
    </row>
    <row r="126" spans="1:4" x14ac:dyDescent="0.55000000000000004">
      <c r="A126" t="s">
        <v>230</v>
      </c>
      <c r="B126" t="str">
        <f t="shared" si="3"/>
        <v>3113 Electrical Engineering Technicians</v>
      </c>
      <c r="C126" t="str">
        <f t="shared" si="4"/>
        <v>3113</v>
      </c>
      <c r="D126" t="str">
        <f t="shared" si="5"/>
        <v>Electrical Engineering Technicians</v>
      </c>
    </row>
    <row r="127" spans="1:4" x14ac:dyDescent="0.55000000000000004">
      <c r="A127" t="s">
        <v>231</v>
      </c>
      <c r="B127" t="str">
        <f t="shared" si="3"/>
        <v>3114 Electronics Engineering Technicians</v>
      </c>
      <c r="C127" t="str">
        <f t="shared" si="4"/>
        <v>3114</v>
      </c>
      <c r="D127" t="str">
        <f t="shared" si="5"/>
        <v>Electronics Engineering Technicians</v>
      </c>
    </row>
    <row r="128" spans="1:4" x14ac:dyDescent="0.55000000000000004">
      <c r="A128" t="s">
        <v>232</v>
      </c>
      <c r="B128" t="str">
        <f t="shared" si="3"/>
        <v>3115 Mechanical Engineering Technicians</v>
      </c>
      <c r="C128" t="str">
        <f t="shared" si="4"/>
        <v>3115</v>
      </c>
      <c r="D128" t="str">
        <f t="shared" si="5"/>
        <v>Mechanical Engineering Technicians</v>
      </c>
    </row>
    <row r="129" spans="1:4" x14ac:dyDescent="0.55000000000000004">
      <c r="A129" t="s">
        <v>233</v>
      </c>
      <c r="B129" t="str">
        <f t="shared" si="3"/>
        <v>3116 Chemical Engineering Technicians</v>
      </c>
      <c r="C129" t="str">
        <f t="shared" si="4"/>
        <v>3116</v>
      </c>
      <c r="D129" t="str">
        <f t="shared" si="5"/>
        <v>Chemical Engineering Technicians</v>
      </c>
    </row>
    <row r="130" spans="1:4" x14ac:dyDescent="0.55000000000000004">
      <c r="A130" t="s">
        <v>234</v>
      </c>
      <c r="B130" t="str">
        <f t="shared" si="3"/>
        <v>3117 Mining and Metallurgical Technicians</v>
      </c>
      <c r="C130" t="str">
        <f t="shared" si="4"/>
        <v>3117</v>
      </c>
      <c r="D130" t="str">
        <f t="shared" si="5"/>
        <v>Mining and Metallurgical Technicians</v>
      </c>
    </row>
    <row r="131" spans="1:4" x14ac:dyDescent="0.55000000000000004">
      <c r="A131" t="s">
        <v>235</v>
      </c>
      <c r="B131" t="str">
        <f t="shared" si="3"/>
        <v>3118 Draughtspersons</v>
      </c>
      <c r="C131" t="str">
        <f t="shared" si="4"/>
        <v>3118</v>
      </c>
      <c r="D131" t="str">
        <f t="shared" si="5"/>
        <v>Draughtspersons</v>
      </c>
    </row>
    <row r="132" spans="1:4" x14ac:dyDescent="0.55000000000000004">
      <c r="A132" t="s">
        <v>236</v>
      </c>
      <c r="B132" t="str">
        <f t="shared" ref="B132:B195" si="6">TRIM(A132)</f>
        <v>3119 Physical and Engineering Science Technicians Not Elsewhere Classified</v>
      </c>
      <c r="C132" t="str">
        <f t="shared" ref="C132:C195" si="7">LEFT(B132,4)</f>
        <v>3119</v>
      </c>
      <c r="D132" t="str">
        <f t="shared" ref="D132:D195" si="8">TRIM(MID(B132,5,500))</f>
        <v>Physical and Engineering Science Technicians Not Elsewhere Classified</v>
      </c>
    </row>
    <row r="133" spans="1:4" x14ac:dyDescent="0.55000000000000004">
      <c r="A133" t="s">
        <v>55</v>
      </c>
      <c r="B133" t="str">
        <f t="shared" si="6"/>
        <v>3121 Mining Supervisors</v>
      </c>
      <c r="C133" t="str">
        <f t="shared" si="7"/>
        <v>3121</v>
      </c>
      <c r="D133" t="str">
        <f t="shared" si="8"/>
        <v>Mining Supervisors</v>
      </c>
    </row>
    <row r="134" spans="1:4" x14ac:dyDescent="0.55000000000000004">
      <c r="A134" t="s">
        <v>56</v>
      </c>
      <c r="B134" t="str">
        <f t="shared" si="6"/>
        <v>3122 Manufacturing Supervisors</v>
      </c>
      <c r="C134" t="str">
        <f t="shared" si="7"/>
        <v>3122</v>
      </c>
      <c r="D134" t="str">
        <f t="shared" si="8"/>
        <v>Manufacturing Supervisors</v>
      </c>
    </row>
    <row r="135" spans="1:4" x14ac:dyDescent="0.55000000000000004">
      <c r="A135" t="s">
        <v>57</v>
      </c>
      <c r="B135" t="str">
        <f t="shared" si="6"/>
        <v>3123 Construction Supervisors</v>
      </c>
      <c r="C135" t="str">
        <f t="shared" si="7"/>
        <v>3123</v>
      </c>
      <c r="D135" t="str">
        <f t="shared" si="8"/>
        <v>Construction Supervisors</v>
      </c>
    </row>
    <row r="136" spans="1:4" x14ac:dyDescent="0.55000000000000004">
      <c r="A136" t="s">
        <v>58</v>
      </c>
      <c r="B136" t="str">
        <f t="shared" si="6"/>
        <v>3131 Power Production Plant Operators</v>
      </c>
      <c r="C136" t="str">
        <f t="shared" si="7"/>
        <v>3131</v>
      </c>
      <c r="D136" t="str">
        <f t="shared" si="8"/>
        <v>Power Production Plant Operators</v>
      </c>
    </row>
    <row r="137" spans="1:4" x14ac:dyDescent="0.55000000000000004">
      <c r="A137" t="s">
        <v>237</v>
      </c>
      <c r="B137" t="str">
        <f t="shared" si="6"/>
        <v>3132 Incinerator and Water Treatment Plant Operators</v>
      </c>
      <c r="C137" t="str">
        <f t="shared" si="7"/>
        <v>3132</v>
      </c>
      <c r="D137" t="str">
        <f t="shared" si="8"/>
        <v>Incinerator and Water Treatment Plant Operators</v>
      </c>
    </row>
    <row r="138" spans="1:4" x14ac:dyDescent="0.55000000000000004">
      <c r="A138" t="s">
        <v>238</v>
      </c>
      <c r="B138" t="str">
        <f t="shared" si="6"/>
        <v>3133 Chemical Processing Plant Controllers</v>
      </c>
      <c r="C138" t="str">
        <f t="shared" si="7"/>
        <v>3133</v>
      </c>
      <c r="D138" t="str">
        <f t="shared" si="8"/>
        <v>Chemical Processing Plant Controllers</v>
      </c>
    </row>
    <row r="139" spans="1:4" x14ac:dyDescent="0.55000000000000004">
      <c r="A139" t="s">
        <v>239</v>
      </c>
      <c r="B139" t="str">
        <f t="shared" si="6"/>
        <v>3134 Petroleum and Natural Gas Refining Plant Operators</v>
      </c>
      <c r="C139" t="str">
        <f t="shared" si="7"/>
        <v>3134</v>
      </c>
      <c r="D139" t="str">
        <f t="shared" si="8"/>
        <v>Petroleum and Natural Gas Refining Plant Operators</v>
      </c>
    </row>
    <row r="140" spans="1:4" x14ac:dyDescent="0.55000000000000004">
      <c r="A140" t="s">
        <v>240</v>
      </c>
      <c r="B140" t="str">
        <f t="shared" si="6"/>
        <v>3135 Metal Production Process Controllers</v>
      </c>
      <c r="C140" t="str">
        <f t="shared" si="7"/>
        <v>3135</v>
      </c>
      <c r="D140" t="str">
        <f t="shared" si="8"/>
        <v>Metal Production Process Controllers</v>
      </c>
    </row>
    <row r="141" spans="1:4" x14ac:dyDescent="0.55000000000000004">
      <c r="A141" t="s">
        <v>241</v>
      </c>
      <c r="B141" t="str">
        <f t="shared" si="6"/>
        <v>3139 Process Control Technicians Not Elsewhere Classified</v>
      </c>
      <c r="C141" t="str">
        <f t="shared" si="7"/>
        <v>3139</v>
      </c>
      <c r="D141" t="str">
        <f t="shared" si="8"/>
        <v>Process Control Technicians Not Elsewhere Classified</v>
      </c>
    </row>
    <row r="142" spans="1:4" x14ac:dyDescent="0.55000000000000004">
      <c r="A142" t="s">
        <v>242</v>
      </c>
      <c r="B142" t="str">
        <f t="shared" si="6"/>
        <v>3141 Life Science Technicians (excluding Medical)</v>
      </c>
      <c r="C142" t="str">
        <f t="shared" si="7"/>
        <v>3141</v>
      </c>
      <c r="D142" t="str">
        <f t="shared" si="8"/>
        <v>Life Science Technicians (excluding Medical)</v>
      </c>
    </row>
    <row r="143" spans="1:4" x14ac:dyDescent="0.55000000000000004">
      <c r="A143" t="s">
        <v>243</v>
      </c>
      <c r="B143" t="str">
        <f t="shared" si="6"/>
        <v>3142 Agricultural Technicians</v>
      </c>
      <c r="C143" t="str">
        <f t="shared" si="7"/>
        <v>3142</v>
      </c>
      <c r="D143" t="str">
        <f t="shared" si="8"/>
        <v>Agricultural Technicians</v>
      </c>
    </row>
    <row r="144" spans="1:4" x14ac:dyDescent="0.55000000000000004">
      <c r="A144" t="s">
        <v>59</v>
      </c>
      <c r="B144" t="str">
        <f t="shared" si="6"/>
        <v>3143 Forestry Technicians</v>
      </c>
      <c r="C144" t="str">
        <f t="shared" si="7"/>
        <v>3143</v>
      </c>
      <c r="D144" t="str">
        <f t="shared" si="8"/>
        <v>Forestry Technicians</v>
      </c>
    </row>
    <row r="145" spans="1:4" x14ac:dyDescent="0.55000000000000004">
      <c r="A145" t="s">
        <v>60</v>
      </c>
      <c r="B145" t="str">
        <f t="shared" si="6"/>
        <v>3151 Ships’ Engineers</v>
      </c>
      <c r="C145" t="str">
        <f t="shared" si="7"/>
        <v>3151</v>
      </c>
      <c r="D145" t="str">
        <f t="shared" si="8"/>
        <v>Ships’ Engineers</v>
      </c>
    </row>
    <row r="146" spans="1:4" x14ac:dyDescent="0.55000000000000004">
      <c r="A146" t="s">
        <v>244</v>
      </c>
      <c r="B146" t="str">
        <f t="shared" si="6"/>
        <v>3152 Ships' Deck Officers and Pilots</v>
      </c>
      <c r="C146" t="str">
        <f t="shared" si="7"/>
        <v>3152</v>
      </c>
      <c r="D146" t="str">
        <f t="shared" si="8"/>
        <v>Ships' Deck Officers and Pilots</v>
      </c>
    </row>
    <row r="147" spans="1:4" x14ac:dyDescent="0.55000000000000004">
      <c r="A147" t="s">
        <v>245</v>
      </c>
      <c r="B147" t="str">
        <f t="shared" si="6"/>
        <v>3153 Aircraft Pilots and Related Associate Professionals</v>
      </c>
      <c r="C147" t="str">
        <f t="shared" si="7"/>
        <v>3153</v>
      </c>
      <c r="D147" t="str">
        <f t="shared" si="8"/>
        <v>Aircraft Pilots and Related Associate Professionals</v>
      </c>
    </row>
    <row r="148" spans="1:4" x14ac:dyDescent="0.55000000000000004">
      <c r="A148" t="s">
        <v>246</v>
      </c>
      <c r="B148" t="str">
        <f t="shared" si="6"/>
        <v>3154 Air Traffic Controllers</v>
      </c>
      <c r="C148" t="str">
        <f t="shared" si="7"/>
        <v>3154</v>
      </c>
      <c r="D148" t="str">
        <f t="shared" si="8"/>
        <v>Air Traffic Controllers</v>
      </c>
    </row>
    <row r="149" spans="1:4" x14ac:dyDescent="0.55000000000000004">
      <c r="A149" t="s">
        <v>61</v>
      </c>
      <c r="B149" t="str">
        <f t="shared" si="6"/>
        <v>3155 Air Traffic Safety Electronics Technicians</v>
      </c>
      <c r="C149" t="str">
        <f t="shared" si="7"/>
        <v>3155</v>
      </c>
      <c r="D149" t="str">
        <f t="shared" si="8"/>
        <v>Air Traffic Safety Electronics Technicians</v>
      </c>
    </row>
    <row r="150" spans="1:4" x14ac:dyDescent="0.55000000000000004">
      <c r="A150" t="s">
        <v>247</v>
      </c>
      <c r="B150" t="str">
        <f t="shared" si="6"/>
        <v>3211 Medical Imaging and Therapeutic Equipment Technicians</v>
      </c>
      <c r="C150" t="str">
        <f t="shared" si="7"/>
        <v>3211</v>
      </c>
      <c r="D150" t="str">
        <f t="shared" si="8"/>
        <v>Medical Imaging and Therapeutic Equipment Technicians</v>
      </c>
    </row>
    <row r="151" spans="1:4" x14ac:dyDescent="0.55000000000000004">
      <c r="A151" t="s">
        <v>248</v>
      </c>
      <c r="B151" t="str">
        <f t="shared" si="6"/>
        <v>3212 Medical and Pathology Laboratory Technicians</v>
      </c>
      <c r="C151" t="str">
        <f t="shared" si="7"/>
        <v>3212</v>
      </c>
      <c r="D151" t="str">
        <f t="shared" si="8"/>
        <v>Medical and Pathology Laboratory Technicians</v>
      </c>
    </row>
    <row r="152" spans="1:4" x14ac:dyDescent="0.55000000000000004">
      <c r="A152" t="s">
        <v>249</v>
      </c>
      <c r="B152" t="str">
        <f t="shared" si="6"/>
        <v>3213 Pharmaceutical Technicians and Assistants</v>
      </c>
      <c r="C152" t="str">
        <f t="shared" si="7"/>
        <v>3213</v>
      </c>
      <c r="D152" t="str">
        <f t="shared" si="8"/>
        <v>Pharmaceutical Technicians and Assistants</v>
      </c>
    </row>
    <row r="153" spans="1:4" x14ac:dyDescent="0.55000000000000004">
      <c r="A153" t="s">
        <v>250</v>
      </c>
      <c r="B153" t="str">
        <f t="shared" si="6"/>
        <v>3214 Medical and Dental Prosthetic Technicians</v>
      </c>
      <c r="C153" t="str">
        <f t="shared" si="7"/>
        <v>3214</v>
      </c>
      <c r="D153" t="str">
        <f t="shared" si="8"/>
        <v>Medical and Dental Prosthetic Technicians</v>
      </c>
    </row>
    <row r="154" spans="1:4" x14ac:dyDescent="0.55000000000000004">
      <c r="A154" t="s">
        <v>251</v>
      </c>
      <c r="B154" t="str">
        <f t="shared" si="6"/>
        <v>3221 Nursing Associate Professionals</v>
      </c>
      <c r="C154" t="str">
        <f t="shared" si="7"/>
        <v>3221</v>
      </c>
      <c r="D154" t="str">
        <f t="shared" si="8"/>
        <v>Nursing Associate Professionals</v>
      </c>
    </row>
    <row r="155" spans="1:4" x14ac:dyDescent="0.55000000000000004">
      <c r="A155" t="s">
        <v>252</v>
      </c>
      <c r="B155" t="str">
        <f t="shared" si="6"/>
        <v>3222 Midwifery Associate Professionals</v>
      </c>
      <c r="C155" t="str">
        <f t="shared" si="7"/>
        <v>3222</v>
      </c>
      <c r="D155" t="str">
        <f t="shared" si="8"/>
        <v>Midwifery Associate Professionals</v>
      </c>
    </row>
    <row r="156" spans="1:4" x14ac:dyDescent="0.55000000000000004">
      <c r="A156" t="s">
        <v>62</v>
      </c>
      <c r="B156" t="str">
        <f t="shared" si="6"/>
        <v>3230 Traditional and Complementary Medicine Associate Professionals</v>
      </c>
      <c r="C156" t="str">
        <f t="shared" si="7"/>
        <v>3230</v>
      </c>
      <c r="D156" t="str">
        <f t="shared" si="8"/>
        <v>Traditional and Complementary Medicine Associate Professionals</v>
      </c>
    </row>
    <row r="157" spans="1:4" x14ac:dyDescent="0.55000000000000004">
      <c r="A157" t="s">
        <v>63</v>
      </c>
      <c r="B157" t="str">
        <f t="shared" si="6"/>
        <v>3240 Veterinary Technicians and Assistants</v>
      </c>
      <c r="C157" t="str">
        <f t="shared" si="7"/>
        <v>3240</v>
      </c>
      <c r="D157" t="str">
        <f t="shared" si="8"/>
        <v>Veterinary Technicians and Assistants</v>
      </c>
    </row>
    <row r="158" spans="1:4" x14ac:dyDescent="0.55000000000000004">
      <c r="A158" t="s">
        <v>64</v>
      </c>
      <c r="B158" t="str">
        <f t="shared" si="6"/>
        <v>3251 Dental Assistants and Therapists</v>
      </c>
      <c r="C158" t="str">
        <f t="shared" si="7"/>
        <v>3251</v>
      </c>
      <c r="D158" t="str">
        <f t="shared" si="8"/>
        <v>Dental Assistants and Therapists</v>
      </c>
    </row>
    <row r="159" spans="1:4" x14ac:dyDescent="0.55000000000000004">
      <c r="A159" t="s">
        <v>65</v>
      </c>
      <c r="B159" t="str">
        <f t="shared" si="6"/>
        <v>3252 Medical Records and Health Information Technicians</v>
      </c>
      <c r="C159" t="str">
        <f t="shared" si="7"/>
        <v>3252</v>
      </c>
      <c r="D159" t="str">
        <f t="shared" si="8"/>
        <v>Medical Records and Health Information Technicians</v>
      </c>
    </row>
    <row r="160" spans="1:4" x14ac:dyDescent="0.55000000000000004">
      <c r="A160" t="s">
        <v>66</v>
      </c>
      <c r="B160" t="str">
        <f t="shared" si="6"/>
        <v>3253 Community Health Workers</v>
      </c>
      <c r="C160" t="str">
        <f t="shared" si="7"/>
        <v>3253</v>
      </c>
      <c r="D160" t="str">
        <f t="shared" si="8"/>
        <v>Community Health Workers</v>
      </c>
    </row>
    <row r="161" spans="1:4" x14ac:dyDescent="0.55000000000000004">
      <c r="A161" t="s">
        <v>67</v>
      </c>
      <c r="B161" t="str">
        <f t="shared" si="6"/>
        <v>3254 Dispensing Opticians</v>
      </c>
      <c r="C161" t="str">
        <f t="shared" si="7"/>
        <v>3254</v>
      </c>
      <c r="D161" t="str">
        <f t="shared" si="8"/>
        <v>Dispensing Opticians</v>
      </c>
    </row>
    <row r="162" spans="1:4" x14ac:dyDescent="0.55000000000000004">
      <c r="A162" t="s">
        <v>253</v>
      </c>
      <c r="B162" t="str">
        <f t="shared" si="6"/>
        <v>3255 Physiotherapy Technicians and Assistants</v>
      </c>
      <c r="C162" t="str">
        <f t="shared" si="7"/>
        <v>3255</v>
      </c>
      <c r="D162" t="str">
        <f t="shared" si="8"/>
        <v>Physiotherapy Technicians and Assistants</v>
      </c>
    </row>
    <row r="163" spans="1:4" x14ac:dyDescent="0.55000000000000004">
      <c r="A163" t="s">
        <v>254</v>
      </c>
      <c r="B163" t="str">
        <f t="shared" si="6"/>
        <v>3256 Medical Assistants</v>
      </c>
      <c r="C163" t="str">
        <f t="shared" si="7"/>
        <v>3256</v>
      </c>
      <c r="D163" t="str">
        <f t="shared" si="8"/>
        <v>Medical Assistants</v>
      </c>
    </row>
    <row r="164" spans="1:4" x14ac:dyDescent="0.55000000000000004">
      <c r="A164" t="s">
        <v>255</v>
      </c>
      <c r="B164" t="str">
        <f t="shared" si="6"/>
        <v>3257 Environmental and Occupational Health Inspectors and Associates</v>
      </c>
      <c r="C164" t="str">
        <f t="shared" si="7"/>
        <v>3257</v>
      </c>
      <c r="D164" t="str">
        <f t="shared" si="8"/>
        <v>Environmental and Occupational Health Inspectors and Associates</v>
      </c>
    </row>
    <row r="165" spans="1:4" x14ac:dyDescent="0.55000000000000004">
      <c r="A165" t="s">
        <v>256</v>
      </c>
      <c r="B165" t="str">
        <f t="shared" si="6"/>
        <v>3258 Ambulance Workers</v>
      </c>
      <c r="C165" t="str">
        <f t="shared" si="7"/>
        <v>3258</v>
      </c>
      <c r="D165" t="str">
        <f t="shared" si="8"/>
        <v>Ambulance Workers</v>
      </c>
    </row>
    <row r="166" spans="1:4" x14ac:dyDescent="0.55000000000000004">
      <c r="A166" t="s">
        <v>257</v>
      </c>
      <c r="B166" t="str">
        <f t="shared" si="6"/>
        <v>3259 Health Associate Professionals Not Elsewhere Classified</v>
      </c>
      <c r="C166" t="str">
        <f t="shared" si="7"/>
        <v>3259</v>
      </c>
      <c r="D166" t="str">
        <f t="shared" si="8"/>
        <v>Health Associate Professionals Not Elsewhere Classified</v>
      </c>
    </row>
    <row r="167" spans="1:4" x14ac:dyDescent="0.55000000000000004">
      <c r="A167" t="s">
        <v>258</v>
      </c>
      <c r="B167" t="str">
        <f t="shared" si="6"/>
        <v>3311 Securities and Finance Dealers and Brokers</v>
      </c>
      <c r="C167" t="str">
        <f t="shared" si="7"/>
        <v>3311</v>
      </c>
      <c r="D167" t="str">
        <f t="shared" si="8"/>
        <v>Securities and Finance Dealers and Brokers</v>
      </c>
    </row>
    <row r="168" spans="1:4" x14ac:dyDescent="0.55000000000000004">
      <c r="A168" t="s">
        <v>259</v>
      </c>
      <c r="B168" t="str">
        <f t="shared" si="6"/>
        <v>3312 Credit and Loans Officers</v>
      </c>
      <c r="C168" t="str">
        <f t="shared" si="7"/>
        <v>3312</v>
      </c>
      <c r="D168" t="str">
        <f t="shared" si="8"/>
        <v>Credit and Loans Officers</v>
      </c>
    </row>
    <row r="169" spans="1:4" x14ac:dyDescent="0.55000000000000004">
      <c r="A169" t="s">
        <v>68</v>
      </c>
      <c r="B169" t="str">
        <f t="shared" si="6"/>
        <v>3313 Accounting Associate Professionals</v>
      </c>
      <c r="C169" t="str">
        <f t="shared" si="7"/>
        <v>3313</v>
      </c>
      <c r="D169" t="str">
        <f t="shared" si="8"/>
        <v>Accounting Associate Professionals</v>
      </c>
    </row>
    <row r="170" spans="1:4" x14ac:dyDescent="0.55000000000000004">
      <c r="A170" t="s">
        <v>260</v>
      </c>
      <c r="B170" t="str">
        <f t="shared" si="6"/>
        <v>3314 Statistical, Mathematical and Related Associate Professionals</v>
      </c>
      <c r="C170" t="str">
        <f t="shared" si="7"/>
        <v>3314</v>
      </c>
      <c r="D170" t="str">
        <f t="shared" si="8"/>
        <v>Statistical, Mathematical and Related Associate Professionals</v>
      </c>
    </row>
    <row r="171" spans="1:4" x14ac:dyDescent="0.55000000000000004">
      <c r="A171" t="s">
        <v>261</v>
      </c>
      <c r="B171" t="str">
        <f t="shared" si="6"/>
        <v>3315 Valuers and Loss Assessors</v>
      </c>
      <c r="C171" t="str">
        <f t="shared" si="7"/>
        <v>3315</v>
      </c>
      <c r="D171" t="str">
        <f t="shared" si="8"/>
        <v>Valuers and Loss Assessors</v>
      </c>
    </row>
    <row r="172" spans="1:4" x14ac:dyDescent="0.55000000000000004">
      <c r="A172" t="s">
        <v>69</v>
      </c>
      <c r="B172" t="str">
        <f t="shared" si="6"/>
        <v>3321 Insurance Representatives</v>
      </c>
      <c r="C172" t="str">
        <f t="shared" si="7"/>
        <v>3321</v>
      </c>
      <c r="D172" t="str">
        <f t="shared" si="8"/>
        <v>Insurance Representatives</v>
      </c>
    </row>
    <row r="173" spans="1:4" x14ac:dyDescent="0.55000000000000004">
      <c r="A173" t="s">
        <v>262</v>
      </c>
      <c r="B173" t="str">
        <f t="shared" si="6"/>
        <v>3322 Commercial Sales Representatives</v>
      </c>
      <c r="C173" t="str">
        <f t="shared" si="7"/>
        <v>3322</v>
      </c>
      <c r="D173" t="str">
        <f t="shared" si="8"/>
        <v>Commercial Sales Representatives</v>
      </c>
    </row>
    <row r="174" spans="1:4" x14ac:dyDescent="0.55000000000000004">
      <c r="A174" t="s">
        <v>263</v>
      </c>
      <c r="B174" t="str">
        <f t="shared" si="6"/>
        <v>3323 Buyers</v>
      </c>
      <c r="C174" t="str">
        <f t="shared" si="7"/>
        <v>3323</v>
      </c>
      <c r="D174" t="str">
        <f t="shared" si="8"/>
        <v>Buyers</v>
      </c>
    </row>
    <row r="175" spans="1:4" x14ac:dyDescent="0.55000000000000004">
      <c r="A175" t="s">
        <v>70</v>
      </c>
      <c r="B175" t="str">
        <f t="shared" si="6"/>
        <v>3324 Trade Brokers</v>
      </c>
      <c r="C175" t="str">
        <f t="shared" si="7"/>
        <v>3324</v>
      </c>
      <c r="D175" t="str">
        <f t="shared" si="8"/>
        <v>Trade Brokers</v>
      </c>
    </row>
    <row r="176" spans="1:4" x14ac:dyDescent="0.55000000000000004">
      <c r="A176" t="s">
        <v>264</v>
      </c>
      <c r="B176" t="str">
        <f t="shared" si="6"/>
        <v>3331 Clearing and Forwarding Agents</v>
      </c>
      <c r="C176" t="str">
        <f t="shared" si="7"/>
        <v>3331</v>
      </c>
      <c r="D176" t="str">
        <f t="shared" si="8"/>
        <v>Clearing and Forwarding Agents</v>
      </c>
    </row>
    <row r="177" spans="1:4" x14ac:dyDescent="0.55000000000000004">
      <c r="A177" t="s">
        <v>265</v>
      </c>
      <c r="B177" t="str">
        <f t="shared" si="6"/>
        <v>3332 Conference and Event Planners</v>
      </c>
      <c r="C177" t="str">
        <f t="shared" si="7"/>
        <v>3332</v>
      </c>
      <c r="D177" t="str">
        <f t="shared" si="8"/>
        <v>Conference and Event Planners</v>
      </c>
    </row>
    <row r="178" spans="1:4" x14ac:dyDescent="0.55000000000000004">
      <c r="A178" t="s">
        <v>266</v>
      </c>
      <c r="B178" t="str">
        <f t="shared" si="6"/>
        <v>3333 Employment Agents and Contractors</v>
      </c>
      <c r="C178" t="str">
        <f t="shared" si="7"/>
        <v>3333</v>
      </c>
      <c r="D178" t="str">
        <f t="shared" si="8"/>
        <v>Employment Agents and Contractors</v>
      </c>
    </row>
    <row r="179" spans="1:4" x14ac:dyDescent="0.55000000000000004">
      <c r="A179" t="s">
        <v>71</v>
      </c>
      <c r="B179" t="str">
        <f t="shared" si="6"/>
        <v>3334 Real Estate Agents and Property Managers</v>
      </c>
      <c r="C179" t="str">
        <f t="shared" si="7"/>
        <v>3334</v>
      </c>
      <c r="D179" t="str">
        <f t="shared" si="8"/>
        <v>Real Estate Agents and Property Managers</v>
      </c>
    </row>
    <row r="180" spans="1:4" x14ac:dyDescent="0.55000000000000004">
      <c r="A180" t="s">
        <v>72</v>
      </c>
      <c r="B180" t="str">
        <f t="shared" si="6"/>
        <v>3339 Business Services Agents Not Elsewhere Classified</v>
      </c>
      <c r="C180" t="str">
        <f t="shared" si="7"/>
        <v>3339</v>
      </c>
      <c r="D180" t="str">
        <f t="shared" si="8"/>
        <v>Business Services Agents Not Elsewhere Classified</v>
      </c>
    </row>
    <row r="181" spans="1:4" x14ac:dyDescent="0.55000000000000004">
      <c r="A181" t="s">
        <v>73</v>
      </c>
      <c r="B181" t="str">
        <f t="shared" si="6"/>
        <v>3341 Office Supervisors</v>
      </c>
      <c r="C181" t="str">
        <f t="shared" si="7"/>
        <v>3341</v>
      </c>
      <c r="D181" t="str">
        <f t="shared" si="8"/>
        <v>Office Supervisors</v>
      </c>
    </row>
    <row r="182" spans="1:4" x14ac:dyDescent="0.55000000000000004">
      <c r="A182" t="s">
        <v>74</v>
      </c>
      <c r="B182" t="str">
        <f t="shared" si="6"/>
        <v>3342 Legal Secretaries</v>
      </c>
      <c r="C182" t="str">
        <f t="shared" si="7"/>
        <v>3342</v>
      </c>
      <c r="D182" t="str">
        <f t="shared" si="8"/>
        <v>Legal Secretaries</v>
      </c>
    </row>
    <row r="183" spans="1:4" x14ac:dyDescent="0.55000000000000004">
      <c r="A183" t="s">
        <v>267</v>
      </c>
      <c r="B183" t="str">
        <f t="shared" si="6"/>
        <v>3343 Administrative and Executive Secretaries</v>
      </c>
      <c r="C183" t="str">
        <f t="shared" si="7"/>
        <v>3343</v>
      </c>
      <c r="D183" t="str">
        <f t="shared" si="8"/>
        <v>Administrative and Executive Secretaries</v>
      </c>
    </row>
    <row r="184" spans="1:4" x14ac:dyDescent="0.55000000000000004">
      <c r="A184" t="s">
        <v>268</v>
      </c>
      <c r="B184" t="str">
        <f t="shared" si="6"/>
        <v>3344 Medical Secretaries</v>
      </c>
      <c r="C184" t="str">
        <f t="shared" si="7"/>
        <v>3344</v>
      </c>
      <c r="D184" t="str">
        <f t="shared" si="8"/>
        <v>Medical Secretaries</v>
      </c>
    </row>
    <row r="185" spans="1:4" x14ac:dyDescent="0.55000000000000004">
      <c r="A185" t="s">
        <v>269</v>
      </c>
      <c r="B185" t="str">
        <f t="shared" si="6"/>
        <v>3351 Customs and Border Inspectors</v>
      </c>
      <c r="C185" t="str">
        <f t="shared" si="7"/>
        <v>3351</v>
      </c>
      <c r="D185" t="str">
        <f t="shared" si="8"/>
        <v>Customs and Border Inspectors</v>
      </c>
    </row>
    <row r="186" spans="1:4" x14ac:dyDescent="0.55000000000000004">
      <c r="A186" t="s">
        <v>270</v>
      </c>
      <c r="B186" t="str">
        <f t="shared" si="6"/>
        <v>3352 Government Tax and Excise Officials</v>
      </c>
      <c r="C186" t="str">
        <f t="shared" si="7"/>
        <v>3352</v>
      </c>
      <c r="D186" t="str">
        <f t="shared" si="8"/>
        <v>Government Tax and Excise Officials</v>
      </c>
    </row>
    <row r="187" spans="1:4" x14ac:dyDescent="0.55000000000000004">
      <c r="A187" t="s">
        <v>271</v>
      </c>
      <c r="B187" t="str">
        <f t="shared" si="6"/>
        <v>3353 Government Social Benefits Officials</v>
      </c>
      <c r="C187" t="str">
        <f t="shared" si="7"/>
        <v>3353</v>
      </c>
      <c r="D187" t="str">
        <f t="shared" si="8"/>
        <v>Government Social Benefits Officials</v>
      </c>
    </row>
    <row r="188" spans="1:4" x14ac:dyDescent="0.55000000000000004">
      <c r="A188" t="s">
        <v>272</v>
      </c>
      <c r="B188" t="str">
        <f t="shared" si="6"/>
        <v>3354 Government Licensing Officials</v>
      </c>
      <c r="C188" t="str">
        <f t="shared" si="7"/>
        <v>3354</v>
      </c>
      <c r="D188" t="str">
        <f t="shared" si="8"/>
        <v>Government Licensing Officials</v>
      </c>
    </row>
    <row r="189" spans="1:4" x14ac:dyDescent="0.55000000000000004">
      <c r="A189" t="s">
        <v>273</v>
      </c>
      <c r="B189" t="str">
        <f t="shared" si="6"/>
        <v>3355 Police Inspectors and Detectives</v>
      </c>
      <c r="C189" t="str">
        <f t="shared" si="7"/>
        <v>3355</v>
      </c>
      <c r="D189" t="str">
        <f t="shared" si="8"/>
        <v>Police Inspectors and Detectives</v>
      </c>
    </row>
    <row r="190" spans="1:4" x14ac:dyDescent="0.55000000000000004">
      <c r="A190" t="s">
        <v>274</v>
      </c>
      <c r="B190" t="str">
        <f t="shared" si="6"/>
        <v>3359 Government Regulatory Associate Professionals Not Elsewhere Classified</v>
      </c>
      <c r="C190" t="str">
        <f t="shared" si="7"/>
        <v>3359</v>
      </c>
      <c r="D190" t="str">
        <f t="shared" si="8"/>
        <v>Government Regulatory Associate Professionals Not Elsewhere Classified</v>
      </c>
    </row>
    <row r="191" spans="1:4" x14ac:dyDescent="0.55000000000000004">
      <c r="A191" t="s">
        <v>275</v>
      </c>
      <c r="B191" t="str">
        <f t="shared" si="6"/>
        <v>3411 Legal and Related Associate Professionals</v>
      </c>
      <c r="C191" t="str">
        <f t="shared" si="7"/>
        <v>3411</v>
      </c>
      <c r="D191" t="str">
        <f t="shared" si="8"/>
        <v>Legal and Related Associate Professionals</v>
      </c>
    </row>
    <row r="192" spans="1:4" x14ac:dyDescent="0.55000000000000004">
      <c r="A192" t="s">
        <v>276</v>
      </c>
      <c r="B192" t="str">
        <f t="shared" si="6"/>
        <v>3412 Social Work Associate Professionals</v>
      </c>
      <c r="C192" t="str">
        <f t="shared" si="7"/>
        <v>3412</v>
      </c>
      <c r="D192" t="str">
        <f t="shared" si="8"/>
        <v>Social Work Associate Professionals</v>
      </c>
    </row>
    <row r="193" spans="1:4" x14ac:dyDescent="0.55000000000000004">
      <c r="A193" t="s">
        <v>75</v>
      </c>
      <c r="B193" t="str">
        <f t="shared" si="6"/>
        <v>3413 Religious Associate Professionals</v>
      </c>
      <c r="C193" t="str">
        <f t="shared" si="7"/>
        <v>3413</v>
      </c>
      <c r="D193" t="str">
        <f t="shared" si="8"/>
        <v>Religious Associate Professionals</v>
      </c>
    </row>
    <row r="194" spans="1:4" x14ac:dyDescent="0.55000000000000004">
      <c r="A194" t="s">
        <v>76</v>
      </c>
      <c r="B194" t="str">
        <f t="shared" si="6"/>
        <v>3421 Athletes and Sports Players</v>
      </c>
      <c r="C194" t="str">
        <f t="shared" si="7"/>
        <v>3421</v>
      </c>
      <c r="D194" t="str">
        <f t="shared" si="8"/>
        <v>Athletes and Sports Players</v>
      </c>
    </row>
    <row r="195" spans="1:4" x14ac:dyDescent="0.55000000000000004">
      <c r="A195" t="s">
        <v>77</v>
      </c>
      <c r="B195" t="str">
        <f t="shared" si="6"/>
        <v>3422 Sports Coaches, Instructors and Officials</v>
      </c>
      <c r="C195" t="str">
        <f t="shared" si="7"/>
        <v>3422</v>
      </c>
      <c r="D195" t="str">
        <f t="shared" si="8"/>
        <v>Sports Coaches, Instructors and Officials</v>
      </c>
    </row>
    <row r="196" spans="1:4" x14ac:dyDescent="0.55000000000000004">
      <c r="A196" t="s">
        <v>78</v>
      </c>
      <c r="B196" t="str">
        <f t="shared" ref="B196:B259" si="9">TRIM(A196)</f>
        <v>3423 Fitness and Recreation Instructors and Programme Leaders</v>
      </c>
      <c r="C196" t="str">
        <f t="shared" ref="C196:C259" si="10">LEFT(B196,4)</f>
        <v>3423</v>
      </c>
      <c r="D196" t="str">
        <f t="shared" ref="D196:D259" si="11">TRIM(MID(B196,5,500))</f>
        <v>Fitness and Recreation Instructors and Programme Leaders</v>
      </c>
    </row>
    <row r="197" spans="1:4" x14ac:dyDescent="0.55000000000000004">
      <c r="A197" t="s">
        <v>79</v>
      </c>
      <c r="B197" t="str">
        <f t="shared" si="9"/>
        <v>3431 Photographers</v>
      </c>
      <c r="C197" t="str">
        <f t="shared" si="10"/>
        <v>3431</v>
      </c>
      <c r="D197" t="str">
        <f t="shared" si="11"/>
        <v>Photographers</v>
      </c>
    </row>
    <row r="198" spans="1:4" x14ac:dyDescent="0.55000000000000004">
      <c r="A198" t="s">
        <v>80</v>
      </c>
      <c r="B198" t="str">
        <f t="shared" si="9"/>
        <v>3432 Interior Designers and Decorators</v>
      </c>
      <c r="C198" t="str">
        <f t="shared" si="10"/>
        <v>3432</v>
      </c>
      <c r="D198" t="str">
        <f t="shared" si="11"/>
        <v>Interior Designers and Decorators</v>
      </c>
    </row>
    <row r="199" spans="1:4" x14ac:dyDescent="0.55000000000000004">
      <c r="A199" t="s">
        <v>277</v>
      </c>
      <c r="B199" t="str">
        <f t="shared" si="9"/>
        <v>3433 Gallery, Museum. and Library Technicians</v>
      </c>
      <c r="C199" t="str">
        <f t="shared" si="10"/>
        <v>3433</v>
      </c>
      <c r="D199" t="str">
        <f t="shared" si="11"/>
        <v>Gallery, Museum. and Library Technicians</v>
      </c>
    </row>
    <row r="200" spans="1:4" x14ac:dyDescent="0.55000000000000004">
      <c r="A200" t="s">
        <v>278</v>
      </c>
      <c r="B200" t="str">
        <f t="shared" si="9"/>
        <v>3434 Chefs</v>
      </c>
      <c r="C200" t="str">
        <f t="shared" si="10"/>
        <v>3434</v>
      </c>
      <c r="D200" t="str">
        <f t="shared" si="11"/>
        <v>Chefs</v>
      </c>
    </row>
    <row r="201" spans="1:4" x14ac:dyDescent="0.55000000000000004">
      <c r="A201" t="s">
        <v>81</v>
      </c>
      <c r="B201" t="str">
        <f t="shared" si="9"/>
        <v>3435 Other Artistic and Cultural Associate Professionals</v>
      </c>
      <c r="C201" t="str">
        <f t="shared" si="10"/>
        <v>3435</v>
      </c>
      <c r="D201" t="str">
        <f t="shared" si="11"/>
        <v>Other Artistic and Cultural Associate Professionals</v>
      </c>
    </row>
    <row r="202" spans="1:4" x14ac:dyDescent="0.55000000000000004">
      <c r="A202" t="s">
        <v>279</v>
      </c>
      <c r="B202" t="str">
        <f t="shared" si="9"/>
        <v>3511 Information and Communications Technology Operations Technicians</v>
      </c>
      <c r="C202" t="str">
        <f t="shared" si="10"/>
        <v>3511</v>
      </c>
      <c r="D202" t="str">
        <f t="shared" si="11"/>
        <v>Information and Communications Technology Operations Technicians</v>
      </c>
    </row>
    <row r="203" spans="1:4" x14ac:dyDescent="0.55000000000000004">
      <c r="A203" t="s">
        <v>280</v>
      </c>
      <c r="B203" t="str">
        <f t="shared" si="9"/>
        <v>3512 Information and Communications Technology User Support Technicians</v>
      </c>
      <c r="C203" t="str">
        <f t="shared" si="10"/>
        <v>3512</v>
      </c>
      <c r="D203" t="str">
        <f t="shared" si="11"/>
        <v>Information and Communications Technology User Support Technicians</v>
      </c>
    </row>
    <row r="204" spans="1:4" x14ac:dyDescent="0.55000000000000004">
      <c r="A204" t="s">
        <v>281</v>
      </c>
      <c r="B204" t="str">
        <f t="shared" si="9"/>
        <v>3513 Computer Network and Systems Technicians</v>
      </c>
      <c r="C204" t="str">
        <f t="shared" si="10"/>
        <v>3513</v>
      </c>
      <c r="D204" t="str">
        <f t="shared" si="11"/>
        <v>Computer Network and Systems Technicians</v>
      </c>
    </row>
    <row r="205" spans="1:4" x14ac:dyDescent="0.55000000000000004">
      <c r="A205" t="s">
        <v>82</v>
      </c>
      <c r="B205" t="str">
        <f t="shared" si="9"/>
        <v>3514 Web Technicians</v>
      </c>
      <c r="C205" t="str">
        <f t="shared" si="10"/>
        <v>3514</v>
      </c>
      <c r="D205" t="str">
        <f t="shared" si="11"/>
        <v>Web Technicians</v>
      </c>
    </row>
    <row r="206" spans="1:4" x14ac:dyDescent="0.55000000000000004">
      <c r="A206" t="s">
        <v>282</v>
      </c>
      <c r="B206" t="str">
        <f t="shared" si="9"/>
        <v>3521 Broadcasting and Audiovisual Technicians</v>
      </c>
      <c r="C206" t="str">
        <f t="shared" si="10"/>
        <v>3521</v>
      </c>
      <c r="D206" t="str">
        <f t="shared" si="11"/>
        <v>Broadcasting and Audiovisual Technicians</v>
      </c>
    </row>
    <row r="207" spans="1:4" x14ac:dyDescent="0.55000000000000004">
      <c r="A207" t="s">
        <v>283</v>
      </c>
      <c r="B207" t="str">
        <f t="shared" si="9"/>
        <v>3522 Telecommunications Engineering Technicians</v>
      </c>
      <c r="C207" t="str">
        <f t="shared" si="10"/>
        <v>3522</v>
      </c>
      <c r="D207" t="str">
        <f t="shared" si="11"/>
        <v>Telecommunications Engineering Technicians</v>
      </c>
    </row>
    <row r="208" spans="1:4" x14ac:dyDescent="0.55000000000000004">
      <c r="A208" t="s">
        <v>83</v>
      </c>
      <c r="B208" t="str">
        <f t="shared" si="9"/>
        <v>4110 General Office Clerks</v>
      </c>
      <c r="C208" t="str">
        <f t="shared" si="10"/>
        <v>4110</v>
      </c>
      <c r="D208" t="str">
        <f t="shared" si="11"/>
        <v>General Office Clerks</v>
      </c>
    </row>
    <row r="209" spans="1:4" x14ac:dyDescent="0.55000000000000004">
      <c r="A209" t="s">
        <v>84</v>
      </c>
      <c r="B209" t="str">
        <f t="shared" si="9"/>
        <v>4120 Secretaries (general)</v>
      </c>
      <c r="C209" t="str">
        <f t="shared" si="10"/>
        <v>4120</v>
      </c>
      <c r="D209" t="str">
        <f t="shared" si="11"/>
        <v>Secretaries (general)</v>
      </c>
    </row>
    <row r="210" spans="1:4" x14ac:dyDescent="0.55000000000000004">
      <c r="A210" t="s">
        <v>284</v>
      </c>
      <c r="B210" t="str">
        <f t="shared" si="9"/>
        <v>4131 Typists and Word Processing Operators</v>
      </c>
      <c r="C210" t="str">
        <f t="shared" si="10"/>
        <v>4131</v>
      </c>
      <c r="D210" t="str">
        <f t="shared" si="11"/>
        <v>Typists and Word Processing Operators</v>
      </c>
    </row>
    <row r="211" spans="1:4" x14ac:dyDescent="0.55000000000000004">
      <c r="A211" t="s">
        <v>285</v>
      </c>
      <c r="B211" t="str">
        <f t="shared" si="9"/>
        <v>4132 Data Entry Clerks</v>
      </c>
      <c r="C211" t="str">
        <f t="shared" si="10"/>
        <v>4132</v>
      </c>
      <c r="D211" t="str">
        <f t="shared" si="11"/>
        <v>Data Entry Clerks</v>
      </c>
    </row>
    <row r="212" spans="1:4" x14ac:dyDescent="0.55000000000000004">
      <c r="A212" t="s">
        <v>85</v>
      </c>
      <c r="B212" t="str">
        <f t="shared" si="9"/>
        <v>4211 Bank Tellers and Related Clerks</v>
      </c>
      <c r="C212" t="str">
        <f t="shared" si="10"/>
        <v>4211</v>
      </c>
      <c r="D212" t="str">
        <f t="shared" si="11"/>
        <v>Bank Tellers and Related Clerks</v>
      </c>
    </row>
    <row r="213" spans="1:4" x14ac:dyDescent="0.55000000000000004">
      <c r="A213" t="s">
        <v>286</v>
      </c>
      <c r="B213" t="str">
        <f t="shared" si="9"/>
        <v>4212 Bookmakers, Croupiers and Related Gaming Workers</v>
      </c>
      <c r="C213" t="str">
        <f t="shared" si="10"/>
        <v>4212</v>
      </c>
      <c r="D213" t="str">
        <f t="shared" si="11"/>
        <v>Bookmakers, Croupiers and Related Gaming Workers</v>
      </c>
    </row>
    <row r="214" spans="1:4" x14ac:dyDescent="0.55000000000000004">
      <c r="A214" t="s">
        <v>287</v>
      </c>
      <c r="B214" t="str">
        <f t="shared" si="9"/>
        <v>4213 Pawnbrokers and Money-lenders</v>
      </c>
      <c r="C214" t="str">
        <f t="shared" si="10"/>
        <v>4213</v>
      </c>
      <c r="D214" t="str">
        <f t="shared" si="11"/>
        <v>Pawnbrokers and Money-lenders</v>
      </c>
    </row>
    <row r="215" spans="1:4" x14ac:dyDescent="0.55000000000000004">
      <c r="A215" t="s">
        <v>86</v>
      </c>
      <c r="B215" t="str">
        <f t="shared" si="9"/>
        <v>4214 Debt Collectors and Related Workers</v>
      </c>
      <c r="C215" t="str">
        <f t="shared" si="10"/>
        <v>4214</v>
      </c>
      <c r="D215" t="str">
        <f t="shared" si="11"/>
        <v>Debt Collectors and Related Workers</v>
      </c>
    </row>
    <row r="216" spans="1:4" x14ac:dyDescent="0.55000000000000004">
      <c r="A216" t="s">
        <v>288</v>
      </c>
      <c r="B216" t="str">
        <f t="shared" si="9"/>
        <v>4221 Travel Consultants and Clerks</v>
      </c>
      <c r="C216" t="str">
        <f t="shared" si="10"/>
        <v>4221</v>
      </c>
      <c r="D216" t="str">
        <f t="shared" si="11"/>
        <v>Travel Consultants and Clerks</v>
      </c>
    </row>
    <row r="217" spans="1:4" x14ac:dyDescent="0.55000000000000004">
      <c r="A217" t="s">
        <v>289</v>
      </c>
      <c r="B217" t="str">
        <f t="shared" si="9"/>
        <v>4222 Contact Centre Information Clerks</v>
      </c>
      <c r="C217" t="str">
        <f t="shared" si="10"/>
        <v>4222</v>
      </c>
      <c r="D217" t="str">
        <f t="shared" si="11"/>
        <v>Contact Centre Information Clerks</v>
      </c>
    </row>
    <row r="218" spans="1:4" x14ac:dyDescent="0.55000000000000004">
      <c r="A218" t="s">
        <v>290</v>
      </c>
      <c r="B218" t="str">
        <f t="shared" si="9"/>
        <v>4223 Telephone Switchboard Operators</v>
      </c>
      <c r="C218" t="str">
        <f t="shared" si="10"/>
        <v>4223</v>
      </c>
      <c r="D218" t="str">
        <f t="shared" si="11"/>
        <v>Telephone Switchboard Operators</v>
      </c>
    </row>
    <row r="219" spans="1:4" x14ac:dyDescent="0.55000000000000004">
      <c r="A219" t="s">
        <v>291</v>
      </c>
      <c r="B219" t="str">
        <f t="shared" si="9"/>
        <v>4224 Hotel Receptionists</v>
      </c>
      <c r="C219" t="str">
        <f t="shared" si="10"/>
        <v>4224</v>
      </c>
      <c r="D219" t="str">
        <f t="shared" si="11"/>
        <v>Hotel Receptionists</v>
      </c>
    </row>
    <row r="220" spans="1:4" x14ac:dyDescent="0.55000000000000004">
      <c r="A220" t="s">
        <v>87</v>
      </c>
      <c r="B220" t="str">
        <f t="shared" si="9"/>
        <v>4225 Inquiry Clerks</v>
      </c>
      <c r="C220" t="str">
        <f t="shared" si="10"/>
        <v>4225</v>
      </c>
      <c r="D220" t="str">
        <f t="shared" si="11"/>
        <v>Inquiry Clerks</v>
      </c>
    </row>
    <row r="221" spans="1:4" x14ac:dyDescent="0.55000000000000004">
      <c r="A221" t="s">
        <v>88</v>
      </c>
      <c r="B221" t="str">
        <f t="shared" si="9"/>
        <v>4226 Receptionists (general)</v>
      </c>
      <c r="C221" t="str">
        <f t="shared" si="10"/>
        <v>4226</v>
      </c>
      <c r="D221" t="str">
        <f t="shared" si="11"/>
        <v>Receptionists (general)</v>
      </c>
    </row>
    <row r="222" spans="1:4" x14ac:dyDescent="0.55000000000000004">
      <c r="A222" t="s">
        <v>89</v>
      </c>
      <c r="B222" t="str">
        <f t="shared" si="9"/>
        <v>4227 Survey and Market Research Interviewers</v>
      </c>
      <c r="C222" t="str">
        <f t="shared" si="10"/>
        <v>4227</v>
      </c>
      <c r="D222" t="str">
        <f t="shared" si="11"/>
        <v>Survey and Market Research Interviewers</v>
      </c>
    </row>
    <row r="223" spans="1:4" x14ac:dyDescent="0.55000000000000004">
      <c r="A223" t="s">
        <v>292</v>
      </c>
      <c r="B223" t="str">
        <f t="shared" si="9"/>
        <v>4229 Client Information Workers Not Elsewhere Classified</v>
      </c>
      <c r="C223" t="str">
        <f t="shared" si="10"/>
        <v>4229</v>
      </c>
      <c r="D223" t="str">
        <f t="shared" si="11"/>
        <v>Client Information Workers Not Elsewhere Classified</v>
      </c>
    </row>
    <row r="224" spans="1:4" x14ac:dyDescent="0.55000000000000004">
      <c r="A224" t="s">
        <v>293</v>
      </c>
      <c r="B224" t="str">
        <f t="shared" si="9"/>
        <v>4311 Accounting and Bookkeeping Clerks</v>
      </c>
      <c r="C224" t="str">
        <f t="shared" si="10"/>
        <v>4311</v>
      </c>
      <c r="D224" t="str">
        <f t="shared" si="11"/>
        <v>Accounting and Bookkeeping Clerks</v>
      </c>
    </row>
    <row r="225" spans="1:4" x14ac:dyDescent="0.55000000000000004">
      <c r="A225" t="s">
        <v>294</v>
      </c>
      <c r="B225" t="str">
        <f t="shared" si="9"/>
        <v>4312 Statistical, Finance and Insurance Clerks</v>
      </c>
      <c r="C225" t="str">
        <f t="shared" si="10"/>
        <v>4312</v>
      </c>
      <c r="D225" t="str">
        <f t="shared" si="11"/>
        <v>Statistical, Finance and Insurance Clerks</v>
      </c>
    </row>
    <row r="226" spans="1:4" x14ac:dyDescent="0.55000000000000004">
      <c r="A226" t="s">
        <v>295</v>
      </c>
      <c r="B226" t="str">
        <f t="shared" si="9"/>
        <v>4313 Payroll Clerks</v>
      </c>
      <c r="C226" t="str">
        <f t="shared" si="10"/>
        <v>4313</v>
      </c>
      <c r="D226" t="str">
        <f t="shared" si="11"/>
        <v>Payroll Clerks</v>
      </c>
    </row>
    <row r="227" spans="1:4" x14ac:dyDescent="0.55000000000000004">
      <c r="A227" t="s">
        <v>90</v>
      </c>
      <c r="B227" t="str">
        <f t="shared" si="9"/>
        <v>4321 Stock Clerks</v>
      </c>
      <c r="C227" t="str">
        <f t="shared" si="10"/>
        <v>4321</v>
      </c>
      <c r="D227" t="str">
        <f t="shared" si="11"/>
        <v>Stock Clerks</v>
      </c>
    </row>
    <row r="228" spans="1:4" x14ac:dyDescent="0.55000000000000004">
      <c r="A228" t="s">
        <v>91</v>
      </c>
      <c r="B228" t="str">
        <f t="shared" si="9"/>
        <v>4322 Production Clerks</v>
      </c>
      <c r="C228" t="str">
        <f t="shared" si="10"/>
        <v>4322</v>
      </c>
      <c r="D228" t="str">
        <f t="shared" si="11"/>
        <v>Production Clerks</v>
      </c>
    </row>
    <row r="229" spans="1:4" x14ac:dyDescent="0.55000000000000004">
      <c r="A229" t="s">
        <v>92</v>
      </c>
      <c r="B229" t="str">
        <f t="shared" si="9"/>
        <v>4323 Transport Clerks</v>
      </c>
      <c r="C229" t="str">
        <f t="shared" si="10"/>
        <v>4323</v>
      </c>
      <c r="D229" t="str">
        <f t="shared" si="11"/>
        <v>Transport Clerks</v>
      </c>
    </row>
    <row r="230" spans="1:4" x14ac:dyDescent="0.55000000000000004">
      <c r="A230" t="s">
        <v>93</v>
      </c>
      <c r="B230" t="str">
        <f t="shared" si="9"/>
        <v>4411 Library Clerks</v>
      </c>
      <c r="C230" t="str">
        <f t="shared" si="10"/>
        <v>4411</v>
      </c>
      <c r="D230" t="str">
        <f t="shared" si="11"/>
        <v>Library Clerks</v>
      </c>
    </row>
    <row r="231" spans="1:4" x14ac:dyDescent="0.55000000000000004">
      <c r="A231" t="s">
        <v>94</v>
      </c>
      <c r="B231" t="str">
        <f t="shared" si="9"/>
        <v>4412 Mail Carriers and Sorting Clerks</v>
      </c>
      <c r="C231" t="str">
        <f t="shared" si="10"/>
        <v>4412</v>
      </c>
      <c r="D231" t="str">
        <f t="shared" si="11"/>
        <v>Mail Carriers and Sorting Clerks</v>
      </c>
    </row>
    <row r="232" spans="1:4" x14ac:dyDescent="0.55000000000000004">
      <c r="A232" t="s">
        <v>296</v>
      </c>
      <c r="B232" t="str">
        <f t="shared" si="9"/>
        <v>4413 Coding, Proofreading and Related Clerks</v>
      </c>
      <c r="C232" t="str">
        <f t="shared" si="10"/>
        <v>4413</v>
      </c>
      <c r="D232" t="str">
        <f t="shared" si="11"/>
        <v>Coding, Proofreading and Related Clerks</v>
      </c>
    </row>
    <row r="233" spans="1:4" x14ac:dyDescent="0.55000000000000004">
      <c r="A233" t="s">
        <v>297</v>
      </c>
      <c r="B233" t="str">
        <f t="shared" si="9"/>
        <v>4414 Scribes and Related Workers</v>
      </c>
      <c r="C233" t="str">
        <f t="shared" si="10"/>
        <v>4414</v>
      </c>
      <c r="D233" t="str">
        <f t="shared" si="11"/>
        <v>Scribes and Related Workers</v>
      </c>
    </row>
    <row r="234" spans="1:4" x14ac:dyDescent="0.55000000000000004">
      <c r="A234" t="s">
        <v>298</v>
      </c>
      <c r="B234" t="str">
        <f t="shared" si="9"/>
        <v>4415 Filing and Copying Clerks</v>
      </c>
      <c r="C234" t="str">
        <f t="shared" si="10"/>
        <v>4415</v>
      </c>
      <c r="D234" t="str">
        <f t="shared" si="11"/>
        <v>Filing and Copying Clerks</v>
      </c>
    </row>
    <row r="235" spans="1:4" x14ac:dyDescent="0.55000000000000004">
      <c r="A235" t="s">
        <v>299</v>
      </c>
      <c r="B235" t="str">
        <f t="shared" si="9"/>
        <v>4416 Personnel Clerks</v>
      </c>
      <c r="C235" t="str">
        <f t="shared" si="10"/>
        <v>4416</v>
      </c>
      <c r="D235" t="str">
        <f t="shared" si="11"/>
        <v>Personnel Clerks</v>
      </c>
    </row>
    <row r="236" spans="1:4" x14ac:dyDescent="0.55000000000000004">
      <c r="A236" t="s">
        <v>95</v>
      </c>
      <c r="B236" t="str">
        <f t="shared" si="9"/>
        <v>4419 Clerical Support Workers Not Elsewhere Classified</v>
      </c>
      <c r="C236" t="str">
        <f t="shared" si="10"/>
        <v>4419</v>
      </c>
      <c r="D236" t="str">
        <f t="shared" si="11"/>
        <v>Clerical Support Workers Not Elsewhere Classified</v>
      </c>
    </row>
    <row r="237" spans="1:4" x14ac:dyDescent="0.55000000000000004">
      <c r="A237" t="s">
        <v>300</v>
      </c>
      <c r="B237" t="str">
        <f t="shared" si="9"/>
        <v>5111 Travel Attendants and Travel Stewards</v>
      </c>
      <c r="C237" t="str">
        <f t="shared" si="10"/>
        <v>5111</v>
      </c>
      <c r="D237" t="str">
        <f t="shared" si="11"/>
        <v>Travel Attendants and Travel Stewards</v>
      </c>
    </row>
    <row r="238" spans="1:4" x14ac:dyDescent="0.55000000000000004">
      <c r="A238" t="s">
        <v>301</v>
      </c>
      <c r="B238" t="str">
        <f t="shared" si="9"/>
        <v>5112 Transport Conductors</v>
      </c>
      <c r="C238" t="str">
        <f t="shared" si="10"/>
        <v>5112</v>
      </c>
      <c r="D238" t="str">
        <f t="shared" si="11"/>
        <v>Transport Conductors</v>
      </c>
    </row>
    <row r="239" spans="1:4" x14ac:dyDescent="0.55000000000000004">
      <c r="A239" t="s">
        <v>96</v>
      </c>
      <c r="B239" t="str">
        <f t="shared" si="9"/>
        <v>5113 Travel Guides</v>
      </c>
      <c r="C239" t="str">
        <f t="shared" si="10"/>
        <v>5113</v>
      </c>
      <c r="D239" t="str">
        <f t="shared" si="11"/>
        <v>Travel Guides</v>
      </c>
    </row>
    <row r="240" spans="1:4" x14ac:dyDescent="0.55000000000000004">
      <c r="A240" t="s">
        <v>97</v>
      </c>
      <c r="B240" t="str">
        <f t="shared" si="9"/>
        <v>5120 Cooks</v>
      </c>
      <c r="C240" t="str">
        <f t="shared" si="10"/>
        <v>5120</v>
      </c>
      <c r="D240" t="str">
        <f t="shared" si="11"/>
        <v>Cooks</v>
      </c>
    </row>
    <row r="241" spans="1:4" x14ac:dyDescent="0.55000000000000004">
      <c r="A241" t="s">
        <v>98</v>
      </c>
      <c r="B241" t="str">
        <f t="shared" si="9"/>
        <v>5131 Waiters</v>
      </c>
      <c r="C241" t="str">
        <f t="shared" si="10"/>
        <v>5131</v>
      </c>
      <c r="D241" t="str">
        <f t="shared" si="11"/>
        <v>Waiters</v>
      </c>
    </row>
    <row r="242" spans="1:4" x14ac:dyDescent="0.55000000000000004">
      <c r="A242" t="s">
        <v>99</v>
      </c>
      <c r="B242" t="str">
        <f t="shared" si="9"/>
        <v>5132 Bartenders</v>
      </c>
      <c r="C242" t="str">
        <f t="shared" si="10"/>
        <v>5132</v>
      </c>
      <c r="D242" t="str">
        <f t="shared" si="11"/>
        <v>Bartenders</v>
      </c>
    </row>
    <row r="243" spans="1:4" x14ac:dyDescent="0.55000000000000004">
      <c r="A243" t="s">
        <v>100</v>
      </c>
      <c r="B243" t="str">
        <f t="shared" si="9"/>
        <v>5141 Hairdressers</v>
      </c>
      <c r="C243" t="str">
        <f t="shared" si="10"/>
        <v>5141</v>
      </c>
      <c r="D243" t="str">
        <f t="shared" si="11"/>
        <v>Hairdressers</v>
      </c>
    </row>
    <row r="244" spans="1:4" x14ac:dyDescent="0.55000000000000004">
      <c r="A244" t="s">
        <v>101</v>
      </c>
      <c r="B244" t="str">
        <f t="shared" si="9"/>
        <v>5142 Beauticians and Related Workers</v>
      </c>
      <c r="C244" t="str">
        <f t="shared" si="10"/>
        <v>5142</v>
      </c>
      <c r="D244" t="str">
        <f t="shared" si="11"/>
        <v>Beauticians and Related Workers</v>
      </c>
    </row>
    <row r="245" spans="1:4" x14ac:dyDescent="0.55000000000000004">
      <c r="A245" t="s">
        <v>302</v>
      </c>
      <c r="B245" t="str">
        <f t="shared" si="9"/>
        <v>5151 Cleaning and Housekeeping Supervisors in Offices, Hotels and Other Establishments</v>
      </c>
      <c r="C245" t="str">
        <f t="shared" si="10"/>
        <v>5151</v>
      </c>
      <c r="D245" t="str">
        <f t="shared" si="11"/>
        <v>Cleaning and Housekeeping Supervisors in Offices, Hotels and Other Establishments</v>
      </c>
    </row>
    <row r="246" spans="1:4" x14ac:dyDescent="0.55000000000000004">
      <c r="A246" t="s">
        <v>102</v>
      </c>
      <c r="B246" t="str">
        <f t="shared" si="9"/>
        <v>5152 Domestic Housekeepers</v>
      </c>
      <c r="C246" t="str">
        <f t="shared" si="10"/>
        <v>5152</v>
      </c>
      <c r="D246" t="str">
        <f t="shared" si="11"/>
        <v>Domestic Housekeepers</v>
      </c>
    </row>
    <row r="247" spans="1:4" x14ac:dyDescent="0.55000000000000004">
      <c r="A247" t="s">
        <v>103</v>
      </c>
      <c r="B247" t="str">
        <f t="shared" si="9"/>
        <v>5153 Building Caretakers</v>
      </c>
      <c r="C247" t="str">
        <f t="shared" si="10"/>
        <v>5153</v>
      </c>
      <c r="D247" t="str">
        <f t="shared" si="11"/>
        <v>Building Caretakers</v>
      </c>
    </row>
    <row r="248" spans="1:4" x14ac:dyDescent="0.55000000000000004">
      <c r="A248" t="s">
        <v>303</v>
      </c>
      <c r="B248" t="str">
        <f t="shared" si="9"/>
        <v>5161 Astrologers, Fortune-tellers and Related Workers</v>
      </c>
      <c r="C248" t="str">
        <f t="shared" si="10"/>
        <v>5161</v>
      </c>
      <c r="D248" t="str">
        <f t="shared" si="11"/>
        <v>Astrologers, Fortune-tellers and Related Workers</v>
      </c>
    </row>
    <row r="249" spans="1:4" x14ac:dyDescent="0.55000000000000004">
      <c r="A249" t="s">
        <v>304</v>
      </c>
      <c r="B249" t="str">
        <f t="shared" si="9"/>
        <v>5162 Companions and Valets</v>
      </c>
      <c r="C249" t="str">
        <f t="shared" si="10"/>
        <v>5162</v>
      </c>
      <c r="D249" t="str">
        <f t="shared" si="11"/>
        <v>Companions and Valets</v>
      </c>
    </row>
    <row r="250" spans="1:4" x14ac:dyDescent="0.55000000000000004">
      <c r="A250" t="s">
        <v>104</v>
      </c>
      <c r="B250" t="str">
        <f t="shared" si="9"/>
        <v>5163 Undertakers and Embalmers</v>
      </c>
      <c r="C250" t="str">
        <f t="shared" si="10"/>
        <v>5163</v>
      </c>
      <c r="D250" t="str">
        <f t="shared" si="11"/>
        <v>Undertakers and Embalmers</v>
      </c>
    </row>
    <row r="251" spans="1:4" x14ac:dyDescent="0.55000000000000004">
      <c r="A251" t="s">
        <v>305</v>
      </c>
      <c r="B251" t="str">
        <f t="shared" si="9"/>
        <v>5164 Pet Groomers and Animal Care Workers</v>
      </c>
      <c r="C251" t="str">
        <f t="shared" si="10"/>
        <v>5164</v>
      </c>
      <c r="D251" t="str">
        <f t="shared" si="11"/>
        <v>Pet Groomers and Animal Care Workers</v>
      </c>
    </row>
    <row r="252" spans="1:4" x14ac:dyDescent="0.55000000000000004">
      <c r="A252" t="s">
        <v>306</v>
      </c>
      <c r="B252" t="str">
        <f t="shared" si="9"/>
        <v>5165 Driving Instructors</v>
      </c>
      <c r="C252" t="str">
        <f t="shared" si="10"/>
        <v>5165</v>
      </c>
      <c r="D252" t="str">
        <f t="shared" si="11"/>
        <v>Driving Instructors</v>
      </c>
    </row>
    <row r="253" spans="1:4" x14ac:dyDescent="0.55000000000000004">
      <c r="A253" t="s">
        <v>307</v>
      </c>
      <c r="B253" t="str">
        <f t="shared" si="9"/>
        <v>5169 Personal Services Workers Not Elsewhere Classified</v>
      </c>
      <c r="C253" t="str">
        <f t="shared" si="10"/>
        <v>5169</v>
      </c>
      <c r="D253" t="str">
        <f t="shared" si="11"/>
        <v>Personal Services Workers Not Elsewhere Classified</v>
      </c>
    </row>
    <row r="254" spans="1:4" x14ac:dyDescent="0.55000000000000004">
      <c r="A254" t="s">
        <v>105</v>
      </c>
      <c r="B254" t="str">
        <f t="shared" si="9"/>
        <v>5221 Shopkeepers</v>
      </c>
      <c r="C254" t="str">
        <f t="shared" si="10"/>
        <v>5221</v>
      </c>
      <c r="D254" t="str">
        <f t="shared" si="11"/>
        <v>Shopkeepers</v>
      </c>
    </row>
    <row r="255" spans="1:4" x14ac:dyDescent="0.55000000000000004">
      <c r="A255" t="s">
        <v>308</v>
      </c>
      <c r="B255" t="str">
        <f t="shared" si="9"/>
        <v>5222 Shop Supervisors</v>
      </c>
      <c r="C255" t="str">
        <f t="shared" si="10"/>
        <v>5222</v>
      </c>
      <c r="D255" t="str">
        <f t="shared" si="11"/>
        <v>Shop Supervisors</v>
      </c>
    </row>
    <row r="256" spans="1:4" x14ac:dyDescent="0.55000000000000004">
      <c r="A256" t="s">
        <v>309</v>
      </c>
      <c r="B256" t="str">
        <f t="shared" si="9"/>
        <v>5223 Shop Sales Assistants</v>
      </c>
      <c r="C256" t="str">
        <f t="shared" si="10"/>
        <v>5223</v>
      </c>
      <c r="D256" t="str">
        <f t="shared" si="11"/>
        <v>Shop Sales Assistants</v>
      </c>
    </row>
    <row r="257" spans="1:4" x14ac:dyDescent="0.55000000000000004">
      <c r="A257" t="s">
        <v>106</v>
      </c>
      <c r="B257" t="str">
        <f t="shared" si="9"/>
        <v>5230 Cashiers and Ticket Clerks</v>
      </c>
      <c r="C257" t="str">
        <f t="shared" si="10"/>
        <v>5230</v>
      </c>
      <c r="D257" t="str">
        <f t="shared" si="11"/>
        <v>Cashiers and Ticket Clerks</v>
      </c>
    </row>
    <row r="258" spans="1:4" x14ac:dyDescent="0.55000000000000004">
      <c r="A258" t="s">
        <v>310</v>
      </c>
      <c r="B258" t="str">
        <f t="shared" si="9"/>
        <v>5241 Fashion and Other Models</v>
      </c>
      <c r="C258" t="str">
        <f t="shared" si="10"/>
        <v>5241</v>
      </c>
      <c r="D258" t="str">
        <f t="shared" si="11"/>
        <v>Fashion and Other Models</v>
      </c>
    </row>
    <row r="259" spans="1:4" x14ac:dyDescent="0.55000000000000004">
      <c r="A259" t="s">
        <v>311</v>
      </c>
      <c r="B259" t="str">
        <f t="shared" si="9"/>
        <v>5242 Sales Demonstrators</v>
      </c>
      <c r="C259" t="str">
        <f t="shared" si="10"/>
        <v>5242</v>
      </c>
      <c r="D259" t="str">
        <f t="shared" si="11"/>
        <v>Sales Demonstrators</v>
      </c>
    </row>
    <row r="260" spans="1:4" x14ac:dyDescent="0.55000000000000004">
      <c r="A260" t="s">
        <v>312</v>
      </c>
      <c r="B260" t="str">
        <f t="shared" ref="B260:B323" si="12">TRIM(A260)</f>
        <v>5243 Door-to-door Salespersons</v>
      </c>
      <c r="C260" t="str">
        <f t="shared" ref="C260:C323" si="13">LEFT(B260,4)</f>
        <v>5243</v>
      </c>
      <c r="D260" t="str">
        <f t="shared" ref="D260:D323" si="14">TRIM(MID(B260,5,500))</f>
        <v>Door-to-door Salespersons</v>
      </c>
    </row>
    <row r="261" spans="1:4" x14ac:dyDescent="0.55000000000000004">
      <c r="A261" t="s">
        <v>313</v>
      </c>
      <c r="B261" t="str">
        <f t="shared" si="12"/>
        <v>5244 Contact Centre Salespersons</v>
      </c>
      <c r="C261" t="str">
        <f t="shared" si="13"/>
        <v>5244</v>
      </c>
      <c r="D261" t="str">
        <f t="shared" si="14"/>
        <v>Contact Centre Salespersons</v>
      </c>
    </row>
    <row r="262" spans="1:4" x14ac:dyDescent="0.55000000000000004">
      <c r="A262" t="s">
        <v>314</v>
      </c>
      <c r="B262" t="str">
        <f t="shared" si="12"/>
        <v>5245 Service Station Attendants</v>
      </c>
      <c r="C262" t="str">
        <f t="shared" si="13"/>
        <v>5245</v>
      </c>
      <c r="D262" t="str">
        <f t="shared" si="14"/>
        <v>Service Station Attendants</v>
      </c>
    </row>
    <row r="263" spans="1:4" x14ac:dyDescent="0.55000000000000004">
      <c r="A263" t="s">
        <v>107</v>
      </c>
      <c r="B263" t="str">
        <f t="shared" si="12"/>
        <v>5246 Food Service Counter Attendants</v>
      </c>
      <c r="C263" t="str">
        <f t="shared" si="13"/>
        <v>5246</v>
      </c>
      <c r="D263" t="str">
        <f t="shared" si="14"/>
        <v>Food Service Counter Attendants</v>
      </c>
    </row>
    <row r="264" spans="1:4" x14ac:dyDescent="0.55000000000000004">
      <c r="A264" t="s">
        <v>108</v>
      </c>
      <c r="B264" t="str">
        <f t="shared" si="12"/>
        <v>5249 Sales Workers Not Elsewhere Classified</v>
      </c>
      <c r="C264" t="str">
        <f t="shared" si="13"/>
        <v>5249</v>
      </c>
      <c r="D264" t="str">
        <f t="shared" si="14"/>
        <v>Sales Workers Not Elsewhere Classified</v>
      </c>
    </row>
    <row r="265" spans="1:4" x14ac:dyDescent="0.55000000000000004">
      <c r="A265" t="s">
        <v>315</v>
      </c>
      <c r="B265" t="str">
        <f t="shared" si="12"/>
        <v>5311 Child Care Workers</v>
      </c>
      <c r="C265" t="str">
        <f t="shared" si="13"/>
        <v>5311</v>
      </c>
      <c r="D265" t="str">
        <f t="shared" si="14"/>
        <v>Child Care Workers</v>
      </c>
    </row>
    <row r="266" spans="1:4" x14ac:dyDescent="0.55000000000000004">
      <c r="A266" t="s">
        <v>316</v>
      </c>
      <c r="B266" t="str">
        <f t="shared" si="12"/>
        <v>5312 Teachers’ Aides</v>
      </c>
      <c r="C266" t="str">
        <f t="shared" si="13"/>
        <v>5312</v>
      </c>
      <c r="D266" t="str">
        <f t="shared" si="14"/>
        <v>Teachers’ Aides</v>
      </c>
    </row>
    <row r="267" spans="1:4" x14ac:dyDescent="0.55000000000000004">
      <c r="A267" t="s">
        <v>109</v>
      </c>
      <c r="B267" t="str">
        <f t="shared" si="12"/>
        <v>5321 Health Care Assistants</v>
      </c>
      <c r="C267" t="str">
        <f t="shared" si="13"/>
        <v>5321</v>
      </c>
      <c r="D267" t="str">
        <f t="shared" si="14"/>
        <v>Health Care Assistants</v>
      </c>
    </row>
    <row r="268" spans="1:4" x14ac:dyDescent="0.55000000000000004">
      <c r="A268" t="s">
        <v>110</v>
      </c>
      <c r="B268" t="str">
        <f t="shared" si="12"/>
        <v>5322 Home-based Personal Care Workers</v>
      </c>
      <c r="C268" t="str">
        <f t="shared" si="13"/>
        <v>5322</v>
      </c>
      <c r="D268" t="str">
        <f t="shared" si="14"/>
        <v>Home-based Personal Care Workers</v>
      </c>
    </row>
    <row r="269" spans="1:4" x14ac:dyDescent="0.55000000000000004">
      <c r="A269" t="s">
        <v>317</v>
      </c>
      <c r="B269" t="str">
        <f t="shared" si="12"/>
        <v>5329 Personal Care Workers in Health Services Not Elsewhere Classified</v>
      </c>
      <c r="C269" t="str">
        <f t="shared" si="13"/>
        <v>5329</v>
      </c>
      <c r="D269" t="str">
        <f t="shared" si="14"/>
        <v>Personal Care Workers in Health Services Not Elsewhere Classified</v>
      </c>
    </row>
    <row r="270" spans="1:4" x14ac:dyDescent="0.55000000000000004">
      <c r="A270" t="s">
        <v>111</v>
      </c>
      <c r="B270" t="str">
        <f t="shared" si="12"/>
        <v>5411 Firefighters</v>
      </c>
      <c r="C270" t="str">
        <f t="shared" si="13"/>
        <v>5411</v>
      </c>
      <c r="D270" t="str">
        <f t="shared" si="14"/>
        <v>Firefighters</v>
      </c>
    </row>
    <row r="271" spans="1:4" x14ac:dyDescent="0.55000000000000004">
      <c r="A271" t="s">
        <v>318</v>
      </c>
      <c r="B271" t="str">
        <f t="shared" si="12"/>
        <v>5412 Police Officers</v>
      </c>
      <c r="C271" t="str">
        <f t="shared" si="13"/>
        <v>5412</v>
      </c>
      <c r="D271" t="str">
        <f t="shared" si="14"/>
        <v>Police Officers</v>
      </c>
    </row>
    <row r="272" spans="1:4" x14ac:dyDescent="0.55000000000000004">
      <c r="A272" t="s">
        <v>112</v>
      </c>
      <c r="B272" t="str">
        <f t="shared" si="12"/>
        <v>5413 Prison Guards</v>
      </c>
      <c r="C272" t="str">
        <f t="shared" si="13"/>
        <v>5413</v>
      </c>
      <c r="D272" t="str">
        <f t="shared" si="14"/>
        <v>Prison Guards</v>
      </c>
    </row>
    <row r="273" spans="1:4" x14ac:dyDescent="0.55000000000000004">
      <c r="A273" t="s">
        <v>113</v>
      </c>
      <c r="B273" t="str">
        <f t="shared" si="12"/>
        <v>5414 Security Guards</v>
      </c>
      <c r="C273" t="str">
        <f t="shared" si="13"/>
        <v>5414</v>
      </c>
      <c r="D273" t="str">
        <f t="shared" si="14"/>
        <v>Security Guards</v>
      </c>
    </row>
    <row r="274" spans="1:4" x14ac:dyDescent="0.55000000000000004">
      <c r="A274" t="s">
        <v>319</v>
      </c>
      <c r="B274" t="str">
        <f t="shared" si="12"/>
        <v>5419 Protective Services Workers Not Elsewhere Classified</v>
      </c>
      <c r="C274" t="str">
        <f t="shared" si="13"/>
        <v>5419</v>
      </c>
      <c r="D274" t="str">
        <f t="shared" si="14"/>
        <v>Protective Services Workers Not Elsewhere Classified</v>
      </c>
    </row>
    <row r="275" spans="1:4" x14ac:dyDescent="0.55000000000000004">
      <c r="A275" t="s">
        <v>320</v>
      </c>
      <c r="B275" t="str">
        <f t="shared" si="12"/>
        <v>6111 Field Crop and Vegetable Growers</v>
      </c>
      <c r="C275" t="str">
        <f t="shared" si="13"/>
        <v>6111</v>
      </c>
      <c r="D275" t="str">
        <f t="shared" si="14"/>
        <v>Field Crop and Vegetable Growers</v>
      </c>
    </row>
    <row r="276" spans="1:4" x14ac:dyDescent="0.55000000000000004">
      <c r="A276" t="s">
        <v>321</v>
      </c>
      <c r="B276" t="str">
        <f t="shared" si="12"/>
        <v>6112 Tree and Shrub Crop Growers</v>
      </c>
      <c r="C276" t="str">
        <f t="shared" si="13"/>
        <v>6112</v>
      </c>
      <c r="D276" t="str">
        <f t="shared" si="14"/>
        <v>Tree and Shrub Crop Growers</v>
      </c>
    </row>
    <row r="277" spans="1:4" x14ac:dyDescent="0.55000000000000004">
      <c r="A277" t="s">
        <v>114</v>
      </c>
      <c r="B277" t="str">
        <f t="shared" si="12"/>
        <v>6113 Gardeners; Horticultural and Nursery Growers</v>
      </c>
      <c r="C277" t="str">
        <f t="shared" si="13"/>
        <v>6113</v>
      </c>
      <c r="D277" t="str">
        <f t="shared" si="14"/>
        <v>Gardeners; Horticultural and Nursery Growers</v>
      </c>
    </row>
    <row r="278" spans="1:4" x14ac:dyDescent="0.55000000000000004">
      <c r="A278" t="s">
        <v>115</v>
      </c>
      <c r="B278" t="str">
        <f t="shared" si="12"/>
        <v>6114 Mixed Crop Growers</v>
      </c>
      <c r="C278" t="str">
        <f t="shared" si="13"/>
        <v>6114</v>
      </c>
      <c r="D278" t="str">
        <f t="shared" si="14"/>
        <v>Mixed Crop Growers</v>
      </c>
    </row>
    <row r="279" spans="1:4" x14ac:dyDescent="0.55000000000000004">
      <c r="A279" t="s">
        <v>322</v>
      </c>
      <c r="B279" t="str">
        <f t="shared" si="12"/>
        <v>6121 Livestock and Dairy Producers</v>
      </c>
      <c r="C279" t="str">
        <f t="shared" si="13"/>
        <v>6121</v>
      </c>
      <c r="D279" t="str">
        <f t="shared" si="14"/>
        <v>Livestock and Dairy Producers</v>
      </c>
    </row>
    <row r="280" spans="1:4" x14ac:dyDescent="0.55000000000000004">
      <c r="A280" t="s">
        <v>323</v>
      </c>
      <c r="B280" t="str">
        <f t="shared" si="12"/>
        <v>6122 Poultry Producers</v>
      </c>
      <c r="C280" t="str">
        <f t="shared" si="13"/>
        <v>6122</v>
      </c>
      <c r="D280" t="str">
        <f t="shared" si="14"/>
        <v>Poultry Producers</v>
      </c>
    </row>
    <row r="281" spans="1:4" x14ac:dyDescent="0.55000000000000004">
      <c r="A281" t="s">
        <v>116</v>
      </c>
      <c r="B281" t="str">
        <f t="shared" si="12"/>
        <v>6123 Apiarists and Sericulturists</v>
      </c>
      <c r="C281" t="str">
        <f t="shared" si="13"/>
        <v>6123</v>
      </c>
      <c r="D281" t="str">
        <f t="shared" si="14"/>
        <v>Apiarists and Sericulturists</v>
      </c>
    </row>
    <row r="282" spans="1:4" x14ac:dyDescent="0.55000000000000004">
      <c r="A282" t="s">
        <v>324</v>
      </c>
      <c r="B282" t="str">
        <f t="shared" si="12"/>
        <v>6129 Animal Producers Not Elsewhere Classified</v>
      </c>
      <c r="C282" t="str">
        <f t="shared" si="13"/>
        <v>6129</v>
      </c>
      <c r="D282" t="str">
        <f t="shared" si="14"/>
        <v>Animal Producers Not Elsewhere Classified</v>
      </c>
    </row>
    <row r="283" spans="1:4" x14ac:dyDescent="0.55000000000000004">
      <c r="A283" t="s">
        <v>117</v>
      </c>
      <c r="B283" t="str">
        <f t="shared" si="12"/>
        <v>6130 Mixed Crop and Animal Producers</v>
      </c>
      <c r="C283" t="str">
        <f t="shared" si="13"/>
        <v>6130</v>
      </c>
      <c r="D283" t="str">
        <f t="shared" si="14"/>
        <v>Mixed Crop and Animal Producers</v>
      </c>
    </row>
    <row r="284" spans="1:4" x14ac:dyDescent="0.55000000000000004">
      <c r="A284" t="s">
        <v>118</v>
      </c>
      <c r="B284" t="str">
        <f t="shared" si="12"/>
        <v>6210 Forestry and Related Workers</v>
      </c>
      <c r="C284" t="str">
        <f t="shared" si="13"/>
        <v>6210</v>
      </c>
      <c r="D284" t="str">
        <f t="shared" si="14"/>
        <v>Forestry and Related Workers</v>
      </c>
    </row>
    <row r="285" spans="1:4" x14ac:dyDescent="0.55000000000000004">
      <c r="A285" t="s">
        <v>119</v>
      </c>
      <c r="B285" t="str">
        <f t="shared" si="12"/>
        <v>6221 Aquaculture Workers</v>
      </c>
      <c r="C285" t="str">
        <f t="shared" si="13"/>
        <v>6221</v>
      </c>
      <c r="D285" t="str">
        <f t="shared" si="14"/>
        <v>Aquaculture Workers</v>
      </c>
    </row>
    <row r="286" spans="1:4" x14ac:dyDescent="0.55000000000000004">
      <c r="A286" t="s">
        <v>325</v>
      </c>
      <c r="B286" t="str">
        <f t="shared" si="12"/>
        <v>6222 Inland and Coastal Waters Fishery Workers</v>
      </c>
      <c r="C286" t="str">
        <f t="shared" si="13"/>
        <v>6222</v>
      </c>
      <c r="D286" t="str">
        <f t="shared" si="14"/>
        <v>Inland and Coastal Waters Fishery Workers</v>
      </c>
    </row>
    <row r="287" spans="1:4" x14ac:dyDescent="0.55000000000000004">
      <c r="A287" t="s">
        <v>326</v>
      </c>
      <c r="B287" t="str">
        <f t="shared" si="12"/>
        <v>6223 Deep-sea Fishery Workers</v>
      </c>
      <c r="C287" t="str">
        <f t="shared" si="13"/>
        <v>6223</v>
      </c>
      <c r="D287" t="str">
        <f t="shared" si="14"/>
        <v>Deep-sea Fishery Workers</v>
      </c>
    </row>
    <row r="288" spans="1:4" x14ac:dyDescent="0.55000000000000004">
      <c r="A288" t="s">
        <v>120</v>
      </c>
      <c r="B288" t="str">
        <f t="shared" si="12"/>
        <v>6224 Hunters and Trappers</v>
      </c>
      <c r="C288" t="str">
        <f t="shared" si="13"/>
        <v>6224</v>
      </c>
      <c r="D288" t="str">
        <f t="shared" si="14"/>
        <v>Hunters and Trappers</v>
      </c>
    </row>
    <row r="289" spans="1:4" x14ac:dyDescent="0.55000000000000004">
      <c r="A289" t="s">
        <v>121</v>
      </c>
      <c r="B289" t="str">
        <f t="shared" si="12"/>
        <v>6310 Subsistence Crop Farmers</v>
      </c>
      <c r="C289" t="str">
        <f t="shared" si="13"/>
        <v>6310</v>
      </c>
      <c r="D289" t="str">
        <f t="shared" si="14"/>
        <v>Subsistence Crop Farmers</v>
      </c>
    </row>
    <row r="290" spans="1:4" x14ac:dyDescent="0.55000000000000004">
      <c r="A290" t="s">
        <v>122</v>
      </c>
      <c r="B290" t="str">
        <f t="shared" si="12"/>
        <v>6320 Subsistence Livestock Farmers</v>
      </c>
      <c r="C290" t="str">
        <f t="shared" si="13"/>
        <v>6320</v>
      </c>
      <c r="D290" t="str">
        <f t="shared" si="14"/>
        <v>Subsistence Livestock Farmers</v>
      </c>
    </row>
    <row r="291" spans="1:4" x14ac:dyDescent="0.55000000000000004">
      <c r="A291" t="s">
        <v>123</v>
      </c>
      <c r="B291" t="str">
        <f t="shared" si="12"/>
        <v>6330 Subsistence Mixed Crop and Livestock Farmers</v>
      </c>
      <c r="C291" t="str">
        <f t="shared" si="13"/>
        <v>6330</v>
      </c>
      <c r="D291" t="str">
        <f t="shared" si="14"/>
        <v>Subsistence Mixed Crop and Livestock Farmers</v>
      </c>
    </row>
    <row r="292" spans="1:4" x14ac:dyDescent="0.55000000000000004">
      <c r="A292" t="s">
        <v>327</v>
      </c>
      <c r="B292" t="str">
        <f t="shared" si="12"/>
        <v>6340 Subsistence Fishers, Hunters, Trappers and Gatherers</v>
      </c>
      <c r="C292" t="str">
        <f t="shared" si="13"/>
        <v>6340</v>
      </c>
      <c r="D292" t="str">
        <f t="shared" si="14"/>
        <v>Subsistence Fishers, Hunters, Trappers and Gatherers</v>
      </c>
    </row>
    <row r="293" spans="1:4" x14ac:dyDescent="0.55000000000000004">
      <c r="A293" t="s">
        <v>124</v>
      </c>
      <c r="B293" t="str">
        <f t="shared" si="12"/>
        <v>7111 House Builders</v>
      </c>
      <c r="C293" t="str">
        <f t="shared" si="13"/>
        <v>7111</v>
      </c>
      <c r="D293" t="str">
        <f t="shared" si="14"/>
        <v>House Builders</v>
      </c>
    </row>
    <row r="294" spans="1:4" x14ac:dyDescent="0.55000000000000004">
      <c r="A294" t="s">
        <v>125</v>
      </c>
      <c r="B294" t="str">
        <f t="shared" si="12"/>
        <v>7112 Bricklayers and Related Workers</v>
      </c>
      <c r="C294" t="str">
        <f t="shared" si="13"/>
        <v>7112</v>
      </c>
      <c r="D294" t="str">
        <f t="shared" si="14"/>
        <v>Bricklayers and Related Workers</v>
      </c>
    </row>
    <row r="295" spans="1:4" x14ac:dyDescent="0.55000000000000004">
      <c r="A295" t="s">
        <v>328</v>
      </c>
      <c r="B295" t="str">
        <f t="shared" si="12"/>
        <v>7113 Stonemasons, Stone Cutters, Splitters and Carvers</v>
      </c>
      <c r="C295" t="str">
        <f t="shared" si="13"/>
        <v>7113</v>
      </c>
      <c r="D295" t="str">
        <f t="shared" si="14"/>
        <v>Stonemasons, Stone Cutters, Splitters and Carvers</v>
      </c>
    </row>
    <row r="296" spans="1:4" x14ac:dyDescent="0.55000000000000004">
      <c r="A296" t="s">
        <v>329</v>
      </c>
      <c r="B296" t="str">
        <f t="shared" si="12"/>
        <v>7114 Concrete Placers, Concrete Finishers and Related Workers</v>
      </c>
      <c r="C296" t="str">
        <f t="shared" si="13"/>
        <v>7114</v>
      </c>
      <c r="D296" t="str">
        <f t="shared" si="14"/>
        <v>Concrete Placers, Concrete Finishers and Related Workers</v>
      </c>
    </row>
    <row r="297" spans="1:4" x14ac:dyDescent="0.55000000000000004">
      <c r="A297" t="s">
        <v>330</v>
      </c>
      <c r="B297" t="str">
        <f t="shared" si="12"/>
        <v>7115 Carpenters and Joiners</v>
      </c>
      <c r="C297" t="str">
        <f t="shared" si="13"/>
        <v>7115</v>
      </c>
      <c r="D297" t="str">
        <f t="shared" si="14"/>
        <v>Carpenters and Joiners</v>
      </c>
    </row>
    <row r="298" spans="1:4" x14ac:dyDescent="0.55000000000000004">
      <c r="A298" t="s">
        <v>331</v>
      </c>
      <c r="B298" t="str">
        <f t="shared" si="12"/>
        <v>7119 Building Frame and Related Trades Workers Not Elsewhere Classified</v>
      </c>
      <c r="C298" t="str">
        <f t="shared" si="13"/>
        <v>7119</v>
      </c>
      <c r="D298" t="str">
        <f t="shared" si="14"/>
        <v>Building Frame and Related Trades Workers Not Elsewhere Classified</v>
      </c>
    </row>
    <row r="299" spans="1:4" x14ac:dyDescent="0.55000000000000004">
      <c r="A299" t="s">
        <v>126</v>
      </c>
      <c r="B299" t="str">
        <f t="shared" si="12"/>
        <v>7121 Roofers</v>
      </c>
      <c r="C299" t="str">
        <f t="shared" si="13"/>
        <v>7121</v>
      </c>
      <c r="D299" t="str">
        <f t="shared" si="14"/>
        <v>Roofers</v>
      </c>
    </row>
    <row r="300" spans="1:4" x14ac:dyDescent="0.55000000000000004">
      <c r="A300" t="s">
        <v>332</v>
      </c>
      <c r="B300" t="str">
        <f t="shared" si="12"/>
        <v>7122 Floor Layers and Tile Setters</v>
      </c>
      <c r="C300" t="str">
        <f t="shared" si="13"/>
        <v>7122</v>
      </c>
      <c r="D300" t="str">
        <f t="shared" si="14"/>
        <v>Floor Layers and Tile Setters</v>
      </c>
    </row>
    <row r="301" spans="1:4" x14ac:dyDescent="0.55000000000000004">
      <c r="A301" t="s">
        <v>333</v>
      </c>
      <c r="B301" t="str">
        <f t="shared" si="12"/>
        <v>7123 Plasterers</v>
      </c>
      <c r="C301" t="str">
        <f t="shared" si="13"/>
        <v>7123</v>
      </c>
      <c r="D301" t="str">
        <f t="shared" si="14"/>
        <v>Plasterers</v>
      </c>
    </row>
    <row r="302" spans="1:4" x14ac:dyDescent="0.55000000000000004">
      <c r="A302" t="s">
        <v>127</v>
      </c>
      <c r="B302" t="str">
        <f t="shared" si="12"/>
        <v>7124 Insulation Workers</v>
      </c>
      <c r="C302" t="str">
        <f t="shared" si="13"/>
        <v>7124</v>
      </c>
      <c r="D302" t="str">
        <f t="shared" si="14"/>
        <v>Insulation Workers</v>
      </c>
    </row>
    <row r="303" spans="1:4" x14ac:dyDescent="0.55000000000000004">
      <c r="A303" t="s">
        <v>128</v>
      </c>
      <c r="B303" t="str">
        <f t="shared" si="12"/>
        <v>7125 Glaziers</v>
      </c>
      <c r="C303" t="str">
        <f t="shared" si="13"/>
        <v>7125</v>
      </c>
      <c r="D303" t="str">
        <f t="shared" si="14"/>
        <v>Glaziers</v>
      </c>
    </row>
    <row r="304" spans="1:4" x14ac:dyDescent="0.55000000000000004">
      <c r="A304" t="s">
        <v>129</v>
      </c>
      <c r="B304" t="str">
        <f t="shared" si="12"/>
        <v>7126 Plumbers and Pipe Fitters</v>
      </c>
      <c r="C304" t="str">
        <f t="shared" si="13"/>
        <v>7126</v>
      </c>
      <c r="D304" t="str">
        <f t="shared" si="14"/>
        <v>Plumbers and Pipe Fitters</v>
      </c>
    </row>
    <row r="305" spans="1:4" x14ac:dyDescent="0.55000000000000004">
      <c r="A305" t="s">
        <v>130</v>
      </c>
      <c r="B305" t="str">
        <f t="shared" si="12"/>
        <v>7127 Air Conditioning and Refrigeration Mechanics</v>
      </c>
      <c r="C305" t="str">
        <f t="shared" si="13"/>
        <v>7127</v>
      </c>
      <c r="D305" t="str">
        <f t="shared" si="14"/>
        <v>Air Conditioning and Refrigeration Mechanics</v>
      </c>
    </row>
    <row r="306" spans="1:4" x14ac:dyDescent="0.55000000000000004">
      <c r="A306" t="s">
        <v>334</v>
      </c>
      <c r="B306" t="str">
        <f t="shared" si="12"/>
        <v>7131 Painters and Related Workers</v>
      </c>
      <c r="C306" t="str">
        <f t="shared" si="13"/>
        <v>7131</v>
      </c>
      <c r="D306" t="str">
        <f t="shared" si="14"/>
        <v>Painters and Related Workers</v>
      </c>
    </row>
    <row r="307" spans="1:4" x14ac:dyDescent="0.55000000000000004">
      <c r="A307" t="s">
        <v>335</v>
      </c>
      <c r="B307" t="str">
        <f t="shared" si="12"/>
        <v>7132 Spray Painters and Varnishers</v>
      </c>
      <c r="C307" t="str">
        <f t="shared" si="13"/>
        <v>7132</v>
      </c>
      <c r="D307" t="str">
        <f t="shared" si="14"/>
        <v>Spray Painters and Varnishers</v>
      </c>
    </row>
    <row r="308" spans="1:4" x14ac:dyDescent="0.55000000000000004">
      <c r="A308" t="s">
        <v>336</v>
      </c>
      <c r="B308" t="str">
        <f t="shared" si="12"/>
        <v>7133 Building Structure Cleaners</v>
      </c>
      <c r="C308" t="str">
        <f t="shared" si="13"/>
        <v>7133</v>
      </c>
      <c r="D308" t="str">
        <f t="shared" si="14"/>
        <v>Building Structure Cleaners</v>
      </c>
    </row>
    <row r="309" spans="1:4" x14ac:dyDescent="0.55000000000000004">
      <c r="A309" t="s">
        <v>337</v>
      </c>
      <c r="B309" t="str">
        <f t="shared" si="12"/>
        <v>7211 Metal Moulders and Coremakers</v>
      </c>
      <c r="C309" t="str">
        <f t="shared" si="13"/>
        <v>7211</v>
      </c>
      <c r="D309" t="str">
        <f t="shared" si="14"/>
        <v>Metal Moulders and Coremakers</v>
      </c>
    </row>
    <row r="310" spans="1:4" x14ac:dyDescent="0.55000000000000004">
      <c r="A310" t="s">
        <v>338</v>
      </c>
      <c r="B310" t="str">
        <f t="shared" si="12"/>
        <v>7212 Welders and Flame Cutters</v>
      </c>
      <c r="C310" t="str">
        <f t="shared" si="13"/>
        <v>7212</v>
      </c>
      <c r="D310" t="str">
        <f t="shared" si="14"/>
        <v>Welders and Flame Cutters</v>
      </c>
    </row>
    <row r="311" spans="1:4" x14ac:dyDescent="0.55000000000000004">
      <c r="A311" t="s">
        <v>339</v>
      </c>
      <c r="B311" t="str">
        <f t="shared" si="12"/>
        <v>7213 Sheet Metal Workers</v>
      </c>
      <c r="C311" t="str">
        <f t="shared" si="13"/>
        <v>7213</v>
      </c>
      <c r="D311" t="str">
        <f t="shared" si="14"/>
        <v>Sheet Metal Workers</v>
      </c>
    </row>
    <row r="312" spans="1:4" x14ac:dyDescent="0.55000000000000004">
      <c r="A312" t="s">
        <v>340</v>
      </c>
      <c r="B312" t="str">
        <f t="shared" si="12"/>
        <v>7214 Structural Metal Preparers and Erectors</v>
      </c>
      <c r="C312" t="str">
        <f t="shared" si="13"/>
        <v>7214</v>
      </c>
      <c r="D312" t="str">
        <f t="shared" si="14"/>
        <v>Structural Metal Preparers and Erectors</v>
      </c>
    </row>
    <row r="313" spans="1:4" x14ac:dyDescent="0.55000000000000004">
      <c r="A313" t="s">
        <v>341</v>
      </c>
      <c r="B313" t="str">
        <f t="shared" si="12"/>
        <v>7215 Riggers and Cable Splicers</v>
      </c>
      <c r="C313" t="str">
        <f t="shared" si="13"/>
        <v>7215</v>
      </c>
      <c r="D313" t="str">
        <f t="shared" si="14"/>
        <v>Riggers and Cable Splicers</v>
      </c>
    </row>
    <row r="314" spans="1:4" x14ac:dyDescent="0.55000000000000004">
      <c r="A314" t="s">
        <v>342</v>
      </c>
      <c r="B314" t="str">
        <f t="shared" si="12"/>
        <v>7221 Blacksmiths, Hammersmiths and Forging Press Workers</v>
      </c>
      <c r="C314" t="str">
        <f t="shared" si="13"/>
        <v>7221</v>
      </c>
      <c r="D314" t="str">
        <f t="shared" si="14"/>
        <v>Blacksmiths, Hammersmiths and Forging Press Workers</v>
      </c>
    </row>
    <row r="315" spans="1:4" x14ac:dyDescent="0.55000000000000004">
      <c r="A315" t="s">
        <v>131</v>
      </c>
      <c r="B315" t="str">
        <f t="shared" si="12"/>
        <v>7222 Toolmakers and Related Workers</v>
      </c>
      <c r="C315" t="str">
        <f t="shared" si="13"/>
        <v>7222</v>
      </c>
      <c r="D315" t="str">
        <f t="shared" si="14"/>
        <v>Toolmakers and Related Workers</v>
      </c>
    </row>
    <row r="316" spans="1:4" x14ac:dyDescent="0.55000000000000004">
      <c r="A316" t="s">
        <v>343</v>
      </c>
      <c r="B316" t="str">
        <f t="shared" si="12"/>
        <v>7223 Metal Working Machine Tool Setters and Operators</v>
      </c>
      <c r="C316" t="str">
        <f t="shared" si="13"/>
        <v>7223</v>
      </c>
      <c r="D316" t="str">
        <f t="shared" si="14"/>
        <v>Metal Working Machine Tool Setters and Operators</v>
      </c>
    </row>
    <row r="317" spans="1:4" x14ac:dyDescent="0.55000000000000004">
      <c r="A317" t="s">
        <v>344</v>
      </c>
      <c r="B317" t="str">
        <f t="shared" si="12"/>
        <v>7224 Metal Polishers, Wheel Grinders and Tool Sharpeners</v>
      </c>
      <c r="C317" t="str">
        <f t="shared" si="13"/>
        <v>7224</v>
      </c>
      <c r="D317" t="str">
        <f t="shared" si="14"/>
        <v>Metal Polishers, Wheel Grinders and Tool Sharpeners</v>
      </c>
    </row>
    <row r="318" spans="1:4" x14ac:dyDescent="0.55000000000000004">
      <c r="A318" t="s">
        <v>345</v>
      </c>
      <c r="B318" t="str">
        <f t="shared" si="12"/>
        <v>7231 Motor Vehicle Mechanics and Repairers</v>
      </c>
      <c r="C318" t="str">
        <f t="shared" si="13"/>
        <v>7231</v>
      </c>
      <c r="D318" t="str">
        <f t="shared" si="14"/>
        <v>Motor Vehicle Mechanics and Repairers</v>
      </c>
    </row>
    <row r="319" spans="1:4" x14ac:dyDescent="0.55000000000000004">
      <c r="A319" t="s">
        <v>346</v>
      </c>
      <c r="B319" t="str">
        <f t="shared" si="12"/>
        <v>7232 Aircraft Engine Mechanics and Repairers</v>
      </c>
      <c r="C319" t="str">
        <f t="shared" si="13"/>
        <v>7232</v>
      </c>
      <c r="D319" t="str">
        <f t="shared" si="14"/>
        <v>Aircraft Engine Mechanics and Repairers</v>
      </c>
    </row>
    <row r="320" spans="1:4" x14ac:dyDescent="0.55000000000000004">
      <c r="A320" t="s">
        <v>347</v>
      </c>
      <c r="B320" t="str">
        <f t="shared" si="12"/>
        <v>7233 Agricultural and Industrial Machinery Mechanics and Repairers</v>
      </c>
      <c r="C320" t="str">
        <f t="shared" si="13"/>
        <v>7233</v>
      </c>
      <c r="D320" t="str">
        <f t="shared" si="14"/>
        <v>Agricultural and Industrial Machinery Mechanics and Repairers</v>
      </c>
    </row>
    <row r="321" spans="1:4" x14ac:dyDescent="0.55000000000000004">
      <c r="A321" t="s">
        <v>348</v>
      </c>
      <c r="B321" t="str">
        <f t="shared" si="12"/>
        <v>7234 Bicycle and Related Repairers</v>
      </c>
      <c r="C321" t="str">
        <f t="shared" si="13"/>
        <v>7234</v>
      </c>
      <c r="D321" t="str">
        <f t="shared" si="14"/>
        <v>Bicycle and Related Repairers</v>
      </c>
    </row>
    <row r="322" spans="1:4" x14ac:dyDescent="0.55000000000000004">
      <c r="A322" t="s">
        <v>349</v>
      </c>
      <c r="B322" t="str">
        <f t="shared" si="12"/>
        <v>7311 Precision-instrument Makers and Repairers</v>
      </c>
      <c r="C322" t="str">
        <f t="shared" si="13"/>
        <v>7311</v>
      </c>
      <c r="D322" t="str">
        <f t="shared" si="14"/>
        <v>Precision-instrument Makers and Repairers</v>
      </c>
    </row>
    <row r="323" spans="1:4" x14ac:dyDescent="0.55000000000000004">
      <c r="A323" t="s">
        <v>350</v>
      </c>
      <c r="B323" t="str">
        <f t="shared" si="12"/>
        <v>7312 Musical Instrument Makers and Tuners</v>
      </c>
      <c r="C323" t="str">
        <f t="shared" si="13"/>
        <v>7312</v>
      </c>
      <c r="D323" t="str">
        <f t="shared" si="14"/>
        <v>Musical Instrument Makers and Tuners</v>
      </c>
    </row>
    <row r="324" spans="1:4" x14ac:dyDescent="0.55000000000000004">
      <c r="A324" t="s">
        <v>351</v>
      </c>
      <c r="B324" t="str">
        <f t="shared" ref="B324:B387" si="15">TRIM(A324)</f>
        <v>7313 Jewellery and Precious Metal Workers</v>
      </c>
      <c r="C324" t="str">
        <f t="shared" ref="C324:C387" si="16">LEFT(B324,4)</f>
        <v>7313</v>
      </c>
      <c r="D324" t="str">
        <f t="shared" ref="D324:D387" si="17">TRIM(MID(B324,5,500))</f>
        <v>Jewellery and Precious Metal Workers</v>
      </c>
    </row>
    <row r="325" spans="1:4" x14ac:dyDescent="0.55000000000000004">
      <c r="A325" t="s">
        <v>352</v>
      </c>
      <c r="B325" t="str">
        <f t="shared" si="15"/>
        <v>7314 Potters and Related Workers</v>
      </c>
      <c r="C325" t="str">
        <f t="shared" si="16"/>
        <v>7314</v>
      </c>
      <c r="D325" t="str">
        <f t="shared" si="17"/>
        <v>Potters and Related Workers</v>
      </c>
    </row>
    <row r="326" spans="1:4" x14ac:dyDescent="0.55000000000000004">
      <c r="A326" t="s">
        <v>132</v>
      </c>
      <c r="B326" t="str">
        <f t="shared" si="15"/>
        <v>7315 Glass Makers, Cutters, Grinders and Finishers</v>
      </c>
      <c r="C326" t="str">
        <f t="shared" si="16"/>
        <v>7315</v>
      </c>
      <c r="D326" t="str">
        <f t="shared" si="17"/>
        <v>Glass Makers, Cutters, Grinders and Finishers</v>
      </c>
    </row>
    <row r="327" spans="1:4" x14ac:dyDescent="0.55000000000000004">
      <c r="A327" t="s">
        <v>353</v>
      </c>
      <c r="B327" t="str">
        <f t="shared" si="15"/>
        <v>7316 Signwriters, Decorative Painters, Engravers and Etchers</v>
      </c>
      <c r="C327" t="str">
        <f t="shared" si="16"/>
        <v>7316</v>
      </c>
      <c r="D327" t="str">
        <f t="shared" si="17"/>
        <v>Signwriters, Decorative Painters, Engravers and Etchers</v>
      </c>
    </row>
    <row r="328" spans="1:4" x14ac:dyDescent="0.55000000000000004">
      <c r="A328" t="s">
        <v>354</v>
      </c>
      <c r="B328" t="str">
        <f t="shared" si="15"/>
        <v>7317 Handicraft Workers in Wood, Basketry and Related Materials</v>
      </c>
      <c r="C328" t="str">
        <f t="shared" si="16"/>
        <v>7317</v>
      </c>
      <c r="D328" t="str">
        <f t="shared" si="17"/>
        <v>Handicraft Workers in Wood, Basketry and Related Materials</v>
      </c>
    </row>
    <row r="329" spans="1:4" x14ac:dyDescent="0.55000000000000004">
      <c r="A329" t="s">
        <v>355</v>
      </c>
      <c r="B329" t="str">
        <f t="shared" si="15"/>
        <v>7318 Handicraft Workers in Textile, Leather and Related Materials</v>
      </c>
      <c r="C329" t="str">
        <f t="shared" si="16"/>
        <v>7318</v>
      </c>
      <c r="D329" t="str">
        <f t="shared" si="17"/>
        <v>Handicraft Workers in Textile, Leather and Related Materials</v>
      </c>
    </row>
    <row r="330" spans="1:4" x14ac:dyDescent="0.55000000000000004">
      <c r="A330" t="s">
        <v>356</v>
      </c>
      <c r="B330" t="str">
        <f t="shared" si="15"/>
        <v>7319 Handicraft Workers Not Elsewhere Classified</v>
      </c>
      <c r="C330" t="str">
        <f t="shared" si="16"/>
        <v>7319</v>
      </c>
      <c r="D330" t="str">
        <f t="shared" si="17"/>
        <v>Handicraft Workers Not Elsewhere Classified</v>
      </c>
    </row>
    <row r="331" spans="1:4" x14ac:dyDescent="0.55000000000000004">
      <c r="A331" t="s">
        <v>133</v>
      </c>
      <c r="B331" t="str">
        <f t="shared" si="15"/>
        <v>7321 Pre-press Technicians</v>
      </c>
      <c r="C331" t="str">
        <f t="shared" si="16"/>
        <v>7321</v>
      </c>
      <c r="D331" t="str">
        <f t="shared" si="17"/>
        <v>Pre-press Technicians</v>
      </c>
    </row>
    <row r="332" spans="1:4" x14ac:dyDescent="0.55000000000000004">
      <c r="A332" t="s">
        <v>134</v>
      </c>
      <c r="B332" t="str">
        <f t="shared" si="15"/>
        <v>7322 Printers</v>
      </c>
      <c r="C332" t="str">
        <f t="shared" si="16"/>
        <v>7322</v>
      </c>
      <c r="D332" t="str">
        <f t="shared" si="17"/>
        <v>Printers</v>
      </c>
    </row>
    <row r="333" spans="1:4" x14ac:dyDescent="0.55000000000000004">
      <c r="A333" t="s">
        <v>135</v>
      </c>
      <c r="B333" t="str">
        <f t="shared" si="15"/>
        <v>7323 Print Finishing and Binding Workers</v>
      </c>
      <c r="C333" t="str">
        <f t="shared" si="16"/>
        <v>7323</v>
      </c>
      <c r="D333" t="str">
        <f t="shared" si="17"/>
        <v>Print Finishing and Binding Workers</v>
      </c>
    </row>
    <row r="334" spans="1:4" x14ac:dyDescent="0.55000000000000004">
      <c r="A334" t="s">
        <v>357</v>
      </c>
      <c r="B334" t="str">
        <f t="shared" si="15"/>
        <v>7411 Building and Related Electricians</v>
      </c>
      <c r="C334" t="str">
        <f t="shared" si="16"/>
        <v>7411</v>
      </c>
      <c r="D334" t="str">
        <f t="shared" si="17"/>
        <v>Building and Related Electricians</v>
      </c>
    </row>
    <row r="335" spans="1:4" x14ac:dyDescent="0.55000000000000004">
      <c r="A335" t="s">
        <v>358</v>
      </c>
      <c r="B335" t="str">
        <f t="shared" si="15"/>
        <v>7412 Electrical Mechanics and Fitters</v>
      </c>
      <c r="C335" t="str">
        <f t="shared" si="16"/>
        <v>7412</v>
      </c>
      <c r="D335" t="str">
        <f t="shared" si="17"/>
        <v>Electrical Mechanics and Fitters</v>
      </c>
    </row>
    <row r="336" spans="1:4" x14ac:dyDescent="0.55000000000000004">
      <c r="A336" t="s">
        <v>136</v>
      </c>
      <c r="B336" t="str">
        <f t="shared" si="15"/>
        <v>7413 Electrical Line Installers and Repairers</v>
      </c>
      <c r="C336" t="str">
        <f t="shared" si="16"/>
        <v>7413</v>
      </c>
      <c r="D336" t="str">
        <f t="shared" si="17"/>
        <v>Electrical Line Installers and Repairers</v>
      </c>
    </row>
    <row r="337" spans="1:4" x14ac:dyDescent="0.55000000000000004">
      <c r="A337" t="s">
        <v>137</v>
      </c>
      <c r="B337" t="str">
        <f t="shared" si="15"/>
        <v>7421 Electronics Mechanics and Servicers</v>
      </c>
      <c r="C337" t="str">
        <f t="shared" si="16"/>
        <v>7421</v>
      </c>
      <c r="D337" t="str">
        <f t="shared" si="17"/>
        <v>Electronics Mechanics and Servicers</v>
      </c>
    </row>
    <row r="338" spans="1:4" x14ac:dyDescent="0.55000000000000004">
      <c r="A338" t="s">
        <v>138</v>
      </c>
      <c r="B338" t="str">
        <f t="shared" si="15"/>
        <v>7422 Information and Communications Technology Installers and Servicers</v>
      </c>
      <c r="C338" t="str">
        <f t="shared" si="16"/>
        <v>7422</v>
      </c>
      <c r="D338" t="str">
        <f t="shared" si="17"/>
        <v>Information and Communications Technology Installers and Servicers</v>
      </c>
    </row>
    <row r="339" spans="1:4" x14ac:dyDescent="0.55000000000000004">
      <c r="A339" t="s">
        <v>359</v>
      </c>
      <c r="B339" t="str">
        <f t="shared" si="15"/>
        <v>7511 Butchers, Fishmongers and Related Food Preparers</v>
      </c>
      <c r="C339" t="str">
        <f t="shared" si="16"/>
        <v>7511</v>
      </c>
      <c r="D339" t="str">
        <f t="shared" si="17"/>
        <v>Butchers, Fishmongers and Related Food Preparers</v>
      </c>
    </row>
    <row r="340" spans="1:4" x14ac:dyDescent="0.55000000000000004">
      <c r="A340" t="s">
        <v>360</v>
      </c>
      <c r="B340" t="str">
        <f t="shared" si="15"/>
        <v>7512 Bakers, Pastry-cooks and Confectionery Makers</v>
      </c>
      <c r="C340" t="str">
        <f t="shared" si="16"/>
        <v>7512</v>
      </c>
      <c r="D340" t="str">
        <f t="shared" si="17"/>
        <v>Bakers, Pastry-cooks and Confectionery Makers</v>
      </c>
    </row>
    <row r="341" spans="1:4" x14ac:dyDescent="0.55000000000000004">
      <c r="A341" t="s">
        <v>361</v>
      </c>
      <c r="B341" t="str">
        <f t="shared" si="15"/>
        <v>7513 Dairy Products Makers</v>
      </c>
      <c r="C341" t="str">
        <f t="shared" si="16"/>
        <v>7513</v>
      </c>
      <c r="D341" t="str">
        <f t="shared" si="17"/>
        <v>Dairy Products Makers</v>
      </c>
    </row>
    <row r="342" spans="1:4" x14ac:dyDescent="0.55000000000000004">
      <c r="A342" t="s">
        <v>362</v>
      </c>
      <c r="B342" t="str">
        <f t="shared" si="15"/>
        <v>7514 Fruit, Vegetable and Related Preservers</v>
      </c>
      <c r="C342" t="str">
        <f t="shared" si="16"/>
        <v>7514</v>
      </c>
      <c r="D342" t="str">
        <f t="shared" si="17"/>
        <v>Fruit, Vegetable and Related Preservers</v>
      </c>
    </row>
    <row r="343" spans="1:4" x14ac:dyDescent="0.55000000000000004">
      <c r="A343" t="s">
        <v>363</v>
      </c>
      <c r="B343" t="str">
        <f t="shared" si="15"/>
        <v>7515 Food and Beverage Tasters and Graders</v>
      </c>
      <c r="C343" t="str">
        <f t="shared" si="16"/>
        <v>7515</v>
      </c>
      <c r="D343" t="str">
        <f t="shared" si="17"/>
        <v>Food and Beverage Tasters and Graders</v>
      </c>
    </row>
    <row r="344" spans="1:4" x14ac:dyDescent="0.55000000000000004">
      <c r="A344" t="s">
        <v>364</v>
      </c>
      <c r="B344" t="str">
        <f t="shared" si="15"/>
        <v>7516 Tobacco Preparers and Tobacco Products Makers</v>
      </c>
      <c r="C344" t="str">
        <f t="shared" si="16"/>
        <v>7516</v>
      </c>
      <c r="D344" t="str">
        <f t="shared" si="17"/>
        <v>Tobacco Preparers and Tobacco Products Makers</v>
      </c>
    </row>
    <row r="345" spans="1:4" x14ac:dyDescent="0.55000000000000004">
      <c r="A345" t="s">
        <v>365</v>
      </c>
      <c r="B345" t="str">
        <f t="shared" si="15"/>
        <v>7521 Wood Treaters</v>
      </c>
      <c r="C345" t="str">
        <f t="shared" si="16"/>
        <v>7521</v>
      </c>
      <c r="D345" t="str">
        <f t="shared" si="17"/>
        <v>Wood Treaters</v>
      </c>
    </row>
    <row r="346" spans="1:4" x14ac:dyDescent="0.55000000000000004">
      <c r="A346" t="s">
        <v>366</v>
      </c>
      <c r="B346" t="str">
        <f t="shared" si="15"/>
        <v>7522 Cabinet-makers and Related Workers</v>
      </c>
      <c r="C346" t="str">
        <f t="shared" si="16"/>
        <v>7522</v>
      </c>
      <c r="D346" t="str">
        <f t="shared" si="17"/>
        <v>Cabinet-makers and Related Workers</v>
      </c>
    </row>
    <row r="347" spans="1:4" x14ac:dyDescent="0.55000000000000004">
      <c r="A347" t="s">
        <v>367</v>
      </c>
      <c r="B347" t="str">
        <f t="shared" si="15"/>
        <v>7523 Woodworking Machine Tool Setters and Operators</v>
      </c>
      <c r="C347" t="str">
        <f t="shared" si="16"/>
        <v>7523</v>
      </c>
      <c r="D347" t="str">
        <f t="shared" si="17"/>
        <v>Woodworking Machine Tool Setters and Operators</v>
      </c>
    </row>
    <row r="348" spans="1:4" x14ac:dyDescent="0.55000000000000004">
      <c r="A348" t="s">
        <v>368</v>
      </c>
      <c r="B348" t="str">
        <f t="shared" si="15"/>
        <v>7531 Tailors, Dressmakers, Furriers and Hatters</v>
      </c>
      <c r="C348" t="str">
        <f t="shared" si="16"/>
        <v>7531</v>
      </c>
      <c r="D348" t="str">
        <f t="shared" si="17"/>
        <v>Tailors, Dressmakers, Furriers and Hatters</v>
      </c>
    </row>
    <row r="349" spans="1:4" x14ac:dyDescent="0.55000000000000004">
      <c r="A349" t="s">
        <v>369</v>
      </c>
      <c r="B349" t="str">
        <f t="shared" si="15"/>
        <v>7532 Garment and Related Patternmakers and Cutters</v>
      </c>
      <c r="C349" t="str">
        <f t="shared" si="16"/>
        <v>7532</v>
      </c>
      <c r="D349" t="str">
        <f t="shared" si="17"/>
        <v>Garment and Related Patternmakers and Cutters</v>
      </c>
    </row>
    <row r="350" spans="1:4" x14ac:dyDescent="0.55000000000000004">
      <c r="A350" t="s">
        <v>370</v>
      </c>
      <c r="B350" t="str">
        <f t="shared" si="15"/>
        <v>7533 Sewing, Embroidery and Related Workers</v>
      </c>
      <c r="C350" t="str">
        <f t="shared" si="16"/>
        <v>7533</v>
      </c>
      <c r="D350" t="str">
        <f t="shared" si="17"/>
        <v>Sewing, Embroidery and Related Workers</v>
      </c>
    </row>
    <row r="351" spans="1:4" x14ac:dyDescent="0.55000000000000004">
      <c r="A351" t="s">
        <v>371</v>
      </c>
      <c r="B351" t="str">
        <f t="shared" si="15"/>
        <v>7534 Upholsterers and Related Workers</v>
      </c>
      <c r="C351" t="str">
        <f t="shared" si="16"/>
        <v>7534</v>
      </c>
      <c r="D351" t="str">
        <f t="shared" si="17"/>
        <v>Upholsterers and Related Workers</v>
      </c>
    </row>
    <row r="352" spans="1:4" x14ac:dyDescent="0.55000000000000004">
      <c r="A352" t="s">
        <v>372</v>
      </c>
      <c r="B352" t="str">
        <f t="shared" si="15"/>
        <v>7535 Pelt Dressers, Tanners and Fellmongers 7536 Shoemakers and Related Workers</v>
      </c>
      <c r="C352" t="str">
        <f t="shared" si="16"/>
        <v>7535</v>
      </c>
      <c r="D352" t="str">
        <f t="shared" si="17"/>
        <v>Pelt Dressers, Tanners and Fellmongers 7536 Shoemakers and Related Workers</v>
      </c>
    </row>
    <row r="353" spans="1:4" x14ac:dyDescent="0.55000000000000004">
      <c r="A353" t="s">
        <v>373</v>
      </c>
      <c r="B353" t="str">
        <f t="shared" si="15"/>
        <v>7541 Underwater Divers</v>
      </c>
      <c r="C353" t="str">
        <f t="shared" si="16"/>
        <v>7541</v>
      </c>
      <c r="D353" t="str">
        <f t="shared" si="17"/>
        <v>Underwater Divers</v>
      </c>
    </row>
    <row r="354" spans="1:4" x14ac:dyDescent="0.55000000000000004">
      <c r="A354" t="s">
        <v>374</v>
      </c>
      <c r="B354" t="str">
        <f t="shared" si="15"/>
        <v>7542 Shotfirers and Blasters</v>
      </c>
      <c r="C354" t="str">
        <f t="shared" si="16"/>
        <v>7542</v>
      </c>
      <c r="D354" t="str">
        <f t="shared" si="17"/>
        <v>Shotfirers and Blasters</v>
      </c>
    </row>
    <row r="355" spans="1:4" x14ac:dyDescent="0.55000000000000004">
      <c r="A355" t="s">
        <v>375</v>
      </c>
      <c r="B355" t="str">
        <f t="shared" si="15"/>
        <v>7543 Product Graders and Testers (excluding Foods and Beverages)</v>
      </c>
      <c r="C355" t="str">
        <f t="shared" si="16"/>
        <v>7543</v>
      </c>
      <c r="D355" t="str">
        <f t="shared" si="17"/>
        <v>Product Graders and Testers (excluding Foods and Beverages)</v>
      </c>
    </row>
    <row r="356" spans="1:4" x14ac:dyDescent="0.55000000000000004">
      <c r="A356" t="s">
        <v>376</v>
      </c>
      <c r="B356" t="str">
        <f t="shared" si="15"/>
        <v>7544 Fumigators and Other Pest and Weed Controllers</v>
      </c>
      <c r="C356" t="str">
        <f t="shared" si="16"/>
        <v>7544</v>
      </c>
      <c r="D356" t="str">
        <f t="shared" si="17"/>
        <v>Fumigators and Other Pest and Weed Controllers</v>
      </c>
    </row>
    <row r="357" spans="1:4" x14ac:dyDescent="0.55000000000000004">
      <c r="A357" t="s">
        <v>377</v>
      </c>
      <c r="B357" t="str">
        <f t="shared" si="15"/>
        <v>7549 Craft and Related Workers Not Elsewhere Classified</v>
      </c>
      <c r="C357" t="str">
        <f t="shared" si="16"/>
        <v>7549</v>
      </c>
      <c r="D357" t="str">
        <f t="shared" si="17"/>
        <v>Craft and Related Workers Not Elsewhere Classified</v>
      </c>
    </row>
    <row r="358" spans="1:4" x14ac:dyDescent="0.55000000000000004">
      <c r="A358" t="s">
        <v>139</v>
      </c>
      <c r="B358" t="str">
        <f t="shared" si="15"/>
        <v>8111 Miners and Quarriers</v>
      </c>
      <c r="C358" t="str">
        <f t="shared" si="16"/>
        <v>8111</v>
      </c>
      <c r="D358" t="str">
        <f t="shared" si="17"/>
        <v>Miners and Quarriers</v>
      </c>
    </row>
    <row r="359" spans="1:4" x14ac:dyDescent="0.55000000000000004">
      <c r="A359" t="s">
        <v>378</v>
      </c>
      <c r="B359" t="str">
        <f t="shared" si="15"/>
        <v>8112 Mineral and Stone Processing Plant Operators</v>
      </c>
      <c r="C359" t="str">
        <f t="shared" si="16"/>
        <v>8112</v>
      </c>
      <c r="D359" t="str">
        <f t="shared" si="17"/>
        <v>Mineral and Stone Processing Plant Operators</v>
      </c>
    </row>
    <row r="360" spans="1:4" x14ac:dyDescent="0.55000000000000004">
      <c r="A360" t="s">
        <v>379</v>
      </c>
      <c r="B360" t="str">
        <f t="shared" si="15"/>
        <v>8113 Well Drillers and Borers and Related Workers</v>
      </c>
      <c r="C360" t="str">
        <f t="shared" si="16"/>
        <v>8113</v>
      </c>
      <c r="D360" t="str">
        <f t="shared" si="17"/>
        <v>Well Drillers and Borers and Related Workers</v>
      </c>
    </row>
    <row r="361" spans="1:4" x14ac:dyDescent="0.55000000000000004">
      <c r="A361" t="s">
        <v>380</v>
      </c>
      <c r="B361" t="str">
        <f t="shared" si="15"/>
        <v>8114 Cement, Stone and Other Mineral Products Machine Operators</v>
      </c>
      <c r="C361" t="str">
        <f t="shared" si="16"/>
        <v>8114</v>
      </c>
      <c r="D361" t="str">
        <f t="shared" si="17"/>
        <v>Cement, Stone and Other Mineral Products Machine Operators</v>
      </c>
    </row>
    <row r="362" spans="1:4" x14ac:dyDescent="0.55000000000000004">
      <c r="A362" t="s">
        <v>140</v>
      </c>
      <c r="B362" t="str">
        <f t="shared" si="15"/>
        <v>8121 Metal Processing Plant Operators</v>
      </c>
      <c r="C362" t="str">
        <f t="shared" si="16"/>
        <v>8121</v>
      </c>
      <c r="D362" t="str">
        <f t="shared" si="17"/>
        <v>Metal Processing Plant Operators</v>
      </c>
    </row>
    <row r="363" spans="1:4" x14ac:dyDescent="0.55000000000000004">
      <c r="A363" t="s">
        <v>381</v>
      </c>
      <c r="B363" t="str">
        <f t="shared" si="15"/>
        <v>8122 Metal Finishing, Plating and Coating Machine Operators</v>
      </c>
      <c r="C363" t="str">
        <f t="shared" si="16"/>
        <v>8122</v>
      </c>
      <c r="D363" t="str">
        <f t="shared" si="17"/>
        <v>Metal Finishing, Plating and Coating Machine Operators</v>
      </c>
    </row>
    <row r="364" spans="1:4" x14ac:dyDescent="0.55000000000000004">
      <c r="A364" t="s">
        <v>382</v>
      </c>
      <c r="B364" t="str">
        <f t="shared" si="15"/>
        <v>8131 Chemical Products Plant and Machine Operators</v>
      </c>
      <c r="C364" t="str">
        <f t="shared" si="16"/>
        <v>8131</v>
      </c>
      <c r="D364" t="str">
        <f t="shared" si="17"/>
        <v>Chemical Products Plant and Machine Operators</v>
      </c>
    </row>
    <row r="365" spans="1:4" x14ac:dyDescent="0.55000000000000004">
      <c r="A365" t="s">
        <v>383</v>
      </c>
      <c r="B365" t="str">
        <f t="shared" si="15"/>
        <v>8132 Photographic Products Machine Operators</v>
      </c>
      <c r="C365" t="str">
        <f t="shared" si="16"/>
        <v>8132</v>
      </c>
      <c r="D365" t="str">
        <f t="shared" si="17"/>
        <v>Photographic Products Machine Operators</v>
      </c>
    </row>
    <row r="366" spans="1:4" x14ac:dyDescent="0.55000000000000004">
      <c r="A366" t="s">
        <v>384</v>
      </c>
      <c r="B366" t="str">
        <f t="shared" si="15"/>
        <v>8141 Rubber Products Machine Operators</v>
      </c>
      <c r="C366" t="str">
        <f t="shared" si="16"/>
        <v>8141</v>
      </c>
      <c r="D366" t="str">
        <f t="shared" si="17"/>
        <v>Rubber Products Machine Operators</v>
      </c>
    </row>
    <row r="367" spans="1:4" x14ac:dyDescent="0.55000000000000004">
      <c r="A367" t="s">
        <v>385</v>
      </c>
      <c r="B367" t="str">
        <f t="shared" si="15"/>
        <v>8142 Plastic Products Machine Operators</v>
      </c>
      <c r="C367" t="str">
        <f t="shared" si="16"/>
        <v>8142</v>
      </c>
      <c r="D367" t="str">
        <f t="shared" si="17"/>
        <v>Plastic Products Machine Operators</v>
      </c>
    </row>
    <row r="368" spans="1:4" x14ac:dyDescent="0.55000000000000004">
      <c r="A368" t="s">
        <v>386</v>
      </c>
      <c r="B368" t="str">
        <f t="shared" si="15"/>
        <v>8143 Paper Products Machine Operators</v>
      </c>
      <c r="C368" t="str">
        <f t="shared" si="16"/>
        <v>8143</v>
      </c>
      <c r="D368" t="str">
        <f t="shared" si="17"/>
        <v>Paper Products Machine Operators</v>
      </c>
    </row>
    <row r="369" spans="1:4" x14ac:dyDescent="0.55000000000000004">
      <c r="A369" t="s">
        <v>387</v>
      </c>
      <c r="B369" t="str">
        <f t="shared" si="15"/>
        <v>8151 Fibre Preparing, Spinning and Winding Machine Operators</v>
      </c>
      <c r="C369" t="str">
        <f t="shared" si="16"/>
        <v>8151</v>
      </c>
      <c r="D369" t="str">
        <f t="shared" si="17"/>
        <v>Fibre Preparing, Spinning and Winding Machine Operators</v>
      </c>
    </row>
    <row r="370" spans="1:4" x14ac:dyDescent="0.55000000000000004">
      <c r="A370" t="s">
        <v>388</v>
      </c>
      <c r="B370" t="str">
        <f t="shared" si="15"/>
        <v>8152 Weaving and Knitting Machine Operators</v>
      </c>
      <c r="C370" t="str">
        <f t="shared" si="16"/>
        <v>8152</v>
      </c>
      <c r="D370" t="str">
        <f t="shared" si="17"/>
        <v>Weaving and Knitting Machine Operators</v>
      </c>
    </row>
    <row r="371" spans="1:4" x14ac:dyDescent="0.55000000000000004">
      <c r="A371" t="s">
        <v>141</v>
      </c>
      <c r="B371" t="str">
        <f t="shared" si="15"/>
        <v>8153 Sewing Machine Operators</v>
      </c>
      <c r="C371" t="str">
        <f t="shared" si="16"/>
        <v>8153</v>
      </c>
      <c r="D371" t="str">
        <f t="shared" si="17"/>
        <v>Sewing Machine Operators</v>
      </c>
    </row>
    <row r="372" spans="1:4" x14ac:dyDescent="0.55000000000000004">
      <c r="A372" t="s">
        <v>389</v>
      </c>
      <c r="B372" t="str">
        <f t="shared" si="15"/>
        <v>8154 Bleaching, Dyeing and Fabric Cleaning Machine Operators</v>
      </c>
      <c r="C372" t="str">
        <f t="shared" si="16"/>
        <v>8154</v>
      </c>
      <c r="D372" t="str">
        <f t="shared" si="17"/>
        <v>Bleaching, Dyeing and Fabric Cleaning Machine Operators</v>
      </c>
    </row>
    <row r="373" spans="1:4" x14ac:dyDescent="0.55000000000000004">
      <c r="A373" t="s">
        <v>390</v>
      </c>
      <c r="B373" t="str">
        <f t="shared" si="15"/>
        <v>8155 Fur and Leather Preparing Machine Operators</v>
      </c>
      <c r="C373" t="str">
        <f t="shared" si="16"/>
        <v>8155</v>
      </c>
      <c r="D373" t="str">
        <f t="shared" si="17"/>
        <v>Fur and Leather Preparing Machine Operators</v>
      </c>
    </row>
    <row r="374" spans="1:4" x14ac:dyDescent="0.55000000000000004">
      <c r="A374" t="s">
        <v>391</v>
      </c>
      <c r="B374" t="str">
        <f t="shared" si="15"/>
        <v>8156 Shoemaking and Related Machine Operators</v>
      </c>
      <c r="C374" t="str">
        <f t="shared" si="16"/>
        <v>8156</v>
      </c>
      <c r="D374" t="str">
        <f t="shared" si="17"/>
        <v>Shoemaking and Related Machine Operators</v>
      </c>
    </row>
    <row r="375" spans="1:4" x14ac:dyDescent="0.55000000000000004">
      <c r="A375" t="s">
        <v>392</v>
      </c>
      <c r="B375" t="str">
        <f t="shared" si="15"/>
        <v>8157 Laundry Machine Operators</v>
      </c>
      <c r="C375" t="str">
        <f t="shared" si="16"/>
        <v>8157</v>
      </c>
      <c r="D375" t="str">
        <f t="shared" si="17"/>
        <v>Laundry Machine Operators</v>
      </c>
    </row>
    <row r="376" spans="1:4" x14ac:dyDescent="0.55000000000000004">
      <c r="A376" t="s">
        <v>393</v>
      </c>
      <c r="B376" t="str">
        <f t="shared" si="15"/>
        <v>8159 Textile, Fur and Leather Products Machine Operators Not Elsewhere Classified</v>
      </c>
      <c r="C376" t="str">
        <f t="shared" si="16"/>
        <v>8159</v>
      </c>
      <c r="D376" t="str">
        <f t="shared" si="17"/>
        <v>Textile, Fur and Leather Products Machine Operators Not Elsewhere Classified</v>
      </c>
    </row>
    <row r="377" spans="1:4" x14ac:dyDescent="0.55000000000000004">
      <c r="A377" t="s">
        <v>142</v>
      </c>
      <c r="B377" t="str">
        <f t="shared" si="15"/>
        <v>8160 Food and Related Products Machine Operators</v>
      </c>
      <c r="C377" t="str">
        <f t="shared" si="16"/>
        <v>8160</v>
      </c>
      <c r="D377" t="str">
        <f t="shared" si="17"/>
        <v>Food and Related Products Machine Operators</v>
      </c>
    </row>
    <row r="378" spans="1:4" x14ac:dyDescent="0.55000000000000004">
      <c r="A378" t="s">
        <v>394</v>
      </c>
      <c r="B378" t="str">
        <f t="shared" si="15"/>
        <v>8171 Pulp and Papermaking Plant Operators</v>
      </c>
      <c r="C378" t="str">
        <f t="shared" si="16"/>
        <v>8171</v>
      </c>
      <c r="D378" t="str">
        <f t="shared" si="17"/>
        <v>Pulp and Papermaking Plant Operators</v>
      </c>
    </row>
    <row r="379" spans="1:4" x14ac:dyDescent="0.55000000000000004">
      <c r="A379" t="s">
        <v>395</v>
      </c>
      <c r="B379" t="str">
        <f t="shared" si="15"/>
        <v>8172 Wood Processing Plant Operators</v>
      </c>
      <c r="C379" t="str">
        <f t="shared" si="16"/>
        <v>8172</v>
      </c>
      <c r="D379" t="str">
        <f t="shared" si="17"/>
        <v>Wood Processing Plant Operators</v>
      </c>
    </row>
    <row r="380" spans="1:4" x14ac:dyDescent="0.55000000000000004">
      <c r="A380" t="s">
        <v>396</v>
      </c>
      <c r="B380" t="str">
        <f t="shared" si="15"/>
        <v>8181 Glass and Ceramics Plant Operators</v>
      </c>
      <c r="C380" t="str">
        <f t="shared" si="16"/>
        <v>8181</v>
      </c>
      <c r="D380" t="str">
        <f t="shared" si="17"/>
        <v>Glass and Ceramics Plant Operators</v>
      </c>
    </row>
    <row r="381" spans="1:4" x14ac:dyDescent="0.55000000000000004">
      <c r="A381" t="s">
        <v>397</v>
      </c>
      <c r="B381" t="str">
        <f t="shared" si="15"/>
        <v>8182 Steam Engine and Boiler Operators</v>
      </c>
      <c r="C381" t="str">
        <f t="shared" si="16"/>
        <v>8182</v>
      </c>
      <c r="D381" t="str">
        <f t="shared" si="17"/>
        <v>Steam Engine and Boiler Operators</v>
      </c>
    </row>
    <row r="382" spans="1:4" x14ac:dyDescent="0.55000000000000004">
      <c r="A382" t="s">
        <v>398</v>
      </c>
      <c r="B382" t="str">
        <f t="shared" si="15"/>
        <v>8183 Packing, Bottling and Labelling Machine Operators</v>
      </c>
      <c r="C382" t="str">
        <f t="shared" si="16"/>
        <v>8183</v>
      </c>
      <c r="D382" t="str">
        <f t="shared" si="17"/>
        <v>Packing, Bottling and Labelling Machine Operators</v>
      </c>
    </row>
    <row r="383" spans="1:4" x14ac:dyDescent="0.55000000000000004">
      <c r="A383" t="s">
        <v>399</v>
      </c>
      <c r="B383" t="str">
        <f t="shared" si="15"/>
        <v>8189 Stationary Plant and Machine Operators Not Elsewhere Classified</v>
      </c>
      <c r="C383" t="str">
        <f t="shared" si="16"/>
        <v>8189</v>
      </c>
      <c r="D383" t="str">
        <f t="shared" si="17"/>
        <v>Stationary Plant and Machine Operators Not Elsewhere Classified</v>
      </c>
    </row>
    <row r="384" spans="1:4" x14ac:dyDescent="0.55000000000000004">
      <c r="A384" t="s">
        <v>143</v>
      </c>
      <c r="B384" t="str">
        <f t="shared" si="15"/>
        <v>8211 Mechanical Machinery Assemblers</v>
      </c>
      <c r="C384" t="str">
        <f t="shared" si="16"/>
        <v>8211</v>
      </c>
      <c r="D384" t="str">
        <f t="shared" si="17"/>
        <v>Mechanical Machinery Assemblers</v>
      </c>
    </row>
    <row r="385" spans="1:4" x14ac:dyDescent="0.55000000000000004">
      <c r="A385" t="s">
        <v>400</v>
      </c>
      <c r="B385" t="str">
        <f t="shared" si="15"/>
        <v>8212 Electrical and Electronic Equipment Assemblers</v>
      </c>
      <c r="C385" t="str">
        <f t="shared" si="16"/>
        <v>8212</v>
      </c>
      <c r="D385" t="str">
        <f t="shared" si="17"/>
        <v>Electrical and Electronic Equipment Assemblers</v>
      </c>
    </row>
    <row r="386" spans="1:4" x14ac:dyDescent="0.55000000000000004">
      <c r="A386" t="s">
        <v>401</v>
      </c>
      <c r="B386" t="str">
        <f t="shared" si="15"/>
        <v>8219 Assemblers Not Elsewhere Classified</v>
      </c>
      <c r="C386" t="str">
        <f t="shared" si="16"/>
        <v>8219</v>
      </c>
      <c r="D386" t="str">
        <f t="shared" si="17"/>
        <v>Assemblers Not Elsewhere Classified</v>
      </c>
    </row>
    <row r="387" spans="1:4" x14ac:dyDescent="0.55000000000000004">
      <c r="A387" t="s">
        <v>144</v>
      </c>
      <c r="B387" t="str">
        <f t="shared" si="15"/>
        <v>8311 Locomotive Engine Drivers</v>
      </c>
      <c r="C387" t="str">
        <f t="shared" si="16"/>
        <v>8311</v>
      </c>
      <c r="D387" t="str">
        <f t="shared" si="17"/>
        <v>Locomotive Engine Drivers</v>
      </c>
    </row>
    <row r="388" spans="1:4" x14ac:dyDescent="0.55000000000000004">
      <c r="A388" t="s">
        <v>145</v>
      </c>
      <c r="B388" t="str">
        <f t="shared" ref="B388:B433" si="18">TRIM(A388)</f>
        <v>8312 Railway Brake, Signal and Switch Operators</v>
      </c>
      <c r="C388" t="str">
        <f t="shared" ref="C388:C433" si="19">LEFT(B388,4)</f>
        <v>8312</v>
      </c>
      <c r="D388" t="str">
        <f t="shared" ref="D388:D433" si="20">TRIM(MID(B388,5,500))</f>
        <v>Railway Brake, Signal and Switch Operators</v>
      </c>
    </row>
    <row r="389" spans="1:4" x14ac:dyDescent="0.55000000000000004">
      <c r="A389" t="s">
        <v>146</v>
      </c>
      <c r="B389" t="str">
        <f t="shared" si="18"/>
        <v>8321 Motorcycle Drivers</v>
      </c>
      <c r="C389" t="str">
        <f t="shared" si="19"/>
        <v>8321</v>
      </c>
      <c r="D389" t="str">
        <f t="shared" si="20"/>
        <v>Motorcycle Drivers</v>
      </c>
    </row>
    <row r="390" spans="1:4" x14ac:dyDescent="0.55000000000000004">
      <c r="A390" t="s">
        <v>147</v>
      </c>
      <c r="B390" t="str">
        <f t="shared" si="18"/>
        <v>8322 Car, Taxi and Van Drivers</v>
      </c>
      <c r="C390" t="str">
        <f t="shared" si="19"/>
        <v>8322</v>
      </c>
      <c r="D390" t="str">
        <f t="shared" si="20"/>
        <v>Car, Taxi and Van Drivers</v>
      </c>
    </row>
    <row r="391" spans="1:4" x14ac:dyDescent="0.55000000000000004">
      <c r="A391" t="s">
        <v>148</v>
      </c>
      <c r="B391" t="str">
        <f t="shared" si="18"/>
        <v>8331 Bus and Tram Drivers</v>
      </c>
      <c r="C391" t="str">
        <f t="shared" si="19"/>
        <v>8331</v>
      </c>
      <c r="D391" t="str">
        <f t="shared" si="20"/>
        <v>Bus and Tram Drivers</v>
      </c>
    </row>
    <row r="392" spans="1:4" x14ac:dyDescent="0.55000000000000004">
      <c r="A392" t="s">
        <v>149</v>
      </c>
      <c r="B392" t="str">
        <f t="shared" si="18"/>
        <v>8332 Heavy Truck and Lorry Drivers</v>
      </c>
      <c r="C392" t="str">
        <f t="shared" si="19"/>
        <v>8332</v>
      </c>
      <c r="D392" t="str">
        <f t="shared" si="20"/>
        <v>Heavy Truck and Lorry Drivers</v>
      </c>
    </row>
    <row r="393" spans="1:4" x14ac:dyDescent="0.55000000000000004">
      <c r="A393" t="s">
        <v>402</v>
      </c>
      <c r="B393" t="str">
        <f t="shared" si="18"/>
        <v>8341 Mobile Farm and Forestry Plant Operators</v>
      </c>
      <c r="C393" t="str">
        <f t="shared" si="19"/>
        <v>8341</v>
      </c>
      <c r="D393" t="str">
        <f t="shared" si="20"/>
        <v>Mobile Farm and Forestry Plant Operators</v>
      </c>
    </row>
    <row r="394" spans="1:4" x14ac:dyDescent="0.55000000000000004">
      <c r="A394" t="s">
        <v>403</v>
      </c>
      <c r="B394" t="str">
        <f t="shared" si="18"/>
        <v>8342 Earthmoving and Related Plant Operators</v>
      </c>
      <c r="C394" t="str">
        <f t="shared" si="19"/>
        <v>8342</v>
      </c>
      <c r="D394" t="str">
        <f t="shared" si="20"/>
        <v>Earthmoving and Related Plant Operators</v>
      </c>
    </row>
    <row r="395" spans="1:4" x14ac:dyDescent="0.55000000000000004">
      <c r="A395" t="s">
        <v>404</v>
      </c>
      <c r="B395" t="str">
        <f t="shared" si="18"/>
        <v>8343 Crane, Hoist and Related Plant Operators</v>
      </c>
      <c r="C395" t="str">
        <f t="shared" si="19"/>
        <v>8343</v>
      </c>
      <c r="D395" t="str">
        <f t="shared" si="20"/>
        <v>Crane, Hoist and Related Plant Operators</v>
      </c>
    </row>
    <row r="396" spans="1:4" x14ac:dyDescent="0.55000000000000004">
      <c r="A396" t="s">
        <v>150</v>
      </c>
      <c r="B396" t="str">
        <f t="shared" si="18"/>
        <v>8344 Lifting Truck Operators</v>
      </c>
      <c r="C396" t="str">
        <f t="shared" si="19"/>
        <v>8344</v>
      </c>
      <c r="D396" t="str">
        <f t="shared" si="20"/>
        <v>Lifting Truck Operators</v>
      </c>
    </row>
    <row r="397" spans="1:4" x14ac:dyDescent="0.55000000000000004">
      <c r="A397" t="s">
        <v>151</v>
      </c>
      <c r="B397" t="str">
        <f t="shared" si="18"/>
        <v>8350 Ships’ Deck Crews and Related Workers</v>
      </c>
      <c r="C397" t="str">
        <f t="shared" si="19"/>
        <v>8350</v>
      </c>
      <c r="D397" t="str">
        <f t="shared" si="20"/>
        <v>Ships’ Deck Crews and Related Workers</v>
      </c>
    </row>
    <row r="398" spans="1:4" x14ac:dyDescent="0.55000000000000004">
      <c r="A398" t="s">
        <v>152</v>
      </c>
      <c r="B398" t="str">
        <f t="shared" si="18"/>
        <v>9111 Domestic Cleaners and Helpers</v>
      </c>
      <c r="C398" t="str">
        <f t="shared" si="19"/>
        <v>9111</v>
      </c>
      <c r="D398" t="str">
        <f t="shared" si="20"/>
        <v>Domestic Cleaners and Helpers</v>
      </c>
    </row>
    <row r="399" spans="1:4" x14ac:dyDescent="0.55000000000000004">
      <c r="A399" t="s">
        <v>405</v>
      </c>
      <c r="B399" t="str">
        <f t="shared" si="18"/>
        <v>9112 Cleaners and Helpers in Offices, Hotels and Other Establishments</v>
      </c>
      <c r="C399" t="str">
        <f t="shared" si="19"/>
        <v>9112</v>
      </c>
      <c r="D399" t="str">
        <f t="shared" si="20"/>
        <v>Cleaners and Helpers in Offices, Hotels and Other Establishments</v>
      </c>
    </row>
    <row r="400" spans="1:4" x14ac:dyDescent="0.55000000000000004">
      <c r="A400" t="s">
        <v>406</v>
      </c>
      <c r="B400" t="str">
        <f t="shared" si="18"/>
        <v>9121 Hand Launderers and Pressers</v>
      </c>
      <c r="C400" t="str">
        <f t="shared" si="19"/>
        <v>9121</v>
      </c>
      <c r="D400" t="str">
        <f t="shared" si="20"/>
        <v>Hand Launderers and Pressers</v>
      </c>
    </row>
    <row r="401" spans="1:4" x14ac:dyDescent="0.55000000000000004">
      <c r="A401" t="s">
        <v>407</v>
      </c>
      <c r="B401" t="str">
        <f t="shared" si="18"/>
        <v>9122 Vehicle Cleaners</v>
      </c>
      <c r="C401" t="str">
        <f t="shared" si="19"/>
        <v>9122</v>
      </c>
      <c r="D401" t="str">
        <f t="shared" si="20"/>
        <v>Vehicle Cleaners</v>
      </c>
    </row>
    <row r="402" spans="1:4" x14ac:dyDescent="0.55000000000000004">
      <c r="A402" t="s">
        <v>153</v>
      </c>
      <c r="B402" t="str">
        <f t="shared" si="18"/>
        <v>9123 Window Cleaners</v>
      </c>
      <c r="C402" t="str">
        <f t="shared" si="19"/>
        <v>9123</v>
      </c>
      <c r="D402" t="str">
        <f t="shared" si="20"/>
        <v>Window Cleaners</v>
      </c>
    </row>
    <row r="403" spans="1:4" x14ac:dyDescent="0.55000000000000004">
      <c r="A403" t="s">
        <v>154</v>
      </c>
      <c r="B403" t="str">
        <f t="shared" si="18"/>
        <v>9129 Other Cleaning Workers</v>
      </c>
      <c r="C403" t="str">
        <f t="shared" si="19"/>
        <v>9129</v>
      </c>
      <c r="D403" t="str">
        <f t="shared" si="20"/>
        <v>Other Cleaning Workers</v>
      </c>
    </row>
    <row r="404" spans="1:4" x14ac:dyDescent="0.55000000000000004">
      <c r="A404" t="s">
        <v>408</v>
      </c>
      <c r="B404" t="str">
        <f t="shared" si="18"/>
        <v>9211 Crop Farm Labourers</v>
      </c>
      <c r="C404" t="str">
        <f t="shared" si="19"/>
        <v>9211</v>
      </c>
      <c r="D404" t="str">
        <f t="shared" si="20"/>
        <v>Crop Farm Labourers</v>
      </c>
    </row>
    <row r="405" spans="1:4" x14ac:dyDescent="0.55000000000000004">
      <c r="A405" t="s">
        <v>409</v>
      </c>
      <c r="B405" t="str">
        <f t="shared" si="18"/>
        <v>9212 Livestock Farm Labourers</v>
      </c>
      <c r="C405" t="str">
        <f t="shared" si="19"/>
        <v>9212</v>
      </c>
      <c r="D405" t="str">
        <f t="shared" si="20"/>
        <v>Livestock Farm Labourers</v>
      </c>
    </row>
    <row r="406" spans="1:4" x14ac:dyDescent="0.55000000000000004">
      <c r="A406" t="s">
        <v>410</v>
      </c>
      <c r="B406" t="str">
        <f t="shared" si="18"/>
        <v>9213 Mixed Crop and Livestock Farm Labourers</v>
      </c>
      <c r="C406" t="str">
        <f t="shared" si="19"/>
        <v>9213</v>
      </c>
      <c r="D406" t="str">
        <f t="shared" si="20"/>
        <v>Mixed Crop and Livestock Farm Labourers</v>
      </c>
    </row>
    <row r="407" spans="1:4" x14ac:dyDescent="0.55000000000000004">
      <c r="A407" t="s">
        <v>411</v>
      </c>
      <c r="B407" t="str">
        <f t="shared" si="18"/>
        <v>9214 Garden and Horticultural Labourers</v>
      </c>
      <c r="C407" t="str">
        <f t="shared" si="19"/>
        <v>9214</v>
      </c>
      <c r="D407" t="str">
        <f t="shared" si="20"/>
        <v>Garden and Horticultural Labourers</v>
      </c>
    </row>
    <row r="408" spans="1:4" x14ac:dyDescent="0.55000000000000004">
      <c r="A408" t="s">
        <v>155</v>
      </c>
      <c r="B408" t="str">
        <f t="shared" si="18"/>
        <v>9215 Forestry Labourers</v>
      </c>
      <c r="C408" t="str">
        <f t="shared" si="19"/>
        <v>9215</v>
      </c>
      <c r="D408" t="str">
        <f t="shared" si="20"/>
        <v>Forestry Labourers</v>
      </c>
    </row>
    <row r="409" spans="1:4" x14ac:dyDescent="0.55000000000000004">
      <c r="A409" t="s">
        <v>156</v>
      </c>
      <c r="B409" t="str">
        <f t="shared" si="18"/>
        <v>9216 Fishery and Aquaculture Labourers</v>
      </c>
      <c r="C409" t="str">
        <f t="shared" si="19"/>
        <v>9216</v>
      </c>
      <c r="D409" t="str">
        <f t="shared" si="20"/>
        <v>Fishery and Aquaculture Labourers</v>
      </c>
    </row>
    <row r="410" spans="1:4" x14ac:dyDescent="0.55000000000000004">
      <c r="A410" t="s">
        <v>412</v>
      </c>
      <c r="B410" t="str">
        <f t="shared" si="18"/>
        <v>9311 Mining and Quarrying Labourers</v>
      </c>
      <c r="C410" t="str">
        <f t="shared" si="19"/>
        <v>9311</v>
      </c>
      <c r="D410" t="str">
        <f t="shared" si="20"/>
        <v>Mining and Quarrying Labourers</v>
      </c>
    </row>
    <row r="411" spans="1:4" x14ac:dyDescent="0.55000000000000004">
      <c r="A411" t="s">
        <v>413</v>
      </c>
      <c r="B411" t="str">
        <f t="shared" si="18"/>
        <v>9312 Civil Engineering Labourers</v>
      </c>
      <c r="C411" t="str">
        <f t="shared" si="19"/>
        <v>9312</v>
      </c>
      <c r="D411" t="str">
        <f t="shared" si="20"/>
        <v>Civil Engineering Labourers</v>
      </c>
    </row>
    <row r="412" spans="1:4" x14ac:dyDescent="0.55000000000000004">
      <c r="A412" t="s">
        <v>414</v>
      </c>
      <c r="B412" t="str">
        <f t="shared" si="18"/>
        <v>9313 Building Construction Labourers</v>
      </c>
      <c r="C412" t="str">
        <f t="shared" si="19"/>
        <v>9313</v>
      </c>
      <c r="D412" t="str">
        <f t="shared" si="20"/>
        <v>Building Construction Labourers</v>
      </c>
    </row>
    <row r="413" spans="1:4" x14ac:dyDescent="0.55000000000000004">
      <c r="A413" t="s">
        <v>415</v>
      </c>
      <c r="B413" t="str">
        <f t="shared" si="18"/>
        <v>9321 Hand Packers</v>
      </c>
      <c r="C413" t="str">
        <f t="shared" si="19"/>
        <v>9321</v>
      </c>
      <c r="D413" t="str">
        <f t="shared" si="20"/>
        <v>Hand Packers</v>
      </c>
    </row>
    <row r="414" spans="1:4" x14ac:dyDescent="0.55000000000000004">
      <c r="A414" t="s">
        <v>416</v>
      </c>
      <c r="B414" t="str">
        <f t="shared" si="18"/>
        <v>9329 Manufacturing Labourers Not Elsewhere Classified</v>
      </c>
      <c r="C414" t="str">
        <f t="shared" si="19"/>
        <v>9329</v>
      </c>
      <c r="D414" t="str">
        <f t="shared" si="20"/>
        <v>Manufacturing Labourers Not Elsewhere Classified</v>
      </c>
    </row>
    <row r="415" spans="1:4" x14ac:dyDescent="0.55000000000000004">
      <c r="A415" t="s">
        <v>417</v>
      </c>
      <c r="B415" t="str">
        <f t="shared" si="18"/>
        <v>9331 Hand and Pedal Vehicle Drivers</v>
      </c>
      <c r="C415" t="str">
        <f t="shared" si="19"/>
        <v>9331</v>
      </c>
      <c r="D415" t="str">
        <f t="shared" si="20"/>
        <v>Hand and Pedal Vehicle Drivers</v>
      </c>
    </row>
    <row r="416" spans="1:4" x14ac:dyDescent="0.55000000000000004">
      <c r="A416" t="s">
        <v>418</v>
      </c>
      <c r="B416" t="str">
        <f t="shared" si="18"/>
        <v>9332 Drivers of Animal-drawn Vehicles and Machinery</v>
      </c>
      <c r="C416" t="str">
        <f t="shared" si="19"/>
        <v>9332</v>
      </c>
      <c r="D416" t="str">
        <f t="shared" si="20"/>
        <v>Drivers of Animal-drawn Vehicles and Machinery</v>
      </c>
    </row>
    <row r="417" spans="1:4" x14ac:dyDescent="0.55000000000000004">
      <c r="A417" t="s">
        <v>419</v>
      </c>
      <c r="B417" t="str">
        <f t="shared" si="18"/>
        <v>9333 Freight Handlers</v>
      </c>
      <c r="C417" t="str">
        <f t="shared" si="19"/>
        <v>9333</v>
      </c>
      <c r="D417" t="str">
        <f t="shared" si="20"/>
        <v>Freight Handlers</v>
      </c>
    </row>
    <row r="418" spans="1:4" x14ac:dyDescent="0.55000000000000004">
      <c r="A418" t="s">
        <v>420</v>
      </c>
      <c r="B418" t="str">
        <f t="shared" si="18"/>
        <v>9334 Shelf Fillers</v>
      </c>
      <c r="C418" t="str">
        <f t="shared" si="19"/>
        <v>9334</v>
      </c>
      <c r="D418" t="str">
        <f t="shared" si="20"/>
        <v>Shelf Fillers</v>
      </c>
    </row>
    <row r="419" spans="1:4" x14ac:dyDescent="0.55000000000000004">
      <c r="A419" t="s">
        <v>157</v>
      </c>
      <c r="B419" t="str">
        <f t="shared" si="18"/>
        <v>9411 Fast Food Preparers</v>
      </c>
      <c r="C419" t="str">
        <f t="shared" si="19"/>
        <v>9411</v>
      </c>
      <c r="D419" t="str">
        <f t="shared" si="20"/>
        <v>Fast Food Preparers</v>
      </c>
    </row>
    <row r="420" spans="1:4" x14ac:dyDescent="0.55000000000000004">
      <c r="A420" t="s">
        <v>158</v>
      </c>
      <c r="B420" t="str">
        <f t="shared" si="18"/>
        <v>9412 Kitchen Helpers</v>
      </c>
      <c r="C420" t="str">
        <f t="shared" si="19"/>
        <v>9412</v>
      </c>
      <c r="D420" t="str">
        <f t="shared" si="20"/>
        <v>Kitchen Helpers</v>
      </c>
    </row>
    <row r="421" spans="1:4" x14ac:dyDescent="0.55000000000000004">
      <c r="A421" t="s">
        <v>159</v>
      </c>
      <c r="B421" t="str">
        <f t="shared" si="18"/>
        <v>9510 Street and Related Services Workers</v>
      </c>
      <c r="C421" t="str">
        <f t="shared" si="19"/>
        <v>9510</v>
      </c>
      <c r="D421" t="str">
        <f t="shared" si="20"/>
        <v>Street and Related Services Workers</v>
      </c>
    </row>
    <row r="422" spans="1:4" x14ac:dyDescent="0.55000000000000004">
      <c r="A422" t="s">
        <v>160</v>
      </c>
      <c r="B422" t="str">
        <f t="shared" si="18"/>
        <v>9520 Street Vendors (excluding Food)</v>
      </c>
      <c r="C422" t="str">
        <f t="shared" si="19"/>
        <v>9520</v>
      </c>
      <c r="D422" t="str">
        <f t="shared" si="20"/>
        <v>Street Vendors (excluding Food)</v>
      </c>
    </row>
    <row r="423" spans="1:4" x14ac:dyDescent="0.55000000000000004">
      <c r="A423" t="s">
        <v>421</v>
      </c>
      <c r="B423" t="str">
        <f t="shared" si="18"/>
        <v>9611 Garbage and Recycling Collectors</v>
      </c>
      <c r="C423" t="str">
        <f t="shared" si="19"/>
        <v>9611</v>
      </c>
      <c r="D423" t="str">
        <f t="shared" si="20"/>
        <v>Garbage and Recycling Collectors</v>
      </c>
    </row>
    <row r="424" spans="1:4" x14ac:dyDescent="0.55000000000000004">
      <c r="A424" t="s">
        <v>422</v>
      </c>
      <c r="B424" t="str">
        <f t="shared" si="18"/>
        <v>9612 Refuse Sorters</v>
      </c>
      <c r="C424" t="str">
        <f t="shared" si="19"/>
        <v>9612</v>
      </c>
      <c r="D424" t="str">
        <f t="shared" si="20"/>
        <v>Refuse Sorters</v>
      </c>
    </row>
    <row r="425" spans="1:4" x14ac:dyDescent="0.55000000000000004">
      <c r="A425" t="s">
        <v>161</v>
      </c>
      <c r="B425" t="str">
        <f t="shared" si="18"/>
        <v>9613 Sweepers and Related Labourers</v>
      </c>
      <c r="C425" t="str">
        <f t="shared" si="19"/>
        <v>9613</v>
      </c>
      <c r="D425" t="str">
        <f t="shared" si="20"/>
        <v>Sweepers and Related Labourers</v>
      </c>
    </row>
    <row r="426" spans="1:4" x14ac:dyDescent="0.55000000000000004">
      <c r="A426" t="s">
        <v>423</v>
      </c>
      <c r="B426" t="str">
        <f t="shared" si="18"/>
        <v>9621 Messengers, Package Deliverers and Luggage Porters</v>
      </c>
      <c r="C426" t="str">
        <f t="shared" si="19"/>
        <v>9621</v>
      </c>
      <c r="D426" t="str">
        <f t="shared" si="20"/>
        <v>Messengers, Package Deliverers and Luggage Porters</v>
      </c>
    </row>
    <row r="427" spans="1:4" x14ac:dyDescent="0.55000000000000004">
      <c r="A427" t="s">
        <v>424</v>
      </c>
      <c r="B427" t="str">
        <f t="shared" si="18"/>
        <v>9622 Odd-job Persons</v>
      </c>
      <c r="C427" t="str">
        <f t="shared" si="19"/>
        <v>9622</v>
      </c>
      <c r="D427" t="str">
        <f t="shared" si="20"/>
        <v>Odd-job Persons</v>
      </c>
    </row>
    <row r="428" spans="1:4" x14ac:dyDescent="0.55000000000000004">
      <c r="A428" t="s">
        <v>425</v>
      </c>
      <c r="B428" t="str">
        <f t="shared" si="18"/>
        <v>9623 Meter Readers and Vending-machine Collectors</v>
      </c>
      <c r="C428" t="str">
        <f t="shared" si="19"/>
        <v>9623</v>
      </c>
      <c r="D428" t="str">
        <f t="shared" si="20"/>
        <v>Meter Readers and Vending-machine Collectors</v>
      </c>
    </row>
    <row r="429" spans="1:4" x14ac:dyDescent="0.55000000000000004">
      <c r="A429" t="s">
        <v>426</v>
      </c>
      <c r="B429" t="str">
        <f t="shared" si="18"/>
        <v>9624 Water and Firewood Collectors</v>
      </c>
      <c r="C429" t="str">
        <f t="shared" si="19"/>
        <v>9624</v>
      </c>
      <c r="D429" t="str">
        <f t="shared" si="20"/>
        <v>Water and Firewood Collectors</v>
      </c>
    </row>
    <row r="430" spans="1:4" x14ac:dyDescent="0.55000000000000004">
      <c r="A430" t="s">
        <v>427</v>
      </c>
      <c r="B430" t="str">
        <f t="shared" si="18"/>
        <v>9629 Elementary Workers Not Elsewhere Classified</v>
      </c>
      <c r="C430" t="str">
        <f t="shared" si="19"/>
        <v>9629</v>
      </c>
      <c r="D430" t="str">
        <f t="shared" si="20"/>
        <v>Elementary Workers Not Elsewhere Classified</v>
      </c>
    </row>
    <row r="431" spans="1:4" x14ac:dyDescent="0.55000000000000004">
      <c r="A431" t="s">
        <v>428</v>
      </c>
      <c r="B431" t="str">
        <f t="shared" si="18"/>
        <v>0110 Commissioned Armed Forces Officers</v>
      </c>
      <c r="C431" t="str">
        <f t="shared" si="19"/>
        <v>0110</v>
      </c>
      <c r="D431" t="str">
        <f t="shared" si="20"/>
        <v>Commissioned Armed Forces Officers</v>
      </c>
    </row>
    <row r="432" spans="1:4" x14ac:dyDescent="0.55000000000000004">
      <c r="A432" t="s">
        <v>429</v>
      </c>
      <c r="B432" t="str">
        <f t="shared" si="18"/>
        <v>0210 Non-commissioned Armed Forces Officers</v>
      </c>
      <c r="C432" t="str">
        <f t="shared" si="19"/>
        <v>0210</v>
      </c>
      <c r="D432" t="str">
        <f t="shared" si="20"/>
        <v>Non-commissioned Armed Forces Officers</v>
      </c>
    </row>
    <row r="433" spans="1:4" x14ac:dyDescent="0.55000000000000004">
      <c r="A433" t="s">
        <v>430</v>
      </c>
      <c r="B433" t="str">
        <f t="shared" si="18"/>
        <v>0310 Armed Forces Occupations, Other Ranks</v>
      </c>
      <c r="C433" t="str">
        <f t="shared" si="19"/>
        <v>0310</v>
      </c>
      <c r="D433" t="str">
        <f t="shared" si="20"/>
        <v>Armed Forces Occupations, Other Ranks</v>
      </c>
    </row>
  </sheetData>
  <autoFilter ref="C2:C433" xr:uid="{446D707A-5BF4-4D52-AB89-3CE073DCA170}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DA9C-9A4B-4050-8966-332E6E46F86D}">
  <dimension ref="A1:B8"/>
  <sheetViews>
    <sheetView workbookViewId="0">
      <selection activeCell="E12" sqref="E12"/>
    </sheetView>
  </sheetViews>
  <sheetFormatPr defaultRowHeight="14.4" x14ac:dyDescent="0.55000000000000004"/>
  <cols>
    <col min="1" max="1" width="37.7890625" customWidth="1"/>
  </cols>
  <sheetData>
    <row r="1" spans="1:2" x14ac:dyDescent="0.55000000000000004">
      <c r="A1" t="s">
        <v>1307</v>
      </c>
    </row>
    <row r="2" spans="1:2" x14ac:dyDescent="0.55000000000000004">
      <c r="A2" t="s">
        <v>1300</v>
      </c>
      <c r="B2">
        <v>0</v>
      </c>
    </row>
    <row r="3" spans="1:2" x14ac:dyDescent="0.55000000000000004">
      <c r="A3" t="s">
        <v>1301</v>
      </c>
      <c r="B3">
        <v>1</v>
      </c>
    </row>
    <row r="4" spans="1:2" x14ac:dyDescent="0.55000000000000004">
      <c r="A4" t="s">
        <v>1302</v>
      </c>
      <c r="B4">
        <v>2</v>
      </c>
    </row>
    <row r="5" spans="1:2" x14ac:dyDescent="0.55000000000000004">
      <c r="A5" t="s">
        <v>1303</v>
      </c>
      <c r="B5">
        <v>3</v>
      </c>
    </row>
    <row r="6" spans="1:2" x14ac:dyDescent="0.55000000000000004">
      <c r="A6" t="s">
        <v>1304</v>
      </c>
      <c r="B6">
        <v>4</v>
      </c>
    </row>
    <row r="7" spans="1:2" x14ac:dyDescent="0.55000000000000004">
      <c r="A7" t="s">
        <v>1305</v>
      </c>
      <c r="B7">
        <v>5</v>
      </c>
    </row>
    <row r="8" spans="1:2" x14ac:dyDescent="0.55000000000000004">
      <c r="A8" t="s">
        <v>1306</v>
      </c>
      <c r="B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ISCO_FINAL</vt:lpstr>
      <vt:lpstr>ISCO</vt:lpstr>
      <vt:lpstr>EDUCATIONAL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2022-10-27T12:05:32Z</dcterms:created>
  <dcterms:modified xsi:type="dcterms:W3CDTF">2022-11-07T15:36:24Z</dcterms:modified>
</cp:coreProperties>
</file>