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2023\GAMBIA\LABOUR\DOCUMENTS\"/>
    </mc:Choice>
  </mc:AlternateContent>
  <xr:revisionPtr revIDLastSave="0" documentId="13_ncr:1_{273E5D57-6E7E-46CB-A951-8B8A49252061}" xr6:coauthVersionLast="47" xr6:coauthVersionMax="47" xr10:uidLastSave="{00000000-0000-0000-0000-000000000000}"/>
  <bookViews>
    <workbookView xWindow="10395" yWindow="1020" windowWidth="13575" windowHeight="10905" tabRatio="704" xr2:uid="{00000000-000D-0000-FFFF-FFFF00000000}"/>
  </bookViews>
  <sheets>
    <sheet name="ISIC GAMBIA" sheetId="1" r:id="rId1"/>
    <sheet name="Sheet2" sheetId="2" r:id="rId2"/>
  </sheets>
  <definedNames>
    <definedName name="_xlnm._FilterDatabase" localSheetId="0" hidden="1">'ISIC GAMBIA'!$B$1:$B$360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D7" i="1" s="1"/>
  <c r="E8" i="1"/>
  <c r="D8" i="1" s="1"/>
  <c r="E9" i="1"/>
  <c r="D9" i="1" s="1"/>
  <c r="E10" i="1"/>
  <c r="D10" i="1" s="1"/>
  <c r="E11" i="1"/>
  <c r="D11" i="1" s="1"/>
  <c r="E12" i="1"/>
  <c r="E13" i="1"/>
  <c r="E14" i="1"/>
  <c r="E15" i="1"/>
  <c r="D15" i="1" s="1"/>
  <c r="E16" i="1"/>
  <c r="D16" i="1" s="1"/>
  <c r="E17" i="1"/>
  <c r="D17" i="1" s="1"/>
  <c r="E18" i="1"/>
  <c r="D18" i="1" s="1"/>
  <c r="E19" i="1"/>
  <c r="D19" i="1" s="1"/>
  <c r="E20" i="1"/>
  <c r="E21" i="1"/>
  <c r="E22" i="1"/>
  <c r="E23" i="1"/>
  <c r="D23" i="1" s="1"/>
  <c r="E24" i="1"/>
  <c r="D24" i="1" s="1"/>
  <c r="E25" i="1"/>
  <c r="D25" i="1" s="1"/>
  <c r="E26" i="1"/>
  <c r="D26" i="1" s="1"/>
  <c r="E27" i="1"/>
  <c r="D27" i="1" s="1"/>
  <c r="E28" i="1"/>
  <c r="E29" i="1"/>
  <c r="E30" i="1"/>
  <c r="E31" i="1"/>
  <c r="D31" i="1" s="1"/>
  <c r="E32" i="1"/>
  <c r="D32" i="1" s="1"/>
  <c r="E33" i="1"/>
  <c r="D33" i="1" s="1"/>
  <c r="E34" i="1"/>
  <c r="D34" i="1" s="1"/>
  <c r="E35" i="1"/>
  <c r="D35" i="1" s="1"/>
  <c r="E36" i="1"/>
  <c r="E37" i="1"/>
  <c r="E38" i="1"/>
  <c r="E39" i="1"/>
  <c r="D39" i="1" s="1"/>
  <c r="E40" i="1"/>
  <c r="D40" i="1" s="1"/>
  <c r="E41" i="1"/>
  <c r="D41" i="1" s="1"/>
  <c r="E42" i="1"/>
  <c r="D42" i="1" s="1"/>
  <c r="E43" i="1"/>
  <c r="D43" i="1" s="1"/>
  <c r="E44" i="1"/>
  <c r="E45" i="1"/>
  <c r="E46" i="1"/>
  <c r="E47" i="1"/>
  <c r="D47" i="1" s="1"/>
  <c r="E48" i="1"/>
  <c r="D48" i="1" s="1"/>
  <c r="E49" i="1"/>
  <c r="D49" i="1" s="1"/>
  <c r="E50" i="1"/>
  <c r="D50" i="1" s="1"/>
  <c r="E51" i="1"/>
  <c r="D51" i="1" s="1"/>
  <c r="E52" i="1"/>
  <c r="E53" i="1"/>
  <c r="E54" i="1"/>
  <c r="E55" i="1"/>
  <c r="D55" i="1" s="1"/>
  <c r="E56" i="1"/>
  <c r="D56" i="1" s="1"/>
  <c r="E57" i="1"/>
  <c r="D57" i="1" s="1"/>
  <c r="E58" i="1"/>
  <c r="D58" i="1" s="1"/>
  <c r="E59" i="1"/>
  <c r="D59" i="1" s="1"/>
  <c r="E60" i="1"/>
  <c r="E61" i="1"/>
  <c r="E62" i="1"/>
  <c r="E63" i="1"/>
  <c r="D63" i="1" s="1"/>
  <c r="E64" i="1"/>
  <c r="D64" i="1" s="1"/>
  <c r="E65" i="1"/>
  <c r="D65" i="1" s="1"/>
  <c r="E66" i="1"/>
  <c r="D66" i="1" s="1"/>
  <c r="E67" i="1"/>
  <c r="D67" i="1" s="1"/>
  <c r="E68" i="1"/>
  <c r="E69" i="1"/>
  <c r="E70" i="1"/>
  <c r="E71" i="1"/>
  <c r="D71" i="1" s="1"/>
  <c r="E72" i="1"/>
  <c r="D72" i="1" s="1"/>
  <c r="E73" i="1"/>
  <c r="D73" i="1" s="1"/>
  <c r="E74" i="1"/>
  <c r="D74" i="1" s="1"/>
  <c r="E75" i="1"/>
  <c r="D75" i="1" s="1"/>
  <c r="E76" i="1"/>
  <c r="E77" i="1"/>
  <c r="E78" i="1"/>
  <c r="E79" i="1"/>
  <c r="D79" i="1" s="1"/>
  <c r="E80" i="1"/>
  <c r="D80" i="1" s="1"/>
  <c r="E81" i="1"/>
  <c r="D81" i="1" s="1"/>
  <c r="E82" i="1"/>
  <c r="D82" i="1" s="1"/>
  <c r="E83" i="1"/>
  <c r="D83" i="1" s="1"/>
  <c r="E84" i="1"/>
  <c r="E85" i="1"/>
  <c r="E86" i="1"/>
  <c r="E87" i="1"/>
  <c r="D87" i="1" s="1"/>
  <c r="E88" i="1"/>
  <c r="D88" i="1" s="1"/>
  <c r="E89" i="1"/>
  <c r="D89" i="1" s="1"/>
  <c r="E90" i="1"/>
  <c r="D90" i="1" s="1"/>
  <c r="E91" i="1"/>
  <c r="D91" i="1" s="1"/>
  <c r="E92" i="1"/>
  <c r="E93" i="1"/>
  <c r="E94" i="1"/>
  <c r="E95" i="1"/>
  <c r="D95" i="1" s="1"/>
  <c r="E96" i="1"/>
  <c r="D96" i="1" s="1"/>
  <c r="E97" i="1"/>
  <c r="D97" i="1" s="1"/>
  <c r="E98" i="1"/>
  <c r="D98" i="1" s="1"/>
  <c r="E99" i="1"/>
  <c r="D99" i="1" s="1"/>
  <c r="E100" i="1"/>
  <c r="E101" i="1"/>
  <c r="E102" i="1"/>
  <c r="E103" i="1"/>
  <c r="D103" i="1" s="1"/>
  <c r="E104" i="1"/>
  <c r="D104" i="1" s="1"/>
  <c r="E105" i="1"/>
  <c r="D105" i="1" s="1"/>
  <c r="E106" i="1"/>
  <c r="D106" i="1" s="1"/>
  <c r="E107" i="1"/>
  <c r="D107" i="1" s="1"/>
  <c r="E108" i="1"/>
  <c r="E109" i="1"/>
  <c r="E110" i="1"/>
  <c r="E111" i="1"/>
  <c r="D111" i="1" s="1"/>
  <c r="E112" i="1"/>
  <c r="D112" i="1" s="1"/>
  <c r="E113" i="1"/>
  <c r="D113" i="1" s="1"/>
  <c r="E114" i="1"/>
  <c r="D114" i="1" s="1"/>
  <c r="E115" i="1"/>
  <c r="D115" i="1" s="1"/>
  <c r="E116" i="1"/>
  <c r="E117" i="1"/>
  <c r="E118" i="1"/>
  <c r="E119" i="1"/>
  <c r="D119" i="1" s="1"/>
  <c r="E120" i="1"/>
  <c r="D120" i="1" s="1"/>
  <c r="E121" i="1"/>
  <c r="D121" i="1" s="1"/>
  <c r="E122" i="1"/>
  <c r="D122" i="1" s="1"/>
  <c r="E123" i="1"/>
  <c r="D123" i="1" s="1"/>
  <c r="E124" i="1"/>
  <c r="E125" i="1"/>
  <c r="E126" i="1"/>
  <c r="E127" i="1"/>
  <c r="D127" i="1" s="1"/>
  <c r="E128" i="1"/>
  <c r="D128" i="1" s="1"/>
  <c r="E129" i="1"/>
  <c r="D129" i="1" s="1"/>
  <c r="E130" i="1"/>
  <c r="D130" i="1" s="1"/>
  <c r="E131" i="1"/>
  <c r="D131" i="1" s="1"/>
  <c r="E132" i="1"/>
  <c r="E133" i="1"/>
  <c r="E134" i="1"/>
  <c r="E135" i="1"/>
  <c r="D135" i="1" s="1"/>
  <c r="E136" i="1"/>
  <c r="D136" i="1" s="1"/>
  <c r="E137" i="1"/>
  <c r="D137" i="1" s="1"/>
  <c r="E138" i="1"/>
  <c r="D138" i="1" s="1"/>
  <c r="E139" i="1"/>
  <c r="D139" i="1" s="1"/>
  <c r="E140" i="1"/>
  <c r="E141" i="1"/>
  <c r="E142" i="1"/>
  <c r="E143" i="1"/>
  <c r="D143" i="1" s="1"/>
  <c r="E144" i="1"/>
  <c r="D144" i="1" s="1"/>
  <c r="E145" i="1"/>
  <c r="D145" i="1" s="1"/>
  <c r="E146" i="1"/>
  <c r="D146" i="1" s="1"/>
  <c r="E147" i="1"/>
  <c r="D147" i="1" s="1"/>
  <c r="E148" i="1"/>
  <c r="E149" i="1"/>
  <c r="E150" i="1"/>
  <c r="E151" i="1"/>
  <c r="D151" i="1" s="1"/>
  <c r="E152" i="1"/>
  <c r="D152" i="1" s="1"/>
  <c r="E153" i="1"/>
  <c r="D153" i="1" s="1"/>
  <c r="E154" i="1"/>
  <c r="D154" i="1" s="1"/>
  <c r="E155" i="1"/>
  <c r="D155" i="1" s="1"/>
  <c r="E156" i="1"/>
  <c r="E157" i="1"/>
  <c r="E158" i="1"/>
  <c r="E159" i="1"/>
  <c r="D159" i="1" s="1"/>
  <c r="E160" i="1"/>
  <c r="D160" i="1" s="1"/>
  <c r="E161" i="1"/>
  <c r="D161" i="1" s="1"/>
  <c r="E162" i="1"/>
  <c r="D162" i="1" s="1"/>
  <c r="E163" i="1"/>
  <c r="D163" i="1" s="1"/>
  <c r="E164" i="1"/>
  <c r="E165" i="1"/>
  <c r="E166" i="1"/>
  <c r="E167" i="1"/>
  <c r="D167" i="1" s="1"/>
  <c r="E168" i="1"/>
  <c r="D168" i="1" s="1"/>
  <c r="E169" i="1"/>
  <c r="D169" i="1" s="1"/>
  <c r="E170" i="1"/>
  <c r="D170" i="1" s="1"/>
  <c r="E171" i="1"/>
  <c r="D171" i="1" s="1"/>
  <c r="E172" i="1"/>
  <c r="E173" i="1"/>
  <c r="E174" i="1"/>
  <c r="E175" i="1"/>
  <c r="D175" i="1" s="1"/>
  <c r="E176" i="1"/>
  <c r="D176" i="1" s="1"/>
  <c r="E177" i="1"/>
  <c r="D177" i="1" s="1"/>
  <c r="E178" i="1"/>
  <c r="D178" i="1" s="1"/>
  <c r="E179" i="1"/>
  <c r="D179" i="1" s="1"/>
  <c r="E180" i="1"/>
  <c r="E181" i="1"/>
  <c r="E182" i="1"/>
  <c r="E183" i="1"/>
  <c r="D183" i="1" s="1"/>
  <c r="E184" i="1"/>
  <c r="D184" i="1" s="1"/>
  <c r="E185" i="1"/>
  <c r="D185" i="1" s="1"/>
  <c r="E186" i="1"/>
  <c r="D186" i="1" s="1"/>
  <c r="E187" i="1"/>
  <c r="D187" i="1" s="1"/>
  <c r="E188" i="1"/>
  <c r="E189" i="1"/>
  <c r="E190" i="1"/>
  <c r="E191" i="1"/>
  <c r="D191" i="1" s="1"/>
  <c r="E192" i="1"/>
  <c r="D192" i="1" s="1"/>
  <c r="E193" i="1"/>
  <c r="D193" i="1" s="1"/>
  <c r="E194" i="1"/>
  <c r="D194" i="1" s="1"/>
  <c r="E195" i="1"/>
  <c r="D195" i="1" s="1"/>
  <c r="E196" i="1"/>
  <c r="E197" i="1"/>
  <c r="E198" i="1"/>
  <c r="E199" i="1"/>
  <c r="D199" i="1" s="1"/>
  <c r="E200" i="1"/>
  <c r="D200" i="1" s="1"/>
  <c r="E201" i="1"/>
  <c r="D201" i="1" s="1"/>
  <c r="E202" i="1"/>
  <c r="D202" i="1" s="1"/>
  <c r="E203" i="1"/>
  <c r="D203" i="1" s="1"/>
  <c r="E204" i="1"/>
  <c r="E205" i="1"/>
  <c r="E206" i="1"/>
  <c r="E207" i="1"/>
  <c r="D207" i="1" s="1"/>
  <c r="E208" i="1"/>
  <c r="D208" i="1" s="1"/>
  <c r="E209" i="1"/>
  <c r="D209" i="1" s="1"/>
  <c r="E210" i="1"/>
  <c r="D210" i="1" s="1"/>
  <c r="E211" i="1"/>
  <c r="D211" i="1" s="1"/>
  <c r="E212" i="1"/>
  <c r="E213" i="1"/>
  <c r="E214" i="1"/>
  <c r="E215" i="1"/>
  <c r="D215" i="1" s="1"/>
  <c r="E216" i="1"/>
  <c r="D216" i="1" s="1"/>
  <c r="E217" i="1"/>
  <c r="D217" i="1" s="1"/>
  <c r="E218" i="1"/>
  <c r="D218" i="1" s="1"/>
  <c r="E219" i="1"/>
  <c r="D219" i="1" s="1"/>
  <c r="E220" i="1"/>
  <c r="E221" i="1"/>
  <c r="E222" i="1"/>
  <c r="E223" i="1"/>
  <c r="D223" i="1" s="1"/>
  <c r="E224" i="1"/>
  <c r="D224" i="1" s="1"/>
  <c r="E225" i="1"/>
  <c r="D225" i="1" s="1"/>
  <c r="E226" i="1"/>
  <c r="D226" i="1" s="1"/>
  <c r="E227" i="1"/>
  <c r="D227" i="1" s="1"/>
  <c r="E228" i="1"/>
  <c r="E229" i="1"/>
  <c r="E230" i="1"/>
  <c r="E231" i="1"/>
  <c r="D231" i="1" s="1"/>
  <c r="E232" i="1"/>
  <c r="D232" i="1" s="1"/>
  <c r="E233" i="1"/>
  <c r="D233" i="1" s="1"/>
  <c r="E234" i="1"/>
  <c r="D234" i="1" s="1"/>
  <c r="E235" i="1"/>
  <c r="D235" i="1" s="1"/>
  <c r="E236" i="1"/>
  <c r="E237" i="1"/>
  <c r="E238" i="1"/>
  <c r="E239" i="1"/>
  <c r="D239" i="1" s="1"/>
  <c r="E240" i="1"/>
  <c r="D240" i="1" s="1"/>
  <c r="E241" i="1"/>
  <c r="D241" i="1" s="1"/>
  <c r="E242" i="1"/>
  <c r="D242" i="1" s="1"/>
  <c r="E243" i="1"/>
  <c r="D243" i="1" s="1"/>
  <c r="E244" i="1"/>
  <c r="E245" i="1"/>
  <c r="E246" i="1"/>
  <c r="E247" i="1"/>
  <c r="D247" i="1" s="1"/>
  <c r="E248" i="1"/>
  <c r="D248" i="1" s="1"/>
  <c r="E249" i="1"/>
  <c r="D249" i="1" s="1"/>
  <c r="E250" i="1"/>
  <c r="D250" i="1" s="1"/>
  <c r="E251" i="1"/>
  <c r="D251" i="1" s="1"/>
  <c r="E252" i="1"/>
  <c r="E253" i="1"/>
  <c r="E254" i="1"/>
  <c r="E255" i="1"/>
  <c r="D255" i="1" s="1"/>
  <c r="E256" i="1"/>
  <c r="D256" i="1" s="1"/>
  <c r="E257" i="1"/>
  <c r="D257" i="1" s="1"/>
  <c r="E258" i="1"/>
  <c r="D258" i="1" s="1"/>
  <c r="E259" i="1"/>
  <c r="D259" i="1" s="1"/>
  <c r="E260" i="1"/>
  <c r="E261" i="1"/>
  <c r="E262" i="1"/>
  <c r="E263" i="1"/>
  <c r="D263" i="1" s="1"/>
  <c r="E264" i="1"/>
  <c r="D264" i="1" s="1"/>
  <c r="E265" i="1"/>
  <c r="D265" i="1" s="1"/>
  <c r="E266" i="1"/>
  <c r="D266" i="1" s="1"/>
  <c r="E267" i="1"/>
  <c r="D267" i="1" s="1"/>
  <c r="E268" i="1"/>
  <c r="E269" i="1"/>
  <c r="E270" i="1"/>
  <c r="E271" i="1"/>
  <c r="D271" i="1" s="1"/>
  <c r="E272" i="1"/>
  <c r="D272" i="1" s="1"/>
  <c r="E273" i="1"/>
  <c r="D273" i="1" s="1"/>
  <c r="E274" i="1"/>
  <c r="D274" i="1" s="1"/>
  <c r="E275" i="1"/>
  <c r="D275" i="1" s="1"/>
  <c r="E276" i="1"/>
  <c r="E277" i="1"/>
  <c r="E278" i="1"/>
  <c r="E279" i="1"/>
  <c r="D279" i="1" s="1"/>
  <c r="E280" i="1"/>
  <c r="D280" i="1" s="1"/>
  <c r="E281" i="1"/>
  <c r="D281" i="1" s="1"/>
  <c r="E282" i="1"/>
  <c r="D282" i="1" s="1"/>
  <c r="E283" i="1"/>
  <c r="D283" i="1" s="1"/>
  <c r="E284" i="1"/>
  <c r="E285" i="1"/>
  <c r="E286" i="1"/>
  <c r="E287" i="1"/>
  <c r="D287" i="1" s="1"/>
  <c r="E288" i="1"/>
  <c r="D288" i="1" s="1"/>
  <c r="E289" i="1"/>
  <c r="D289" i="1" s="1"/>
  <c r="E290" i="1"/>
  <c r="D290" i="1" s="1"/>
  <c r="E291" i="1"/>
  <c r="D291" i="1" s="1"/>
  <c r="E292" i="1"/>
  <c r="E293" i="1"/>
  <c r="E294" i="1"/>
  <c r="E295" i="1"/>
  <c r="D295" i="1" s="1"/>
  <c r="E296" i="1"/>
  <c r="D296" i="1" s="1"/>
  <c r="E297" i="1"/>
  <c r="D297" i="1" s="1"/>
  <c r="E298" i="1"/>
  <c r="D298" i="1" s="1"/>
  <c r="E299" i="1"/>
  <c r="D299" i="1" s="1"/>
  <c r="E300" i="1"/>
  <c r="E301" i="1"/>
  <c r="E302" i="1"/>
  <c r="E303" i="1"/>
  <c r="D303" i="1" s="1"/>
  <c r="E304" i="1"/>
  <c r="D304" i="1" s="1"/>
  <c r="E305" i="1"/>
  <c r="D305" i="1" s="1"/>
  <c r="E306" i="1"/>
  <c r="D306" i="1" s="1"/>
  <c r="E307" i="1"/>
  <c r="D307" i="1" s="1"/>
  <c r="E308" i="1"/>
  <c r="E309" i="1"/>
  <c r="E310" i="1"/>
  <c r="E311" i="1"/>
  <c r="D311" i="1" s="1"/>
  <c r="E312" i="1"/>
  <c r="D312" i="1" s="1"/>
  <c r="E313" i="1"/>
  <c r="D313" i="1" s="1"/>
  <c r="E314" i="1"/>
  <c r="D314" i="1" s="1"/>
  <c r="E315" i="1"/>
  <c r="D315" i="1" s="1"/>
  <c r="E316" i="1"/>
  <c r="E317" i="1"/>
  <c r="E318" i="1"/>
  <c r="E319" i="1"/>
  <c r="D319" i="1" s="1"/>
  <c r="E320" i="1"/>
  <c r="D320" i="1" s="1"/>
  <c r="E321" i="1"/>
  <c r="D321" i="1" s="1"/>
  <c r="E322" i="1"/>
  <c r="D322" i="1" s="1"/>
  <c r="E323" i="1"/>
  <c r="E324" i="1"/>
  <c r="E325" i="1"/>
  <c r="E326" i="1"/>
  <c r="E327" i="1"/>
  <c r="D327" i="1" s="1"/>
  <c r="E328" i="1"/>
  <c r="D328" i="1" s="1"/>
  <c r="E329" i="1"/>
  <c r="D329" i="1" s="1"/>
  <c r="E330" i="1"/>
  <c r="D330" i="1" s="1"/>
  <c r="E331" i="1"/>
  <c r="D331" i="1" s="1"/>
  <c r="E332" i="1"/>
  <c r="E333" i="1"/>
  <c r="E334" i="1"/>
  <c r="E335" i="1"/>
  <c r="D335" i="1" s="1"/>
  <c r="E336" i="1"/>
  <c r="D336" i="1" s="1"/>
  <c r="E337" i="1"/>
  <c r="D337" i="1" s="1"/>
  <c r="E338" i="1"/>
  <c r="D338" i="1" s="1"/>
  <c r="E339" i="1"/>
  <c r="E340" i="1"/>
  <c r="E341" i="1"/>
  <c r="E342" i="1"/>
  <c r="E343" i="1"/>
  <c r="D343" i="1" s="1"/>
  <c r="E344" i="1"/>
  <c r="D344" i="1" s="1"/>
  <c r="E345" i="1"/>
  <c r="D345" i="1" s="1"/>
  <c r="E346" i="1"/>
  <c r="D346" i="1" s="1"/>
  <c r="E347" i="1"/>
  <c r="D347" i="1" s="1"/>
  <c r="E348" i="1"/>
  <c r="E349" i="1"/>
  <c r="E350" i="1"/>
  <c r="E351" i="1"/>
  <c r="D351" i="1" s="1"/>
  <c r="E352" i="1"/>
  <c r="D352" i="1" s="1"/>
  <c r="E353" i="1"/>
  <c r="D353" i="1" s="1"/>
  <c r="E354" i="1"/>
  <c r="D354" i="1" s="1"/>
  <c r="E355" i="1"/>
  <c r="E356" i="1"/>
  <c r="E357" i="1"/>
  <c r="E358" i="1"/>
  <c r="E359" i="1"/>
  <c r="D359" i="1" s="1"/>
  <c r="E360" i="1"/>
  <c r="D360" i="1" s="1"/>
  <c r="E3" i="1"/>
  <c r="D3" i="1" s="1"/>
  <c r="D4" i="1"/>
  <c r="D5" i="1"/>
  <c r="D6" i="1"/>
  <c r="D12" i="1"/>
  <c r="D13" i="1"/>
  <c r="D14" i="1"/>
  <c r="D20" i="1"/>
  <c r="D21" i="1"/>
  <c r="D22" i="1"/>
  <c r="D28" i="1"/>
  <c r="D29" i="1"/>
  <c r="D30" i="1"/>
  <c r="D36" i="1"/>
  <c r="D37" i="1"/>
  <c r="D38" i="1"/>
  <c r="D44" i="1"/>
  <c r="D45" i="1"/>
  <c r="D46" i="1"/>
  <c r="D52" i="1"/>
  <c r="D53" i="1"/>
  <c r="D54" i="1"/>
  <c r="D60" i="1"/>
  <c r="D61" i="1"/>
  <c r="D62" i="1"/>
  <c r="D68" i="1"/>
  <c r="D69" i="1"/>
  <c r="D70" i="1"/>
  <c r="D76" i="1"/>
  <c r="D77" i="1"/>
  <c r="D78" i="1"/>
  <c r="D84" i="1"/>
  <c r="D85" i="1"/>
  <c r="D86" i="1"/>
  <c r="D92" i="1"/>
  <c r="D93" i="1"/>
  <c r="D94" i="1"/>
  <c r="D100" i="1"/>
  <c r="D101" i="1"/>
  <c r="D102" i="1"/>
  <c r="D108" i="1"/>
  <c r="D109" i="1"/>
  <c r="D110" i="1"/>
  <c r="D116" i="1"/>
  <c r="D117" i="1"/>
  <c r="D118" i="1"/>
  <c r="D124" i="1"/>
  <c r="D125" i="1"/>
  <c r="D126" i="1"/>
  <c r="D132" i="1"/>
  <c r="D133" i="1"/>
  <c r="D134" i="1"/>
  <c r="D140" i="1"/>
  <c r="D141" i="1"/>
  <c r="D142" i="1"/>
  <c r="D148" i="1"/>
  <c r="D149" i="1"/>
  <c r="D150" i="1"/>
  <c r="D156" i="1"/>
  <c r="D157" i="1"/>
  <c r="D158" i="1"/>
  <c r="D164" i="1"/>
  <c r="D165" i="1"/>
  <c r="D166" i="1"/>
  <c r="D172" i="1"/>
  <c r="D173" i="1"/>
  <c r="D174" i="1"/>
  <c r="D180" i="1"/>
  <c r="D181" i="1"/>
  <c r="D182" i="1"/>
  <c r="D188" i="1"/>
  <c r="D189" i="1"/>
  <c r="D190" i="1"/>
  <c r="D196" i="1"/>
  <c r="D197" i="1"/>
  <c r="D198" i="1"/>
  <c r="D204" i="1"/>
  <c r="D205" i="1"/>
  <c r="D206" i="1"/>
  <c r="D212" i="1"/>
  <c r="D213" i="1"/>
  <c r="D214" i="1"/>
  <c r="D220" i="1"/>
  <c r="D221" i="1"/>
  <c r="D222" i="1"/>
  <c r="D228" i="1"/>
  <c r="D229" i="1"/>
  <c r="D230" i="1"/>
  <c r="D236" i="1"/>
  <c r="D237" i="1"/>
  <c r="D238" i="1"/>
  <c r="D244" i="1"/>
  <c r="D245" i="1"/>
  <c r="D246" i="1"/>
  <c r="D252" i="1"/>
  <c r="D253" i="1"/>
  <c r="D254" i="1"/>
  <c r="D260" i="1"/>
  <c r="D261" i="1"/>
  <c r="D262" i="1"/>
  <c r="D268" i="1"/>
  <c r="D269" i="1"/>
  <c r="D270" i="1"/>
  <c r="D276" i="1"/>
  <c r="D277" i="1"/>
  <c r="D278" i="1"/>
  <c r="D284" i="1"/>
  <c r="D285" i="1"/>
  <c r="D286" i="1"/>
  <c r="D292" i="1"/>
  <c r="D293" i="1"/>
  <c r="D294" i="1"/>
  <c r="D300" i="1"/>
  <c r="D301" i="1"/>
  <c r="D302" i="1"/>
  <c r="D308" i="1"/>
  <c r="D309" i="1"/>
  <c r="D310" i="1"/>
  <c r="D316" i="1"/>
  <c r="D317" i="1"/>
  <c r="D318" i="1"/>
  <c r="D323" i="1"/>
  <c r="D324" i="1"/>
  <c r="D325" i="1"/>
  <c r="D326" i="1"/>
  <c r="D332" i="1"/>
  <c r="D333" i="1"/>
  <c r="D334" i="1"/>
  <c r="D339" i="1"/>
  <c r="D340" i="1"/>
  <c r="D341" i="1"/>
  <c r="D342" i="1"/>
  <c r="D348" i="1"/>
  <c r="D349" i="1"/>
  <c r="D350" i="1"/>
  <c r="D355" i="1"/>
  <c r="D356" i="1"/>
  <c r="D357" i="1"/>
  <c r="D358" i="1"/>
  <c r="D2" i="1"/>
  <c r="C80" i="2"/>
</calcChain>
</file>

<file path=xl/sharedStrings.xml><?xml version="1.0" encoding="utf-8"?>
<sst xmlns="http://schemas.openxmlformats.org/spreadsheetml/2006/main" count="508" uniqueCount="461">
  <si>
    <t>SECTION C MANUFACTURING</t>
  </si>
  <si>
    <t xml:space="preserve">DIVISION 10 </t>
  </si>
  <si>
    <t>MANUFATURING 0F FOOD PRODUCTS</t>
  </si>
  <si>
    <t>GROUP</t>
  </si>
  <si>
    <t>CLASS</t>
  </si>
  <si>
    <t>ECONOMICS ACTIVITIES</t>
  </si>
  <si>
    <t>EXAMPLE</t>
  </si>
  <si>
    <t>Processing and preserving of meat</t>
  </si>
  <si>
    <t>Processing and preserving of fish, crustaceans and molluscs</t>
  </si>
  <si>
    <t xml:space="preserve">preservation of dried fish, shrimps etc </t>
  </si>
  <si>
    <t>Processing and preserving of fruit and vegetables</t>
  </si>
  <si>
    <t>kaba, tomato paste(Gatch Global)</t>
  </si>
  <si>
    <t>Manufacture of vegetable and animal oils and fats</t>
  </si>
  <si>
    <t>production of palm oil, coconut oil</t>
  </si>
  <si>
    <t>Manufacture of dairy products</t>
  </si>
  <si>
    <t>production of milk powder( sophie)</t>
  </si>
  <si>
    <t>Manufacture of grain mill products, starches and starch products</t>
  </si>
  <si>
    <t>Manufacture of grain mill products</t>
  </si>
  <si>
    <t>production of chakiri, cherreh, mono etc</t>
  </si>
  <si>
    <t>Manufacture of starches and starch products</t>
  </si>
  <si>
    <t>flour (milling cooperation)</t>
  </si>
  <si>
    <t>Manufacture of other food products</t>
  </si>
  <si>
    <t>Manufacture of bakery products</t>
  </si>
  <si>
    <t>king bakers</t>
  </si>
  <si>
    <t>Manufacture of cocoa, chocolate and sugar confectionery</t>
  </si>
  <si>
    <t>ice cream, chocolate etc</t>
  </si>
  <si>
    <t>Manufacture of macaroni, noodles, couscous and similar farinaceous products</t>
  </si>
  <si>
    <t xml:space="preserve">manufacturing of rice, </t>
  </si>
  <si>
    <t>Manufacture of prepared meals and dishes</t>
  </si>
  <si>
    <t>restaurants, food canteen</t>
  </si>
  <si>
    <t>Manufacture of other food products n.e.c.</t>
  </si>
  <si>
    <t xml:space="preserve">other food production </t>
  </si>
  <si>
    <t>Manufacture of prepared animal feeds</t>
  </si>
  <si>
    <t>production of chicken feeds</t>
  </si>
  <si>
    <t>DIVISION 11</t>
  </si>
  <si>
    <t>MANUFATURING OF BEVERAGES</t>
  </si>
  <si>
    <t>Manufacture of wines</t>
  </si>
  <si>
    <t>production of local wines(palmwine)</t>
  </si>
  <si>
    <t>Manufacture of soft drinks; production of mineral waters and other bottled waters</t>
  </si>
  <si>
    <t>manufaturing of water and juice(Go fresh, natural mineral water</t>
  </si>
  <si>
    <t>DIVISION 13</t>
  </si>
  <si>
    <t>Manufacture of textiles</t>
  </si>
  <si>
    <t>Spinning, weaving and finishing of textiles</t>
  </si>
  <si>
    <t>Preparation and spinning of textile fibres</t>
  </si>
  <si>
    <t>preperation of fabrics by dipping etc</t>
  </si>
  <si>
    <t>Weaving of textiles</t>
  </si>
  <si>
    <t>manufaturing of wooven fabrics, carpets etc</t>
  </si>
  <si>
    <t>Finishing of textiles</t>
  </si>
  <si>
    <t>Bleaching, dying, printing etc</t>
  </si>
  <si>
    <t>Manufacture of other textiles</t>
  </si>
  <si>
    <t>Manufacture of made-up textile articles, except apparel</t>
  </si>
  <si>
    <t>production of knitted blankets, banners</t>
  </si>
  <si>
    <t>Manufacture of cordage, rope, twine and netting</t>
  </si>
  <si>
    <t>Manufacture of other textiles n.e.c</t>
  </si>
  <si>
    <t>manufacturing of badges, labels, emboidery</t>
  </si>
  <si>
    <t>DIVISION 14</t>
  </si>
  <si>
    <t>Manufacture of wearing apparel</t>
  </si>
  <si>
    <t>Manufacture of wearing apparel, except fur apparel</t>
  </si>
  <si>
    <t>tailoring of attires(african, casual etc</t>
  </si>
  <si>
    <t>Manufacture of knitted and crocheted apparel</t>
  </si>
  <si>
    <t>knitted cloths, shocks etc</t>
  </si>
  <si>
    <t>DIVISION 15</t>
  </si>
  <si>
    <t>Manufacture of leather and related products</t>
  </si>
  <si>
    <t>Tanning and dressing of leather; manufacture of luggage, handbags, saddlery and harness; dressing and dyeing of fur</t>
  </si>
  <si>
    <t>Tanning and dressing of leather; dressing and dyeing of fur</t>
  </si>
  <si>
    <t>Manufacture of luggage, handbags and the like, saddlery and harness</t>
  </si>
  <si>
    <t>manufaturing of lether bags</t>
  </si>
  <si>
    <t>Manufacture of footwear</t>
  </si>
  <si>
    <t>manufacturing of leather shoes</t>
  </si>
  <si>
    <t>DIVISION 16</t>
  </si>
  <si>
    <t>Manufacture of wood and of products of wood and cork, except furniture; 
manufacture of articles of straw and plaiting materials</t>
  </si>
  <si>
    <t>Sawmilling and planing of wood</t>
  </si>
  <si>
    <t>manufacturing of plywood, slicing peeling or chopping wood</t>
  </si>
  <si>
    <t>Manufacture of products of wood, cork, straw and plaiting materials</t>
  </si>
  <si>
    <t>Manufacture of veneer sheets and wood-based panels</t>
  </si>
  <si>
    <t>manufaturing of wooden panels</t>
  </si>
  <si>
    <t>Manufacture of builders’ carpentry and joinery</t>
  </si>
  <si>
    <t>manufauting of wooden doors and windows</t>
  </si>
  <si>
    <t>Manufacture of wooden containers</t>
  </si>
  <si>
    <t>manufacturing of drums, boxes</t>
  </si>
  <si>
    <t>Manufacture of other products of wood; manufacture of articles of cork, straw and plaiting materials</t>
  </si>
  <si>
    <t>manufacturing of wooden hangers, shoe pads, picture frames, cooking utensils</t>
  </si>
  <si>
    <t>DIVISION 17</t>
  </si>
  <si>
    <t>Manufacture of paper and paper products</t>
  </si>
  <si>
    <t>Manufacture of corrugated paper and paperboard and of containers of paper and paperboard</t>
  </si>
  <si>
    <t>manufacture of sacks and bags of paper</t>
  </si>
  <si>
    <t>Manufacture of other articles of paper and paperboard</t>
  </si>
  <si>
    <t>manufacture of registers, accounting books, binders, albums and similar educational and commercial stationery</t>
  </si>
  <si>
    <t>DIVISION 18</t>
  </si>
  <si>
    <t>Printing and reproduction of recorded media</t>
  </si>
  <si>
    <t>printing</t>
  </si>
  <si>
    <t>printing of news  papers,cheques, posters, printed advertising</t>
  </si>
  <si>
    <t>Service activities related to printing</t>
  </si>
  <si>
    <t>laminating, collating, and binding of printed sheets</t>
  </si>
  <si>
    <t>Reproduction of recorded media</t>
  </si>
  <si>
    <t>reproduction from master copies of records compact discs, software and data on disc and tapes</t>
  </si>
  <si>
    <t>DIVISION 20</t>
  </si>
  <si>
    <t>Manufacture of chemicals and chemical products</t>
  </si>
  <si>
    <t>Manufacture of other chemical products</t>
  </si>
  <si>
    <t>Manufacture of pesticides and other agrochemical products</t>
  </si>
  <si>
    <t>manufacturing of insecticides, herbicides</t>
  </si>
  <si>
    <t>Manufacture of soap and detergents, cleaning and polishing preparations, perfumes and toilet preparations</t>
  </si>
  <si>
    <t>manufacturing of perfumes, soaps etc</t>
  </si>
  <si>
    <t>DIVISION 21</t>
  </si>
  <si>
    <t>Manufacture of pharmaceuticals, medicinal chemical and botanical products</t>
  </si>
  <si>
    <t>manufaturing of botanical products</t>
  </si>
  <si>
    <t>DIVISION 22</t>
  </si>
  <si>
    <t>Manufacture of plastics products</t>
  </si>
  <si>
    <t>manufacturing of plastic bags, bottles</t>
  </si>
  <si>
    <t>DIVISION 23</t>
  </si>
  <si>
    <t>Manufacture of other non-metallic mineral products</t>
  </si>
  <si>
    <t>Manufacture of non-metallic mineral products n.e.c.</t>
  </si>
  <si>
    <t>Manufacture of refractory products</t>
  </si>
  <si>
    <t>manufacturing concretes, fire bricks, blocks</t>
  </si>
  <si>
    <t>Manufacture of clay building materials</t>
  </si>
  <si>
    <t>manufacturing of ceramic bricks, chimney pots, flooring blocks</t>
  </si>
  <si>
    <t>Manufacture of other porcelain and ceramic products</t>
  </si>
  <si>
    <t>manufacturing ceramic scent burner,  ceramic pots, jars, flower verse</t>
  </si>
  <si>
    <t>Manufacture of cement, lime and plaster</t>
  </si>
  <si>
    <t>manufacture of cement, plasters</t>
  </si>
  <si>
    <t>Manufacture of articles of concrete, cement and plaster</t>
  </si>
  <si>
    <t xml:space="preserve">manufature of window frames, flowerpots, </t>
  </si>
  <si>
    <t>DIVISION 25</t>
  </si>
  <si>
    <t>Manufacture of fabricated metal products, except machinery and equipment</t>
  </si>
  <si>
    <t>Manufacture of structural metal products, tanks, reservoirs and steam generators</t>
  </si>
  <si>
    <t xml:space="preserve">manufacturing of aluminium alloys, </t>
  </si>
  <si>
    <t>Manufacture of structural metal products</t>
  </si>
  <si>
    <t>manufaturing metal frameworks, skeleton, metal doors, windows and their  frames, gates</t>
  </si>
  <si>
    <t>Manufacture of tanks, reservoirs and containers of metal</t>
  </si>
  <si>
    <t xml:space="preserve">maunfacturing of metallic reservoir, tanks </t>
  </si>
  <si>
    <t>Manufacture of other fabricated metal products; metalworking service activities</t>
  </si>
  <si>
    <t>Treatment and coating of metals; machining</t>
  </si>
  <si>
    <t>cleaning, hardening cutting writing on of metals</t>
  </si>
  <si>
    <t>Manufacture of cutlery, hand tools and general hardware</t>
  </si>
  <si>
    <t>manufacturing of knives, scissors, swords, black smith tools</t>
  </si>
  <si>
    <t>Manufacture of other fabricated metal products n.e.c.</t>
  </si>
  <si>
    <t>manufacturing metallic cans for food, pots, non electric utensils, hooks, buckets</t>
  </si>
  <si>
    <t>DIVISION 26</t>
  </si>
  <si>
    <t>Manufacture of computer, electronic and optical products</t>
  </si>
  <si>
    <t>Manufacture of optical instruments and photographic equipment</t>
  </si>
  <si>
    <t>manufacturing of lenses</t>
  </si>
  <si>
    <t>Growing of rice</t>
  </si>
  <si>
    <t>Growing of fibre crops</t>
  </si>
  <si>
    <t>Growing of citrus fruits</t>
  </si>
  <si>
    <t>Growing of beverage crops</t>
  </si>
  <si>
    <t>Growing of other perennial crops</t>
  </si>
  <si>
    <t>Raising of cattle and buffaloes</t>
  </si>
  <si>
    <t>Raising of sheep and goats</t>
  </si>
  <si>
    <t>Raising of poultry</t>
  </si>
  <si>
    <t>Raising of other animals</t>
  </si>
  <si>
    <t>Growing of other non-perennial crops</t>
  </si>
  <si>
    <t>Growing of tropical and subtropical fruits</t>
  </si>
  <si>
    <t>Growing of other trees and bush fruits</t>
  </si>
  <si>
    <t>Growing of spices, aromatic, drugs and pharmaceutical crops</t>
  </si>
  <si>
    <t>Raising of horses and other equines</t>
  </si>
  <si>
    <t>Mixed farming</t>
  </si>
  <si>
    <t>Post-harvest crop activities</t>
  </si>
  <si>
    <t>Seed processing for propagation</t>
  </si>
  <si>
    <t>Hunting, trapping and related service activities</t>
  </si>
  <si>
    <t>Logging</t>
  </si>
  <si>
    <t>Support services to forestry</t>
  </si>
  <si>
    <t>Marine fishing</t>
  </si>
  <si>
    <t>Freshwater fishing</t>
  </si>
  <si>
    <t>Other mining and quarrying n.e.c</t>
  </si>
  <si>
    <t>Quarrying of stone, sand and clay</t>
  </si>
  <si>
    <t>Manufacture of cocoa, chocolate</t>
  </si>
  <si>
    <t>Manufacture of knitted and crocheted fabrics</t>
  </si>
  <si>
    <t>Manufacture of other textiles n.e.c.</t>
  </si>
  <si>
    <t>Manufacture of pulp, paper and paperboard</t>
  </si>
  <si>
    <t>Printing</t>
  </si>
  <si>
    <t>Manufacture of basic chemicals</t>
  </si>
  <si>
    <t>Manufacture of man-made fibres</t>
  </si>
  <si>
    <t>Manufacture of fertilizers and nitrogen compounds</t>
  </si>
  <si>
    <t>Manufacture of plastics and synthetic rubber in primary forms</t>
  </si>
  <si>
    <t>Manufacture of glass and glass products</t>
  </si>
  <si>
    <t>Manufacture of clay building material</t>
  </si>
  <si>
    <t>Casting of iron and steel</t>
  </si>
  <si>
    <t>Casting of non-ferrous metals</t>
  </si>
  <si>
    <t>Manufacture of basic iron and steel</t>
  </si>
  <si>
    <t xml:space="preserve">Manufacture of structural metal products </t>
  </si>
  <si>
    <t>Manufacture of furniture</t>
  </si>
  <si>
    <t>Water collection, treatment and supply</t>
  </si>
  <si>
    <t>Sewerage</t>
  </si>
  <si>
    <t>Remediation activities and other waste management services</t>
  </si>
  <si>
    <t>Construction of buildings</t>
  </si>
  <si>
    <t>Veterinary activities</t>
  </si>
  <si>
    <t>Creative, arts and entertainment activities</t>
  </si>
  <si>
    <t>Gambling and betting activities</t>
  </si>
  <si>
    <t>Activities of extraterritorial organizations and bodies</t>
  </si>
  <si>
    <t>Growing of sugar cane</t>
  </si>
  <si>
    <t>Growing of oleaginous fruits</t>
  </si>
  <si>
    <t>Plant propagation</t>
  </si>
  <si>
    <t>Raising of swine/pigs</t>
  </si>
  <si>
    <t>Silviculture and other forestry activities</t>
  </si>
  <si>
    <t>Freshwater aquaculture</t>
  </si>
  <si>
    <t>Extraction of salt</t>
  </si>
  <si>
    <t>Distilling, rectifying and blending of spirits</t>
  </si>
  <si>
    <t>Manufacture of malt liquors and malt</t>
  </si>
  <si>
    <t>Forging, pressing, stamping and roll-forming of metal; powder metallurgy</t>
  </si>
  <si>
    <t>Manufacture of engines and turbines, except aircraft, vehicle and cycle engines</t>
  </si>
  <si>
    <t>Manufacture of other pumps, compressors, taps and valves</t>
  </si>
  <si>
    <t>Manufacture of bearings, gears, gearing and driving elements</t>
  </si>
  <si>
    <t>Manufacture of ovens, furnaces and furnace burners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</si>
  <si>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</si>
  <si>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</si>
  <si>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</si>
  <si>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</si>
  <si>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other special-purpose machinery</t>
  </si>
  <si>
    <t>Building of ships and floating structures</t>
  </si>
  <si>
    <t>Manufacture of bicycles and invalid carriages</t>
  </si>
  <si>
    <t>Manufacture of other transport equipment n.e.c.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</si>
  <si>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</si>
  <si>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</si>
  <si>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</si>
  <si>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</si>
  <si>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medical and dental instruments and supplies</t>
  </si>
  <si>
    <t>Other manufacturing n.e.c.</t>
  </si>
  <si>
    <t>Repair of fabricated metal products</t>
  </si>
  <si>
    <t>Repair of machinery</t>
  </si>
  <si>
    <t>Repair of electronic and optical equipment</t>
  </si>
  <si>
    <t>Repair of electrical equipment</t>
  </si>
  <si>
    <t>Repair of other equipment</t>
  </si>
  <si>
    <t>Installation of industrial machinery and equipment</t>
  </si>
  <si>
    <t>Electric power generation, transmission and distribution</t>
  </si>
  <si>
    <t>Manufacture of gas; distribution of gaseous fuels through mains</t>
  </si>
  <si>
    <t>Collection of non-hazardous waste</t>
  </si>
  <si>
    <t>Collection of hazardous waste</t>
  </si>
  <si>
    <t>Treatment and disposal of non-hazardous waste</t>
  </si>
  <si>
    <t>Treatment and disposal of hazardous waste</t>
  </si>
  <si>
    <t>Materials recovery</t>
  </si>
  <si>
    <t>Construction of roads and railways</t>
  </si>
  <si>
    <t>Construction of utility projects</t>
  </si>
  <si>
    <t>Construction of other civil engineering projects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</si>
  <si>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</si>
  <si>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</si>
  <si>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</si>
  <si>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</si>
  <si>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</si>
  <si>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</si>
  <si>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</si>
  <si>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Sale of motor vehicles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</si>
  <si>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</si>
  <si>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</si>
  <si>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</si>
  <si>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</si>
  <si>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agricultural raw materials and live animals</t>
  </si>
  <si>
    <t>Wholesale of food, beverages and tobacco</t>
  </si>
  <si>
    <t>Wholesale of textiles, clothing and footwear</t>
  </si>
  <si>
    <t>Wholesale of other household goods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</si>
  <si>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</si>
  <si>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</si>
  <si>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</si>
  <si>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other machinery and equipment</t>
  </si>
  <si>
    <t>Wholesale of solid, liquid and gaseous fuels and related products</t>
  </si>
  <si>
    <t>Wholesale of metals and metal ores</t>
  </si>
  <si>
    <t>Wholesale of construction materials, hardware, plumbing and heating equipment and supplies</t>
  </si>
  <si>
    <t>Wholesale of waste and scrap and other products n.e.c.</t>
  </si>
  <si>
    <t>Non-specialized wholesale trade</t>
  </si>
  <si>
    <t>Retail sale in non-specialized stores with food, beverages or tobacco predominating</t>
  </si>
  <si>
    <t>Other retail sale in non-specialized stores</t>
  </si>
  <si>
    <t>Retail sale of food in specialized stores</t>
  </si>
  <si>
    <t>Retail sale of beverages in specialized stores</t>
  </si>
  <si>
    <t>Retail sale of tobacco products in specialized stores</t>
  </si>
  <si>
    <t>Retail sale of automotive fuel in specialized stores</t>
  </si>
  <si>
    <t>Retail sale of computers, peripheral units, software and telecommunications equipment in specialized stores</t>
  </si>
  <si>
    <t>Retail sale of audio and video equipment in specialized stores</t>
  </si>
  <si>
    <t>Retail sale of textiles in specialized stores</t>
  </si>
  <si>
    <t>Retail sale of hardware, paints and glass in specialized stores</t>
  </si>
  <si>
    <t>Retail sale of carpets, rugs, wall and floor coverings in specialized stores</t>
  </si>
  <si>
    <t>Retail sale of electrical household appliances, furniture, lighting equipment and other household articles in specialized stores</t>
  </si>
  <si>
    <t>Retail sale of books, newspapers and stationary in specialized stores</t>
  </si>
  <si>
    <t>Retail sale of music and video recordings in specialized stores</t>
  </si>
  <si>
    <t>Retail sale of sporting equipment in specialized stores</t>
  </si>
  <si>
    <t>Retail sale of games and toys in specialized stores</t>
  </si>
  <si>
    <t>Retail sale of clothing, footwear and leather articles in specialized stores</t>
  </si>
  <si>
    <t>Retail sale of pharmaceutical and medical goods, cosmetic and toilet articles in specialized stores</t>
  </si>
  <si>
    <t>Other retail sale of new goods in specialized stores</t>
  </si>
  <si>
    <t>Retail sale of second-hand goods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</si>
  <si>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</si>
  <si>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</si>
  <si>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</si>
  <si>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 order houses or via Internet</t>
  </si>
  <si>
    <t>Other retail sale not in stores, stalls or markets</t>
  </si>
  <si>
    <t>Urban and suburban passenger land transport</t>
  </si>
  <si>
    <t>Other passenger land transport</t>
  </si>
  <si>
    <t>Freight transport by road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</si>
  <si>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</si>
  <si>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</si>
  <si>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</si>
  <si>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</si>
  <si>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</si>
  <si>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</si>
  <si>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</si>
  <si>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</si>
  <si>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</si>
  <si>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</si>
  <si>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</si>
  <si>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</si>
  <si>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activities</t>
  </si>
  <si>
    <t>Courier activities</t>
  </si>
  <si>
    <t>Short term accommodation activities</t>
  </si>
  <si>
    <t>Camping grounds, recreational vehicle parks and trailer parks</t>
  </si>
  <si>
    <t>Other accommodation</t>
  </si>
  <si>
    <t>Restaurants and mobile food service activities</t>
  </si>
  <si>
    <t>Event catering</t>
  </si>
  <si>
    <t>Other food service activities</t>
  </si>
  <si>
    <t>Beverage serving activities</t>
  </si>
  <si>
    <t>Book publishing</t>
  </si>
  <si>
    <t>Publishing of newspapers, journals and periodicals</t>
  </si>
  <si>
    <t>Other publishing activities</t>
  </si>
  <si>
    <t>Software publishing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</si>
  <si>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</si>
  <si>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</si>
  <si>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</si>
  <si>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</si>
  <si>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</si>
  <si>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</si>
  <si>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</si>
  <si>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</si>
  <si>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</si>
  <si>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</si>
  <si>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</si>
  <si>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 activities</t>
  </si>
  <si>
    <t>Computer consultancy and computer facilities management activities</t>
  </si>
  <si>
    <t>Other information technology and computer service activities</t>
  </si>
  <si>
    <t>Data processing, hosting and related activities</t>
  </si>
  <si>
    <t>Web portals</t>
  </si>
  <si>
    <t>News agency activities</t>
  </si>
  <si>
    <t>Other information service activities n.e.c.</t>
  </si>
  <si>
    <t>Central banking</t>
  </si>
  <si>
    <t>Other monetary intermediation</t>
  </si>
  <si>
    <t>Activities of holding companies</t>
  </si>
  <si>
    <t>Trusts, funds and similar financial entities</t>
  </si>
  <si>
    <t>Financial leasing</t>
  </si>
  <si>
    <t>Other credit granting</t>
  </si>
  <si>
    <t>Other financial service activities, except insurance and pension funding activities, n.e.c.</t>
  </si>
  <si>
    <t>Life insurance</t>
  </si>
  <si>
    <t>Non-life insurance</t>
  </si>
  <si>
    <t>Reinsurance</t>
  </si>
  <si>
    <t>Pension funding</t>
  </si>
  <si>
    <t>Administration of financial markets</t>
  </si>
  <si>
    <t>Security and commodity contracts brokerage</t>
  </si>
  <si>
    <t>Other activities auxiliary to financial service activities</t>
  </si>
  <si>
    <t>Activities of insurance agents and brokers</t>
  </si>
  <si>
    <t>Other activities auxiliary to insurance and pension funding</t>
  </si>
  <si>
    <t>Fund management activities</t>
  </si>
  <si>
    <t>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</si>
  <si>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</si>
  <si>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</si>
  <si>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</si>
  <si>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</si>
  <si>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</si>
  <si>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</si>
  <si>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</si>
  <si>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</si>
  <si>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</si>
  <si>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Advertising</t>
  </si>
  <si>
    <t>Market research and public opinion polling</t>
  </si>
  <si>
    <t>Specialized design activities</t>
  </si>
  <si>
    <t>Photographic activities</t>
  </si>
  <si>
    <t>Other professional, scientific and technical activities n.e.c.</t>
  </si>
  <si>
    <t>Renting and leasing of motor vehicles</t>
  </si>
  <si>
    <t>Renting and leasing of recreational and sports goods</t>
  </si>
  <si>
    <t>Renting of video tapes and disks</t>
  </si>
  <si>
    <t>Renting and leasing of other personal and household goods</t>
  </si>
  <si>
    <t>Renting and leasing of other machinery, equipment and tangible goods</t>
  </si>
  <si>
    <t>Leasing of intellectual property and similar products, except copyrighted works</t>
  </si>
  <si>
    <t>Activities of employment placement agencies</t>
  </si>
  <si>
    <t>Temporary employment agency activities</t>
  </si>
  <si>
    <t>Other human resources provision</t>
  </si>
  <si>
    <t>Travel agency activities</t>
  </si>
  <si>
    <t>Tour operator activities</t>
  </si>
  <si>
    <t>Other reservation service and related activities</t>
  </si>
  <si>
    <t>Private security activities</t>
  </si>
  <si>
    <t>Security systems service activities</t>
  </si>
  <si>
    <t>Investigation activities</t>
  </si>
  <si>
    <t>General cleaning of buildings</t>
  </si>
  <si>
    <t>Other building and industrial cleaning activities</t>
  </si>
  <si>
    <t>Landscape care and maintenance service activities</t>
  </si>
  <si>
    <t>Combined office administrative service activities</t>
  </si>
  <si>
    <t>Photocopying, document preparation and other specialized office support activities</t>
  </si>
  <si>
    <t>Activities of call centres</t>
  </si>
  <si>
    <t>Organization of conventions and trade shows</t>
  </si>
  <si>
    <t>Activities of collection agencies and credit bureaus</t>
  </si>
  <si>
    <t>Packaging activities</t>
  </si>
  <si>
    <t>Other business support service activities n.e.c.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</si>
  <si>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</si>
  <si>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</si>
  <si>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</si>
  <si>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Foreign affairs</t>
  </si>
  <si>
    <t>Defence activities</t>
  </si>
  <si>
    <t>Public order and safety activities</t>
  </si>
  <si>
    <t>Compulsory social security activities</t>
  </si>
  <si>
    <t>Pre-primary and primary education</t>
  </si>
  <si>
    <t>General secondary education</t>
  </si>
  <si>
    <t>Technical and vocational secondary education</t>
  </si>
  <si>
    <t>Higher education</t>
  </si>
  <si>
    <t>Sports and recreation education</t>
  </si>
  <si>
    <t>Cultural education</t>
  </si>
  <si>
    <t>Other education n.e.c.</t>
  </si>
  <si>
    <t>Educational support activities</t>
  </si>
  <si>
    <t>Hospital activities</t>
  </si>
  <si>
    <t>Medical and dental practice activities</t>
  </si>
  <si>
    <t>Other human health activities</t>
  </si>
  <si>
    <t>Residential nursing care facilities</t>
  </si>
  <si>
    <t>Residential care activities for mental retardation, mental health and substance abuse</t>
  </si>
  <si>
    <t>Residential care activities for the elderly and disabled</t>
  </si>
  <si>
    <t>Other residential care activities</t>
  </si>
  <si>
    <t>Social work activities without accommodation for the elderly and disabled</t>
  </si>
  <si>
    <t>Other social work activities without accommodation</t>
  </si>
  <si>
    <t>Library and archives activities</t>
  </si>
  <si>
    <t>Museums activities and operation of historical sites and buildings</t>
  </si>
  <si>
    <t>Botanical and zoological gardens and nature reserves activities</t>
  </si>
  <si>
    <t>Operation of sports facilities</t>
  </si>
  <si>
    <t>Activities of sports clubs</t>
  </si>
  <si>
    <t>Other sports activities</t>
  </si>
  <si>
    <t>Activities of amusement parks and theme parks</t>
  </si>
  <si>
    <t>Other amusement and recreation activities n.e.c.</t>
  </si>
  <si>
    <t>Activities of business and employers membership organizations</t>
  </si>
  <si>
    <t>Activities of trade unions</t>
  </si>
  <si>
    <t>Activities of religious organizations</t>
  </si>
  <si>
    <t>Activities of political organizations</t>
  </si>
  <si>
    <t>Activities of other membership organizations n.e.c.</t>
  </si>
  <si>
    <t>Repair of computers and peripheral equipment</t>
  </si>
  <si>
    <t>Repair of communication equipment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</si>
  <si>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</si>
  <si>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</si>
  <si>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</si>
  <si>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</si>
  <si>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other personal and household goods</t>
  </si>
  <si>
    <t>Washing and (dry-) cleaning of textile and fur products</t>
  </si>
  <si>
    <t>Hairdressing and other beauty treatment</t>
  </si>
  <si>
    <t>Funeral and related activities</t>
  </si>
  <si>
    <t>Other personal service activities n.e.c.</t>
  </si>
  <si>
    <t>Growing of cereals (except rice), leguminous crops and oil seeds</t>
  </si>
  <si>
    <t>Growing of vegetables and melons, roots and tubers</t>
  </si>
  <si>
    <t>Growing of grapes</t>
  </si>
  <si>
    <t>Growing of pome fruits and stone fruits</t>
  </si>
  <si>
    <t>Support activities for crop production</t>
  </si>
  <si>
    <t>Support activities for animal production</t>
  </si>
  <si>
    <t>Gathering of non-wood forest products</t>
  </si>
  <si>
    <t>Support activities for petroleum and natural gas extraction</t>
  </si>
  <si>
    <t>Support activities for other mining and quarrying</t>
  </si>
  <si>
    <t>Manufacture of basic precious and other non-ferrous metals</t>
  </si>
  <si>
    <t>Manufacture of lifting and handling equipment</t>
  </si>
  <si>
    <t>Manufacture of games and toys</t>
  </si>
  <si>
    <t>Steam and air conditioning supply</t>
  </si>
  <si>
    <t>Publishing of directories and mailing lists</t>
  </si>
  <si>
    <t>Risk and damage evaluation</t>
  </si>
  <si>
    <t>Combined facilities support activities</t>
  </si>
  <si>
    <t>Activities of professional membership organizations</t>
  </si>
  <si>
    <t>Activities of households as employers of domestic personnel</t>
  </si>
  <si>
    <t>Undifferentiated goods-producing activities of private households for own use</t>
  </si>
  <si>
    <t>Undifferentiated service-producing activities of private households for own use</t>
  </si>
  <si>
    <t xml:space="preserve"> </t>
  </si>
  <si>
    <t xml:space="preserve"> Repair of transport equipment, except motor vehicles</t>
  </si>
  <si>
    <t>Class</t>
  </si>
  <si>
    <t>Label</t>
  </si>
  <si>
    <t>ISIC REV.4</t>
  </si>
  <si>
    <t>Temporary code</t>
  </si>
  <si>
    <t>Raising of camels and camelids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</si>
</sst>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"/>
    <numFmt numFmtId="166" formatCode="00"/>
  </numFmts>
  <fonts count="7" x14ac:knownFonts="1"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165" fontId="0" fillId="0" borderId="0" xfId="0" applyNumberFormat="1"/>
    <xf numFmtId="165" fontId="3" fillId="0" borderId="0" xfId="0" applyNumberFormat="1" applyFont="1"/>
    <xf numFmtId="166" fontId="2" fillId="0" borderId="0" xfId="0" applyNumberFormat="1" applyFont="1"/>
    <xf numFmtId="166" fontId="2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165" fontId="2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164" fontId="0" fillId="0" borderId="0" xfId="0" applyNumberFormat="1"/>
    <xf numFmtId="164" fontId="3" fillId="0" borderId="0" xfId="0" applyNumberFormat="1" applyFo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1" applyFont="1" applyAlignment="1">
      <alignment vertical="top"/>
    </xf>
  </cellXfs>
  <cellStyles count="2">
    <cellStyle name="Normal" xfId="0" builtinId="0"/>
    <cellStyle name="Normal_Sheet1" xfId="1" xr:uid="{85D175E5-0957-4941-B0DF-1C8817C779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0"/>
  <sheetViews>
    <sheetView tabSelected="1" zoomScale="106" zoomScaleNormal="106" workbookViewId="0">
      <selection activeCell="D2" sqref="D2"/>
    </sheetView>
  </sheetViews>
  <sheetFormatPr baseColWidth="10" defaultColWidth="9.140625" defaultRowHeight="12.75" x14ac:dyDescent="0.2"/>
  <cols>
    <col min="1" max="1" width="11.42578125" style="6" customWidth="1"/>
    <col min="2" max="2" width="7.42578125" style="3" bestFit="1" customWidth="1"/>
    <col min="3" max="3" width="23.140625" customWidth="1"/>
    <col min="4" max="4" width="46.5703125" customWidth="1"/>
    <col min="5" max="5" width="7.42578125" style="3" bestFit="1" customWidth="1"/>
    <col min="255" max="255" width="15.85546875" bestFit="1" customWidth="1"/>
    <col min="257" max="257" width="7.140625" bestFit="1" customWidth="1"/>
    <col min="258" max="258" width="53.85546875" customWidth="1"/>
    <col min="259" max="259" width="33" bestFit="1" customWidth="1"/>
    <col min="260" max="260" width="10.85546875" customWidth="1"/>
    <col min="511" max="511" width="15.85546875" bestFit="1" customWidth="1"/>
    <col min="513" max="513" width="7.140625" bestFit="1" customWidth="1"/>
    <col min="514" max="514" width="53.85546875" customWidth="1"/>
    <col min="515" max="515" width="33" bestFit="1" customWidth="1"/>
    <col min="516" max="516" width="10.85546875" customWidth="1"/>
    <col min="767" max="767" width="15.85546875" bestFit="1" customWidth="1"/>
    <col min="769" max="769" width="7.140625" bestFit="1" customWidth="1"/>
    <col min="770" max="770" width="53.85546875" customWidth="1"/>
    <col min="771" max="771" width="33" bestFit="1" customWidth="1"/>
    <col min="772" max="772" width="10.85546875" customWidth="1"/>
    <col min="1023" max="1023" width="15.85546875" bestFit="1" customWidth="1"/>
    <col min="1025" max="1025" width="7.140625" bestFit="1" customWidth="1"/>
    <col min="1026" max="1026" width="53.85546875" customWidth="1"/>
    <col min="1027" max="1027" width="33" bestFit="1" customWidth="1"/>
    <col min="1028" max="1028" width="10.85546875" customWidth="1"/>
    <col min="1279" max="1279" width="15.85546875" bestFit="1" customWidth="1"/>
    <col min="1281" max="1281" width="7.140625" bestFit="1" customWidth="1"/>
    <col min="1282" max="1282" width="53.85546875" customWidth="1"/>
    <col min="1283" max="1283" width="33" bestFit="1" customWidth="1"/>
    <col min="1284" max="1284" width="10.85546875" customWidth="1"/>
    <col min="1535" max="1535" width="15.85546875" bestFit="1" customWidth="1"/>
    <col min="1537" max="1537" width="7.140625" bestFit="1" customWidth="1"/>
    <col min="1538" max="1538" width="53.85546875" customWidth="1"/>
    <col min="1539" max="1539" width="33" bestFit="1" customWidth="1"/>
    <col min="1540" max="1540" width="10.85546875" customWidth="1"/>
    <col min="1791" max="1791" width="15.85546875" bestFit="1" customWidth="1"/>
    <col min="1793" max="1793" width="7.140625" bestFit="1" customWidth="1"/>
    <col min="1794" max="1794" width="53.85546875" customWidth="1"/>
    <col min="1795" max="1795" width="33" bestFit="1" customWidth="1"/>
    <col min="1796" max="1796" width="10.85546875" customWidth="1"/>
    <col min="2047" max="2047" width="15.85546875" bestFit="1" customWidth="1"/>
    <col min="2049" max="2049" width="7.140625" bestFit="1" customWidth="1"/>
    <col min="2050" max="2050" width="53.85546875" customWidth="1"/>
    <col min="2051" max="2051" width="33" bestFit="1" customWidth="1"/>
    <col min="2052" max="2052" width="10.85546875" customWidth="1"/>
    <col min="2303" max="2303" width="15.85546875" bestFit="1" customWidth="1"/>
    <col min="2305" max="2305" width="7.140625" bestFit="1" customWidth="1"/>
    <col min="2306" max="2306" width="53.85546875" customWidth="1"/>
    <col min="2307" max="2307" width="33" bestFit="1" customWidth="1"/>
    <col min="2308" max="2308" width="10.85546875" customWidth="1"/>
    <col min="2559" max="2559" width="15.85546875" bestFit="1" customWidth="1"/>
    <col min="2561" max="2561" width="7.140625" bestFit="1" customWidth="1"/>
    <col min="2562" max="2562" width="53.85546875" customWidth="1"/>
    <col min="2563" max="2563" width="33" bestFit="1" customWidth="1"/>
    <col min="2564" max="2564" width="10.85546875" customWidth="1"/>
    <col min="2815" max="2815" width="15.85546875" bestFit="1" customWidth="1"/>
    <col min="2817" max="2817" width="7.140625" bestFit="1" customWidth="1"/>
    <col min="2818" max="2818" width="53.85546875" customWidth="1"/>
    <col min="2819" max="2819" width="33" bestFit="1" customWidth="1"/>
    <col min="2820" max="2820" width="10.85546875" customWidth="1"/>
    <col min="3071" max="3071" width="15.85546875" bestFit="1" customWidth="1"/>
    <col min="3073" max="3073" width="7.140625" bestFit="1" customWidth="1"/>
    <col min="3074" max="3074" width="53.85546875" customWidth="1"/>
    <col min="3075" max="3075" width="33" bestFit="1" customWidth="1"/>
    <col min="3076" max="3076" width="10.85546875" customWidth="1"/>
    <col min="3327" max="3327" width="15.85546875" bestFit="1" customWidth="1"/>
    <col min="3329" max="3329" width="7.140625" bestFit="1" customWidth="1"/>
    <col min="3330" max="3330" width="53.85546875" customWidth="1"/>
    <col min="3331" max="3331" width="33" bestFit="1" customWidth="1"/>
    <col min="3332" max="3332" width="10.85546875" customWidth="1"/>
    <col min="3583" max="3583" width="15.85546875" bestFit="1" customWidth="1"/>
    <col min="3585" max="3585" width="7.140625" bestFit="1" customWidth="1"/>
    <col min="3586" max="3586" width="53.85546875" customWidth="1"/>
    <col min="3587" max="3587" width="33" bestFit="1" customWidth="1"/>
    <col min="3588" max="3588" width="10.85546875" customWidth="1"/>
    <col min="3839" max="3839" width="15.85546875" bestFit="1" customWidth="1"/>
    <col min="3841" max="3841" width="7.140625" bestFit="1" customWidth="1"/>
    <col min="3842" max="3842" width="53.85546875" customWidth="1"/>
    <col min="3843" max="3843" width="33" bestFit="1" customWidth="1"/>
    <col min="3844" max="3844" width="10.85546875" customWidth="1"/>
    <col min="4095" max="4095" width="15.85546875" bestFit="1" customWidth="1"/>
    <col min="4097" max="4097" width="7.140625" bestFit="1" customWidth="1"/>
    <col min="4098" max="4098" width="53.85546875" customWidth="1"/>
    <col min="4099" max="4099" width="33" bestFit="1" customWidth="1"/>
    <col min="4100" max="4100" width="10.85546875" customWidth="1"/>
    <col min="4351" max="4351" width="15.85546875" bestFit="1" customWidth="1"/>
    <col min="4353" max="4353" width="7.140625" bestFit="1" customWidth="1"/>
    <col min="4354" max="4354" width="53.85546875" customWidth="1"/>
    <col min="4355" max="4355" width="33" bestFit="1" customWidth="1"/>
    <col min="4356" max="4356" width="10.85546875" customWidth="1"/>
    <col min="4607" max="4607" width="15.85546875" bestFit="1" customWidth="1"/>
    <col min="4609" max="4609" width="7.140625" bestFit="1" customWidth="1"/>
    <col min="4610" max="4610" width="53.85546875" customWidth="1"/>
    <col min="4611" max="4611" width="33" bestFit="1" customWidth="1"/>
    <col min="4612" max="4612" width="10.85546875" customWidth="1"/>
    <col min="4863" max="4863" width="15.85546875" bestFit="1" customWidth="1"/>
    <col min="4865" max="4865" width="7.140625" bestFit="1" customWidth="1"/>
    <col min="4866" max="4866" width="53.85546875" customWidth="1"/>
    <col min="4867" max="4867" width="33" bestFit="1" customWidth="1"/>
    <col min="4868" max="4868" width="10.85546875" customWidth="1"/>
    <col min="5119" max="5119" width="15.85546875" bestFit="1" customWidth="1"/>
    <col min="5121" max="5121" width="7.140625" bestFit="1" customWidth="1"/>
    <col min="5122" max="5122" width="53.85546875" customWidth="1"/>
    <col min="5123" max="5123" width="33" bestFit="1" customWidth="1"/>
    <col min="5124" max="5124" width="10.85546875" customWidth="1"/>
    <col min="5375" max="5375" width="15.85546875" bestFit="1" customWidth="1"/>
    <col min="5377" max="5377" width="7.140625" bestFit="1" customWidth="1"/>
    <col min="5378" max="5378" width="53.85546875" customWidth="1"/>
    <col min="5379" max="5379" width="33" bestFit="1" customWidth="1"/>
    <col min="5380" max="5380" width="10.85546875" customWidth="1"/>
    <col min="5631" max="5631" width="15.85546875" bestFit="1" customWidth="1"/>
    <col min="5633" max="5633" width="7.140625" bestFit="1" customWidth="1"/>
    <col min="5634" max="5634" width="53.85546875" customWidth="1"/>
    <col min="5635" max="5635" width="33" bestFit="1" customWidth="1"/>
    <col min="5636" max="5636" width="10.85546875" customWidth="1"/>
    <col min="5887" max="5887" width="15.85546875" bestFit="1" customWidth="1"/>
    <col min="5889" max="5889" width="7.140625" bestFit="1" customWidth="1"/>
    <col min="5890" max="5890" width="53.85546875" customWidth="1"/>
    <col min="5891" max="5891" width="33" bestFit="1" customWidth="1"/>
    <col min="5892" max="5892" width="10.85546875" customWidth="1"/>
    <col min="6143" max="6143" width="15.85546875" bestFit="1" customWidth="1"/>
    <col min="6145" max="6145" width="7.140625" bestFit="1" customWidth="1"/>
    <col min="6146" max="6146" width="53.85546875" customWidth="1"/>
    <col min="6147" max="6147" width="33" bestFit="1" customWidth="1"/>
    <col min="6148" max="6148" width="10.85546875" customWidth="1"/>
    <col min="6399" max="6399" width="15.85546875" bestFit="1" customWidth="1"/>
    <col min="6401" max="6401" width="7.140625" bestFit="1" customWidth="1"/>
    <col min="6402" max="6402" width="53.85546875" customWidth="1"/>
    <col min="6403" max="6403" width="33" bestFit="1" customWidth="1"/>
    <col min="6404" max="6404" width="10.85546875" customWidth="1"/>
    <col min="6655" max="6655" width="15.85546875" bestFit="1" customWidth="1"/>
    <col min="6657" max="6657" width="7.140625" bestFit="1" customWidth="1"/>
    <col min="6658" max="6658" width="53.85546875" customWidth="1"/>
    <col min="6659" max="6659" width="33" bestFit="1" customWidth="1"/>
    <col min="6660" max="6660" width="10.85546875" customWidth="1"/>
    <col min="6911" max="6911" width="15.85546875" bestFit="1" customWidth="1"/>
    <col min="6913" max="6913" width="7.140625" bestFit="1" customWidth="1"/>
    <col min="6914" max="6914" width="53.85546875" customWidth="1"/>
    <col min="6915" max="6915" width="33" bestFit="1" customWidth="1"/>
    <col min="6916" max="6916" width="10.85546875" customWidth="1"/>
    <col min="7167" max="7167" width="15.85546875" bestFit="1" customWidth="1"/>
    <col min="7169" max="7169" width="7.140625" bestFit="1" customWidth="1"/>
    <col min="7170" max="7170" width="53.85546875" customWidth="1"/>
    <col min="7171" max="7171" width="33" bestFit="1" customWidth="1"/>
    <col min="7172" max="7172" width="10.85546875" customWidth="1"/>
    <col min="7423" max="7423" width="15.85546875" bestFit="1" customWidth="1"/>
    <col min="7425" max="7425" width="7.140625" bestFit="1" customWidth="1"/>
    <col min="7426" max="7426" width="53.85546875" customWidth="1"/>
    <col min="7427" max="7427" width="33" bestFit="1" customWidth="1"/>
    <col min="7428" max="7428" width="10.85546875" customWidth="1"/>
    <col min="7679" max="7679" width="15.85546875" bestFit="1" customWidth="1"/>
    <col min="7681" max="7681" width="7.140625" bestFit="1" customWidth="1"/>
    <col min="7682" max="7682" width="53.85546875" customWidth="1"/>
    <col min="7683" max="7683" width="33" bestFit="1" customWidth="1"/>
    <col min="7684" max="7684" width="10.85546875" customWidth="1"/>
    <col min="7935" max="7935" width="15.85546875" bestFit="1" customWidth="1"/>
    <col min="7937" max="7937" width="7.140625" bestFit="1" customWidth="1"/>
    <col min="7938" max="7938" width="53.85546875" customWidth="1"/>
    <col min="7939" max="7939" width="33" bestFit="1" customWidth="1"/>
    <col min="7940" max="7940" width="10.85546875" customWidth="1"/>
    <col min="8191" max="8191" width="15.85546875" bestFit="1" customWidth="1"/>
    <col min="8193" max="8193" width="7.140625" bestFit="1" customWidth="1"/>
    <col min="8194" max="8194" width="53.85546875" customWidth="1"/>
    <col min="8195" max="8195" width="33" bestFit="1" customWidth="1"/>
    <col min="8196" max="8196" width="10.85546875" customWidth="1"/>
    <col min="8447" max="8447" width="15.85546875" bestFit="1" customWidth="1"/>
    <col min="8449" max="8449" width="7.140625" bestFit="1" customWidth="1"/>
    <col min="8450" max="8450" width="53.85546875" customWidth="1"/>
    <col min="8451" max="8451" width="33" bestFit="1" customWidth="1"/>
    <col min="8452" max="8452" width="10.85546875" customWidth="1"/>
    <col min="8703" max="8703" width="15.85546875" bestFit="1" customWidth="1"/>
    <col min="8705" max="8705" width="7.140625" bestFit="1" customWidth="1"/>
    <col min="8706" max="8706" width="53.85546875" customWidth="1"/>
    <col min="8707" max="8707" width="33" bestFit="1" customWidth="1"/>
    <col min="8708" max="8708" width="10.85546875" customWidth="1"/>
    <col min="8959" max="8959" width="15.85546875" bestFit="1" customWidth="1"/>
    <col min="8961" max="8961" width="7.140625" bestFit="1" customWidth="1"/>
    <col min="8962" max="8962" width="53.85546875" customWidth="1"/>
    <col min="8963" max="8963" width="33" bestFit="1" customWidth="1"/>
    <col min="8964" max="8964" width="10.85546875" customWidth="1"/>
    <col min="9215" max="9215" width="15.85546875" bestFit="1" customWidth="1"/>
    <col min="9217" max="9217" width="7.140625" bestFit="1" customWidth="1"/>
    <col min="9218" max="9218" width="53.85546875" customWidth="1"/>
    <col min="9219" max="9219" width="33" bestFit="1" customWidth="1"/>
    <col min="9220" max="9220" width="10.85546875" customWidth="1"/>
    <col min="9471" max="9471" width="15.85546875" bestFit="1" customWidth="1"/>
    <col min="9473" max="9473" width="7.140625" bestFit="1" customWidth="1"/>
    <col min="9474" max="9474" width="53.85546875" customWidth="1"/>
    <col min="9475" max="9475" width="33" bestFit="1" customWidth="1"/>
    <col min="9476" max="9476" width="10.85546875" customWidth="1"/>
    <col min="9727" max="9727" width="15.85546875" bestFit="1" customWidth="1"/>
    <col min="9729" max="9729" width="7.140625" bestFit="1" customWidth="1"/>
    <col min="9730" max="9730" width="53.85546875" customWidth="1"/>
    <col min="9731" max="9731" width="33" bestFit="1" customWidth="1"/>
    <col min="9732" max="9732" width="10.85546875" customWidth="1"/>
    <col min="9983" max="9983" width="15.85546875" bestFit="1" customWidth="1"/>
    <col min="9985" max="9985" width="7.140625" bestFit="1" customWidth="1"/>
    <col min="9986" max="9986" width="53.85546875" customWidth="1"/>
    <col min="9987" max="9987" width="33" bestFit="1" customWidth="1"/>
    <col min="9988" max="9988" width="10.85546875" customWidth="1"/>
    <col min="10239" max="10239" width="15.85546875" bestFit="1" customWidth="1"/>
    <col min="10241" max="10241" width="7.140625" bestFit="1" customWidth="1"/>
    <col min="10242" max="10242" width="53.85546875" customWidth="1"/>
    <col min="10243" max="10243" width="33" bestFit="1" customWidth="1"/>
    <col min="10244" max="10244" width="10.85546875" customWidth="1"/>
    <col min="10495" max="10495" width="15.85546875" bestFit="1" customWidth="1"/>
    <col min="10497" max="10497" width="7.140625" bestFit="1" customWidth="1"/>
    <col min="10498" max="10498" width="53.85546875" customWidth="1"/>
    <col min="10499" max="10499" width="33" bestFit="1" customWidth="1"/>
    <col min="10500" max="10500" width="10.85546875" customWidth="1"/>
    <col min="10751" max="10751" width="15.85546875" bestFit="1" customWidth="1"/>
    <col min="10753" max="10753" width="7.140625" bestFit="1" customWidth="1"/>
    <col min="10754" max="10754" width="53.85546875" customWidth="1"/>
    <col min="10755" max="10755" width="33" bestFit="1" customWidth="1"/>
    <col min="10756" max="10756" width="10.85546875" customWidth="1"/>
    <col min="11007" max="11007" width="15.85546875" bestFit="1" customWidth="1"/>
    <col min="11009" max="11009" width="7.140625" bestFit="1" customWidth="1"/>
    <col min="11010" max="11010" width="53.85546875" customWidth="1"/>
    <col min="11011" max="11011" width="33" bestFit="1" customWidth="1"/>
    <col min="11012" max="11012" width="10.85546875" customWidth="1"/>
    <col min="11263" max="11263" width="15.85546875" bestFit="1" customWidth="1"/>
    <col min="11265" max="11265" width="7.140625" bestFit="1" customWidth="1"/>
    <col min="11266" max="11266" width="53.85546875" customWidth="1"/>
    <col min="11267" max="11267" width="33" bestFit="1" customWidth="1"/>
    <col min="11268" max="11268" width="10.85546875" customWidth="1"/>
    <col min="11519" max="11519" width="15.85546875" bestFit="1" customWidth="1"/>
    <col min="11521" max="11521" width="7.140625" bestFit="1" customWidth="1"/>
    <col min="11522" max="11522" width="53.85546875" customWidth="1"/>
    <col min="11523" max="11523" width="33" bestFit="1" customWidth="1"/>
    <col min="11524" max="11524" width="10.85546875" customWidth="1"/>
    <col min="11775" max="11775" width="15.85546875" bestFit="1" customWidth="1"/>
    <col min="11777" max="11777" width="7.140625" bestFit="1" customWidth="1"/>
    <col min="11778" max="11778" width="53.85546875" customWidth="1"/>
    <col min="11779" max="11779" width="33" bestFit="1" customWidth="1"/>
    <col min="11780" max="11780" width="10.85546875" customWidth="1"/>
    <col min="12031" max="12031" width="15.85546875" bestFit="1" customWidth="1"/>
    <col min="12033" max="12033" width="7.140625" bestFit="1" customWidth="1"/>
    <col min="12034" max="12034" width="53.85546875" customWidth="1"/>
    <col min="12035" max="12035" width="33" bestFit="1" customWidth="1"/>
    <col min="12036" max="12036" width="10.85546875" customWidth="1"/>
    <col min="12287" max="12287" width="15.85546875" bestFit="1" customWidth="1"/>
    <col min="12289" max="12289" width="7.140625" bestFit="1" customWidth="1"/>
    <col min="12290" max="12290" width="53.85546875" customWidth="1"/>
    <col min="12291" max="12291" width="33" bestFit="1" customWidth="1"/>
    <col min="12292" max="12292" width="10.85546875" customWidth="1"/>
    <col min="12543" max="12543" width="15.85546875" bestFit="1" customWidth="1"/>
    <col min="12545" max="12545" width="7.140625" bestFit="1" customWidth="1"/>
    <col min="12546" max="12546" width="53.85546875" customWidth="1"/>
    <col min="12547" max="12547" width="33" bestFit="1" customWidth="1"/>
    <col min="12548" max="12548" width="10.85546875" customWidth="1"/>
    <col min="12799" max="12799" width="15.85546875" bestFit="1" customWidth="1"/>
    <col min="12801" max="12801" width="7.140625" bestFit="1" customWidth="1"/>
    <col min="12802" max="12802" width="53.85546875" customWidth="1"/>
    <col min="12803" max="12803" width="33" bestFit="1" customWidth="1"/>
    <col min="12804" max="12804" width="10.85546875" customWidth="1"/>
    <col min="13055" max="13055" width="15.85546875" bestFit="1" customWidth="1"/>
    <col min="13057" max="13057" width="7.140625" bestFit="1" customWidth="1"/>
    <col min="13058" max="13058" width="53.85546875" customWidth="1"/>
    <col min="13059" max="13059" width="33" bestFit="1" customWidth="1"/>
    <col min="13060" max="13060" width="10.85546875" customWidth="1"/>
    <col min="13311" max="13311" width="15.85546875" bestFit="1" customWidth="1"/>
    <col min="13313" max="13313" width="7.140625" bestFit="1" customWidth="1"/>
    <col min="13314" max="13314" width="53.85546875" customWidth="1"/>
    <col min="13315" max="13315" width="33" bestFit="1" customWidth="1"/>
    <col min="13316" max="13316" width="10.85546875" customWidth="1"/>
    <col min="13567" max="13567" width="15.85546875" bestFit="1" customWidth="1"/>
    <col min="13569" max="13569" width="7.140625" bestFit="1" customWidth="1"/>
    <col min="13570" max="13570" width="53.85546875" customWidth="1"/>
    <col min="13571" max="13571" width="33" bestFit="1" customWidth="1"/>
    <col min="13572" max="13572" width="10.85546875" customWidth="1"/>
    <col min="13823" max="13823" width="15.85546875" bestFit="1" customWidth="1"/>
    <col min="13825" max="13825" width="7.140625" bestFit="1" customWidth="1"/>
    <col min="13826" max="13826" width="53.85546875" customWidth="1"/>
    <col min="13827" max="13827" width="33" bestFit="1" customWidth="1"/>
    <col min="13828" max="13828" width="10.85546875" customWidth="1"/>
    <col min="14079" max="14079" width="15.85546875" bestFit="1" customWidth="1"/>
    <col min="14081" max="14081" width="7.140625" bestFit="1" customWidth="1"/>
    <col min="14082" max="14082" width="53.85546875" customWidth="1"/>
    <col min="14083" max="14083" width="33" bestFit="1" customWidth="1"/>
    <col min="14084" max="14084" width="10.85546875" customWidth="1"/>
    <col min="14335" max="14335" width="15.85546875" bestFit="1" customWidth="1"/>
    <col min="14337" max="14337" width="7.140625" bestFit="1" customWidth="1"/>
    <col min="14338" max="14338" width="53.85546875" customWidth="1"/>
    <col min="14339" max="14339" width="33" bestFit="1" customWidth="1"/>
    <col min="14340" max="14340" width="10.85546875" customWidth="1"/>
    <col min="14591" max="14591" width="15.85546875" bestFit="1" customWidth="1"/>
    <col min="14593" max="14593" width="7.140625" bestFit="1" customWidth="1"/>
    <col min="14594" max="14594" width="53.85546875" customWidth="1"/>
    <col min="14595" max="14595" width="33" bestFit="1" customWidth="1"/>
    <col min="14596" max="14596" width="10.85546875" customWidth="1"/>
    <col min="14847" max="14847" width="15.85546875" bestFit="1" customWidth="1"/>
    <col min="14849" max="14849" width="7.140625" bestFit="1" customWidth="1"/>
    <col min="14850" max="14850" width="53.85546875" customWidth="1"/>
    <col min="14851" max="14851" width="33" bestFit="1" customWidth="1"/>
    <col min="14852" max="14852" width="10.85546875" customWidth="1"/>
    <col min="15103" max="15103" width="15.85546875" bestFit="1" customWidth="1"/>
    <col min="15105" max="15105" width="7.140625" bestFit="1" customWidth="1"/>
    <col min="15106" max="15106" width="53.85546875" customWidth="1"/>
    <col min="15107" max="15107" width="33" bestFit="1" customWidth="1"/>
    <col min="15108" max="15108" width="10.85546875" customWidth="1"/>
    <col min="15359" max="15359" width="15.85546875" bestFit="1" customWidth="1"/>
    <col min="15361" max="15361" width="7.140625" bestFit="1" customWidth="1"/>
    <col min="15362" max="15362" width="53.85546875" customWidth="1"/>
    <col min="15363" max="15363" width="33" bestFit="1" customWidth="1"/>
    <col min="15364" max="15364" width="10.85546875" customWidth="1"/>
    <col min="15615" max="15615" width="15.85546875" bestFit="1" customWidth="1"/>
    <col min="15617" max="15617" width="7.140625" bestFit="1" customWidth="1"/>
    <col min="15618" max="15618" width="53.85546875" customWidth="1"/>
    <col min="15619" max="15619" width="33" bestFit="1" customWidth="1"/>
    <col min="15620" max="15620" width="10.85546875" customWidth="1"/>
    <col min="15871" max="15871" width="15.85546875" bestFit="1" customWidth="1"/>
    <col min="15873" max="15873" width="7.140625" bestFit="1" customWidth="1"/>
    <col min="15874" max="15874" width="53.85546875" customWidth="1"/>
    <col min="15875" max="15875" width="33" bestFit="1" customWidth="1"/>
    <col min="15876" max="15876" width="10.85546875" customWidth="1"/>
    <col min="16127" max="16127" width="15.85546875" bestFit="1" customWidth="1"/>
    <col min="16129" max="16129" width="7.140625" bestFit="1" customWidth="1"/>
    <col min="16130" max="16130" width="53.85546875" customWidth="1"/>
    <col min="16131" max="16131" width="33" bestFit="1" customWidth="1"/>
    <col min="16132" max="16132" width="10.85546875" customWidth="1"/>
  </cols>
  <sheetData>
    <row r="1" spans="1:5" x14ac:dyDescent="0.2">
      <c r="A1" s="15" t="s">
        <v>458</v>
      </c>
      <c r="B1" s="14" t="s">
        <v>456</v>
      </c>
      <c r="C1" s="1" t="s">
        <v>457</v>
      </c>
      <c r="D1" s="1"/>
      <c r="E1" s="14" t="s">
        <v>456</v>
      </c>
    </row>
    <row r="2" spans="1:5" ht="14.25" x14ac:dyDescent="0.2">
      <c r="A2" s="15"/>
      <c r="B2" s="14">
        <v>0</v>
      </c>
      <c r="C2" s="1" t="s">
        <v>459</v>
      </c>
      <c r="D2" s="19" t="str">
        <f>CONCATENATE(E2," : ",C2)</f>
        <v>0 : Temporary code</v>
      </c>
      <c r="E2" s="14">
        <v>0</v>
      </c>
    </row>
    <row r="3" spans="1:5" ht="14.25" x14ac:dyDescent="0.2">
      <c r="B3" s="3">
        <v>111</v>
      </c>
      <c r="C3" s="2" t="s">
        <v>434</v>
      </c>
      <c r="D3" s="19" t="str">
        <f t="shared" ref="D3:D66" si="0">CONCATENATE(E3," : ",C3)</f>
        <v>0111 : Growing of cereals (except rice), leguminous crops and oil seeds</v>
      </c>
      <c r="E3" s="3" t="str">
        <f>TEXT(B3,"0000")</f>
        <v>0111</v>
      </c>
    </row>
    <row r="4" spans="1:5" ht="14.25" x14ac:dyDescent="0.2">
      <c r="B4" s="3">
        <v>112</v>
      </c>
      <c r="C4" s="2" t="s">
        <v>141</v>
      </c>
      <c r="D4" s="19" t="str">
        <f t="shared" si="0"/>
        <v>0112 : Growing of rice</v>
      </c>
      <c r="E4" s="3" t="str">
        <f t="shared" ref="E4:E67" si="1">TEXT(B4,"0000")</f>
        <v>0112</v>
      </c>
    </row>
    <row r="5" spans="1:5" ht="14.25" x14ac:dyDescent="0.2">
      <c r="B5" s="3">
        <v>113</v>
      </c>
      <c r="C5" t="s">
        <v>435</v>
      </c>
      <c r="D5" s="19" t="str">
        <f t="shared" si="0"/>
        <v>0113 : Growing of vegetables and melons, roots and tubers</v>
      </c>
      <c r="E5" s="3" t="str">
        <f t="shared" si="1"/>
        <v>0113</v>
      </c>
    </row>
    <row r="6" spans="1:5" ht="14.25" x14ac:dyDescent="0.2">
      <c r="B6" s="12">
        <v>114</v>
      </c>
      <c r="C6" t="s">
        <v>189</v>
      </c>
      <c r="D6" s="19" t="str">
        <f t="shared" si="0"/>
        <v>0114 : Growing of sugar cane</v>
      </c>
      <c r="E6" s="3" t="str">
        <f t="shared" si="1"/>
        <v>0114</v>
      </c>
    </row>
    <row r="7" spans="1:5" ht="14.25" x14ac:dyDescent="0.2">
      <c r="B7" s="3">
        <v>116</v>
      </c>
      <c r="C7" t="s">
        <v>142</v>
      </c>
      <c r="D7" s="19" t="str">
        <f t="shared" si="0"/>
        <v>0116 : Growing of fibre crops</v>
      </c>
      <c r="E7" s="3" t="str">
        <f t="shared" si="1"/>
        <v>0116</v>
      </c>
    </row>
    <row r="8" spans="1:5" ht="14.25" x14ac:dyDescent="0.2">
      <c r="B8" s="3">
        <v>119</v>
      </c>
      <c r="C8" s="2" t="s">
        <v>150</v>
      </c>
      <c r="D8" s="19" t="str">
        <f t="shared" si="0"/>
        <v>0119 : Growing of other non-perennial crops</v>
      </c>
      <c r="E8" s="3" t="str">
        <f t="shared" si="1"/>
        <v>0119</v>
      </c>
    </row>
    <row r="9" spans="1:5" ht="14.25" x14ac:dyDescent="0.2">
      <c r="B9" s="3">
        <v>121</v>
      </c>
      <c r="C9" t="s">
        <v>436</v>
      </c>
      <c r="D9" s="19" t="str">
        <f t="shared" si="0"/>
        <v>0121 : Growing of grapes</v>
      </c>
      <c r="E9" s="3" t="str">
        <f t="shared" si="1"/>
        <v>0121</v>
      </c>
    </row>
    <row r="10" spans="1:5" ht="14.25" x14ac:dyDescent="0.2">
      <c r="B10" s="3">
        <v>122</v>
      </c>
      <c r="C10" s="2" t="s">
        <v>151</v>
      </c>
      <c r="D10" s="19" t="str">
        <f t="shared" si="0"/>
        <v>0122 : Growing of tropical and subtropical fruits</v>
      </c>
      <c r="E10" s="3" t="str">
        <f t="shared" si="1"/>
        <v>0122</v>
      </c>
    </row>
    <row r="11" spans="1:5" ht="14.25" customHeight="1" x14ac:dyDescent="0.2">
      <c r="B11" s="3">
        <v>123</v>
      </c>
      <c r="C11" t="s">
        <v>143</v>
      </c>
      <c r="D11" s="19" t="str">
        <f t="shared" si="0"/>
        <v>0123 : Growing of citrus fruits</v>
      </c>
      <c r="E11" s="3" t="str">
        <f t="shared" si="1"/>
        <v>0123</v>
      </c>
    </row>
    <row r="12" spans="1:5" ht="14.25" customHeight="1" x14ac:dyDescent="0.2">
      <c r="B12" s="3">
        <v>124</v>
      </c>
      <c r="C12" t="s">
        <v>437</v>
      </c>
      <c r="D12" s="19" t="str">
        <f t="shared" si="0"/>
        <v>0124 : Growing of pome fruits and stone fruits</v>
      </c>
      <c r="E12" s="3" t="str">
        <f t="shared" si="1"/>
        <v>0124</v>
      </c>
    </row>
    <row r="13" spans="1:5" ht="14.25" x14ac:dyDescent="0.2">
      <c r="B13" s="3">
        <v>125</v>
      </c>
      <c r="C13" s="2" t="s">
        <v>152</v>
      </c>
      <c r="D13" s="19" t="str">
        <f t="shared" si="0"/>
        <v>0125 : Growing of other trees and bush fruits</v>
      </c>
      <c r="E13" s="3" t="str">
        <f t="shared" si="1"/>
        <v>0125</v>
      </c>
    </row>
    <row r="14" spans="1:5" ht="14.25" x14ac:dyDescent="0.2">
      <c r="B14" s="3">
        <v>126</v>
      </c>
      <c r="C14" s="2" t="s">
        <v>190</v>
      </c>
      <c r="D14" s="19" t="str">
        <f t="shared" si="0"/>
        <v>0126 : Growing of oleaginous fruits</v>
      </c>
      <c r="E14" s="3" t="str">
        <f t="shared" si="1"/>
        <v>0126</v>
      </c>
    </row>
    <row r="15" spans="1:5" ht="14.25" x14ac:dyDescent="0.2">
      <c r="B15" s="3">
        <v>127</v>
      </c>
      <c r="C15" t="s">
        <v>144</v>
      </c>
      <c r="D15" s="19" t="str">
        <f t="shared" si="0"/>
        <v>0127 : Growing of beverage crops</v>
      </c>
      <c r="E15" s="3" t="str">
        <f t="shared" si="1"/>
        <v>0127</v>
      </c>
    </row>
    <row r="16" spans="1:5" ht="14.25" x14ac:dyDescent="0.2">
      <c r="B16" s="3">
        <v>128</v>
      </c>
      <c r="C16" s="2" t="s">
        <v>153</v>
      </c>
      <c r="D16" s="19" t="str">
        <f t="shared" si="0"/>
        <v>0128 : Growing of spices, aromatic, drugs and pharmaceutical crops</v>
      </c>
      <c r="E16" s="3" t="str">
        <f t="shared" si="1"/>
        <v>0128</v>
      </c>
    </row>
    <row r="17" spans="2:5" ht="14.25" x14ac:dyDescent="0.2">
      <c r="B17" s="3">
        <v>129</v>
      </c>
      <c r="C17" t="s">
        <v>145</v>
      </c>
      <c r="D17" s="19" t="str">
        <f t="shared" si="0"/>
        <v>0129 : Growing of other perennial crops</v>
      </c>
      <c r="E17" s="3" t="str">
        <f t="shared" si="1"/>
        <v>0129</v>
      </c>
    </row>
    <row r="18" spans="2:5" ht="14.25" x14ac:dyDescent="0.2">
      <c r="B18" s="3">
        <v>130</v>
      </c>
      <c r="C18" t="s">
        <v>191</v>
      </c>
      <c r="D18" s="19" t="str">
        <f t="shared" si="0"/>
        <v>0130 : Plant propagation</v>
      </c>
      <c r="E18" s="3" t="str">
        <f t="shared" si="1"/>
        <v>0130</v>
      </c>
    </row>
    <row r="19" spans="2:5" ht="14.25" x14ac:dyDescent="0.2">
      <c r="B19" s="3">
        <v>141</v>
      </c>
      <c r="C19" t="s">
        <v>146</v>
      </c>
      <c r="D19" s="19" t="str">
        <f t="shared" si="0"/>
        <v>0141 : Raising of cattle and buffaloes</v>
      </c>
      <c r="E19" s="3" t="str">
        <f t="shared" si="1"/>
        <v>0141</v>
      </c>
    </row>
    <row r="20" spans="2:5" ht="14.25" x14ac:dyDescent="0.2">
      <c r="B20" s="3">
        <v>143</v>
      </c>
      <c r="C20" s="2" t="s">
        <v>460</v>
      </c>
      <c r="D20" s="19" t="str">
        <f t="shared" si="0"/>
        <v>0143 : Raising of camels and camelids</v>
      </c>
      <c r="E20" s="3" t="str">
        <f t="shared" si="1"/>
        <v>0143</v>
      </c>
    </row>
    <row r="21" spans="2:5" ht="14.25" x14ac:dyDescent="0.2">
      <c r="B21" s="3">
        <v>142</v>
      </c>
      <c r="C21" s="2" t="s">
        <v>154</v>
      </c>
      <c r="D21" s="19" t="str">
        <f t="shared" si="0"/>
        <v>0142 : Raising of horses and other equines</v>
      </c>
      <c r="E21" s="3" t="str">
        <f t="shared" si="1"/>
        <v>0142</v>
      </c>
    </row>
    <row r="22" spans="2:5" ht="14.25" x14ac:dyDescent="0.2">
      <c r="B22" s="3">
        <v>144</v>
      </c>
      <c r="C22" t="s">
        <v>147</v>
      </c>
      <c r="D22" s="19" t="str">
        <f t="shared" si="0"/>
        <v>0144 : Raising of sheep and goats</v>
      </c>
      <c r="E22" s="3" t="str">
        <f t="shared" si="1"/>
        <v>0144</v>
      </c>
    </row>
    <row r="23" spans="2:5" ht="14.25" x14ac:dyDescent="0.2">
      <c r="B23" s="3">
        <v>145</v>
      </c>
      <c r="C23" t="s">
        <v>192</v>
      </c>
      <c r="D23" s="19" t="str">
        <f t="shared" si="0"/>
        <v>0145 : Raising of swine/pigs</v>
      </c>
      <c r="E23" s="3" t="str">
        <f t="shared" si="1"/>
        <v>0145</v>
      </c>
    </row>
    <row r="24" spans="2:5" ht="14.25" x14ac:dyDescent="0.2">
      <c r="B24" s="3">
        <v>146</v>
      </c>
      <c r="C24" t="s">
        <v>148</v>
      </c>
      <c r="D24" s="19" t="str">
        <f t="shared" si="0"/>
        <v>0146 : Raising of poultry</v>
      </c>
      <c r="E24" s="3" t="str">
        <f t="shared" si="1"/>
        <v>0146</v>
      </c>
    </row>
    <row r="25" spans="2:5" ht="14.25" x14ac:dyDescent="0.2">
      <c r="B25" s="3">
        <v>149</v>
      </c>
      <c r="C25" t="s">
        <v>149</v>
      </c>
      <c r="D25" s="19" t="str">
        <f t="shared" si="0"/>
        <v>0149 : Raising of other animals</v>
      </c>
      <c r="E25" s="3" t="str">
        <f t="shared" si="1"/>
        <v>0149</v>
      </c>
    </row>
    <row r="26" spans="2:5" ht="14.25" x14ac:dyDescent="0.2">
      <c r="B26" s="3">
        <v>150</v>
      </c>
      <c r="C26" t="s">
        <v>155</v>
      </c>
      <c r="D26" s="19" t="str">
        <f t="shared" si="0"/>
        <v>0150 : Mixed farming</v>
      </c>
      <c r="E26" s="3" t="str">
        <f t="shared" si="1"/>
        <v>0150</v>
      </c>
    </row>
    <row r="27" spans="2:5" ht="14.25" x14ac:dyDescent="0.2">
      <c r="B27" s="3">
        <v>161</v>
      </c>
      <c r="C27" t="s">
        <v>438</v>
      </c>
      <c r="D27" s="19" t="str">
        <f t="shared" si="0"/>
        <v>0161 : Support activities for crop production</v>
      </c>
      <c r="E27" s="3" t="str">
        <f t="shared" si="1"/>
        <v>0161</v>
      </c>
    </row>
    <row r="28" spans="2:5" ht="14.25" x14ac:dyDescent="0.2">
      <c r="B28" s="3">
        <v>162</v>
      </c>
      <c r="C28" s="2" t="s">
        <v>439</v>
      </c>
      <c r="D28" s="19" t="str">
        <f t="shared" si="0"/>
        <v>0162 : Support activities for animal production</v>
      </c>
      <c r="E28" s="3" t="str">
        <f t="shared" si="1"/>
        <v>0162</v>
      </c>
    </row>
    <row r="29" spans="2:5" ht="14.25" x14ac:dyDescent="0.2">
      <c r="B29" s="3">
        <v>163</v>
      </c>
      <c r="C29" s="2" t="s">
        <v>156</v>
      </c>
      <c r="D29" s="19" t="str">
        <f t="shared" si="0"/>
        <v>0163 : Post-harvest crop activities</v>
      </c>
      <c r="E29" s="3" t="str">
        <f t="shared" si="1"/>
        <v>0163</v>
      </c>
    </row>
    <row r="30" spans="2:5" ht="14.25" x14ac:dyDescent="0.2">
      <c r="B30" s="3">
        <v>164</v>
      </c>
      <c r="C30" t="s">
        <v>157</v>
      </c>
      <c r="D30" s="19" t="str">
        <f t="shared" si="0"/>
        <v>0164 : Seed processing for propagation</v>
      </c>
      <c r="E30" s="3" t="str">
        <f t="shared" si="1"/>
        <v>0164</v>
      </c>
    </row>
    <row r="31" spans="2:5" ht="14.25" x14ac:dyDescent="0.2">
      <c r="B31" s="3">
        <v>170</v>
      </c>
      <c r="C31" s="2" t="s">
        <v>158</v>
      </c>
      <c r="D31" s="19" t="str">
        <f t="shared" si="0"/>
        <v>0170 : Hunting, trapping and related service activities</v>
      </c>
      <c r="E31" s="3" t="str">
        <f t="shared" si="1"/>
        <v>0170</v>
      </c>
    </row>
    <row r="32" spans="2:5" ht="14.25" x14ac:dyDescent="0.2">
      <c r="B32" s="13">
        <v>210</v>
      </c>
      <c r="C32" s="2" t="s">
        <v>193</v>
      </c>
      <c r="D32" s="19" t="str">
        <f t="shared" si="0"/>
        <v>0210 : Silviculture and other forestry activities</v>
      </c>
      <c r="E32" s="3" t="str">
        <f t="shared" si="1"/>
        <v>0210</v>
      </c>
    </row>
    <row r="33" spans="1:5" ht="14.25" x14ac:dyDescent="0.2">
      <c r="B33" s="3">
        <v>220</v>
      </c>
      <c r="C33" t="s">
        <v>159</v>
      </c>
      <c r="D33" s="19" t="str">
        <f t="shared" si="0"/>
        <v>0220 : Logging</v>
      </c>
      <c r="E33" s="3" t="str">
        <f t="shared" si="1"/>
        <v>0220</v>
      </c>
    </row>
    <row r="34" spans="1:5" ht="14.25" x14ac:dyDescent="0.2">
      <c r="B34" s="3">
        <v>230</v>
      </c>
      <c r="C34" t="s">
        <v>440</v>
      </c>
      <c r="D34" s="19" t="str">
        <f t="shared" si="0"/>
        <v>0230 : Gathering of non-wood forest products</v>
      </c>
      <c r="E34" s="3" t="str">
        <f t="shared" si="1"/>
        <v>0230</v>
      </c>
    </row>
    <row r="35" spans="1:5" ht="14.25" x14ac:dyDescent="0.2">
      <c r="B35" s="3">
        <v>240</v>
      </c>
      <c r="C35" t="s">
        <v>160</v>
      </c>
      <c r="D35" s="19" t="str">
        <f t="shared" si="0"/>
        <v>0240 : Support services to forestry</v>
      </c>
      <c r="E35" s="3" t="str">
        <f t="shared" si="1"/>
        <v>0240</v>
      </c>
    </row>
    <row r="36" spans="1:5" ht="12.75" customHeight="1" x14ac:dyDescent="0.2">
      <c r="A36" s="10"/>
      <c r="B36" s="3">
        <v>311</v>
      </c>
      <c r="C36" s="9" t="s">
        <v>161</v>
      </c>
      <c r="D36" s="19" t="str">
        <f t="shared" si="0"/>
        <v>0311 : Marine fishing</v>
      </c>
      <c r="E36" s="3" t="str">
        <f t="shared" si="1"/>
        <v>0311</v>
      </c>
    </row>
    <row r="37" spans="1:5" ht="14.25" x14ac:dyDescent="0.2">
      <c r="B37" s="3">
        <v>312</v>
      </c>
      <c r="C37" s="2" t="s">
        <v>162</v>
      </c>
      <c r="D37" s="19" t="str">
        <f t="shared" si="0"/>
        <v>0312 : Freshwater fishing</v>
      </c>
      <c r="E37" s="3" t="str">
        <f t="shared" si="1"/>
        <v>0312</v>
      </c>
    </row>
    <row r="38" spans="1:5" ht="14.25" x14ac:dyDescent="0.2">
      <c r="B38" s="3">
        <v>322</v>
      </c>
      <c r="C38" s="2" t="s">
        <v>194</v>
      </c>
      <c r="D38" s="19" t="str">
        <f t="shared" si="0"/>
        <v>0322 : Freshwater aquaculture</v>
      </c>
      <c r="E38" s="3" t="str">
        <f t="shared" si="1"/>
        <v>0322</v>
      </c>
    </row>
    <row r="39" spans="1:5" ht="14.25" x14ac:dyDescent="0.2">
      <c r="B39" s="3">
        <v>810</v>
      </c>
      <c r="C39" t="s">
        <v>164</v>
      </c>
      <c r="D39" s="19" t="str">
        <f t="shared" si="0"/>
        <v>0810 : Quarrying of stone, sand and clay</v>
      </c>
      <c r="E39" s="3" t="str">
        <f t="shared" si="1"/>
        <v>0810</v>
      </c>
    </row>
    <row r="40" spans="1:5" ht="14.25" x14ac:dyDescent="0.2">
      <c r="B40" s="3">
        <v>893</v>
      </c>
      <c r="C40" s="2" t="s">
        <v>195</v>
      </c>
      <c r="D40" s="19" t="str">
        <f t="shared" si="0"/>
        <v>0893 : Extraction of salt</v>
      </c>
      <c r="E40" s="3" t="str">
        <f t="shared" si="1"/>
        <v>0893</v>
      </c>
    </row>
    <row r="41" spans="1:5" ht="14.25" x14ac:dyDescent="0.2">
      <c r="B41" s="3">
        <v>899</v>
      </c>
      <c r="C41" t="s">
        <v>163</v>
      </c>
      <c r="D41" s="19" t="str">
        <f t="shared" si="0"/>
        <v>0899 : Other mining and quarrying n.e.c</v>
      </c>
      <c r="E41" s="3" t="str">
        <f t="shared" si="1"/>
        <v>0899</v>
      </c>
    </row>
    <row r="42" spans="1:5" ht="14.25" x14ac:dyDescent="0.2">
      <c r="B42" s="3">
        <v>910</v>
      </c>
      <c r="C42" t="s">
        <v>441</v>
      </c>
      <c r="D42" s="19" t="str">
        <f t="shared" si="0"/>
        <v>0910 : Support activities for petroleum and natural gas extraction</v>
      </c>
      <c r="E42" s="3" t="str">
        <f t="shared" si="1"/>
        <v>0910</v>
      </c>
    </row>
    <row r="43" spans="1:5" ht="12.75" customHeight="1" x14ac:dyDescent="0.2">
      <c r="A43" s="11"/>
      <c r="B43" s="3">
        <v>990</v>
      </c>
      <c r="C43" s="9" t="s">
        <v>442</v>
      </c>
      <c r="D43" s="19" t="str">
        <f t="shared" si="0"/>
        <v>0990 : Support activities for other mining and quarrying</v>
      </c>
      <c r="E43" s="3" t="str">
        <f t="shared" si="1"/>
        <v>0990</v>
      </c>
    </row>
    <row r="44" spans="1:5" ht="14.25" x14ac:dyDescent="0.2">
      <c r="B44" s="3">
        <v>1010</v>
      </c>
      <c r="C44" t="s">
        <v>7</v>
      </c>
      <c r="D44" s="19" t="str">
        <f t="shared" si="0"/>
        <v>1010 : Processing and preserving of meat</v>
      </c>
      <c r="E44" s="3" t="str">
        <f t="shared" si="1"/>
        <v>1010</v>
      </c>
    </row>
    <row r="45" spans="1:5" ht="14.25" x14ac:dyDescent="0.2">
      <c r="B45" s="3">
        <v>1020</v>
      </c>
      <c r="C45" t="s">
        <v>8</v>
      </c>
      <c r="D45" s="19" t="str">
        <f t="shared" si="0"/>
        <v>1020 : Processing and preserving of fish, crustaceans and molluscs</v>
      </c>
      <c r="E45" s="3" t="str">
        <f t="shared" si="1"/>
        <v>1020</v>
      </c>
    </row>
    <row r="46" spans="1:5" ht="14.25" x14ac:dyDescent="0.2">
      <c r="B46" s="3">
        <v>1030</v>
      </c>
      <c r="C46" t="s">
        <v>10</v>
      </c>
      <c r="D46" s="19" t="str">
        <f t="shared" si="0"/>
        <v>1030 : Processing and preserving of fruit and vegetables</v>
      </c>
      <c r="E46" s="3" t="str">
        <f t="shared" si="1"/>
        <v>1030</v>
      </c>
    </row>
    <row r="47" spans="1:5" ht="14.25" x14ac:dyDescent="0.2">
      <c r="B47" s="3">
        <v>1040</v>
      </c>
      <c r="C47" t="s">
        <v>12</v>
      </c>
      <c r="D47" s="19" t="str">
        <f t="shared" si="0"/>
        <v>1040 : Manufacture of vegetable and animal oils and fats</v>
      </c>
      <c r="E47" s="3" t="str">
        <f t="shared" si="1"/>
        <v>1040</v>
      </c>
    </row>
    <row r="48" spans="1:5" ht="12.75" customHeight="1" x14ac:dyDescent="0.2">
      <c r="A48" s="11"/>
      <c r="B48" s="3">
        <v>1050</v>
      </c>
      <c r="C48" s="9" t="s">
        <v>14</v>
      </c>
      <c r="D48" s="19" t="str">
        <f t="shared" si="0"/>
        <v>1050 : Manufacture of dairy products</v>
      </c>
      <c r="E48" s="3" t="str">
        <f t="shared" si="1"/>
        <v>1050</v>
      </c>
    </row>
    <row r="49" spans="1:5" ht="14.25" x14ac:dyDescent="0.2">
      <c r="B49" s="3">
        <v>1061</v>
      </c>
      <c r="C49" t="s">
        <v>17</v>
      </c>
      <c r="D49" s="19" t="str">
        <f t="shared" si="0"/>
        <v>1061 : Manufacture of grain mill products</v>
      </c>
      <c r="E49" s="3" t="str">
        <f t="shared" si="1"/>
        <v>1061</v>
      </c>
    </row>
    <row r="50" spans="1:5" ht="14.25" x14ac:dyDescent="0.2">
      <c r="B50" s="3">
        <v>1062</v>
      </c>
      <c r="C50" t="s">
        <v>19</v>
      </c>
      <c r="D50" s="19" t="str">
        <f t="shared" si="0"/>
        <v>1062 : Manufacture of starches and starch products</v>
      </c>
      <c r="E50" s="3" t="str">
        <f t="shared" si="1"/>
        <v>1062</v>
      </c>
    </row>
    <row r="51" spans="1:5" ht="14.25" x14ac:dyDescent="0.2">
      <c r="B51" s="3">
        <v>1071</v>
      </c>
      <c r="C51" t="s">
        <v>22</v>
      </c>
      <c r="D51" s="19" t="str">
        <f t="shared" si="0"/>
        <v>1071 : Manufacture of bakery products</v>
      </c>
      <c r="E51" s="3" t="str">
        <f t="shared" si="1"/>
        <v>1071</v>
      </c>
    </row>
    <row r="52" spans="1:5" ht="12.75" customHeight="1" x14ac:dyDescent="0.2">
      <c r="A52" s="10"/>
      <c r="B52" s="3">
        <v>1073</v>
      </c>
      <c r="C52" s="9" t="s">
        <v>165</v>
      </c>
      <c r="D52" s="19" t="str">
        <f t="shared" si="0"/>
        <v>1073 : Manufacture of cocoa, chocolate</v>
      </c>
      <c r="E52" s="3" t="str">
        <f t="shared" si="1"/>
        <v>1073</v>
      </c>
    </row>
    <row r="53" spans="1:5" ht="14.25" x14ac:dyDescent="0.2">
      <c r="B53" s="3">
        <v>1075</v>
      </c>
      <c r="C53" t="s">
        <v>28</v>
      </c>
      <c r="D53" s="19" t="str">
        <f t="shared" si="0"/>
        <v>1075 : Manufacture of prepared meals and dishes</v>
      </c>
      <c r="E53" s="3" t="str">
        <f t="shared" si="1"/>
        <v>1075</v>
      </c>
    </row>
    <row r="54" spans="1:5" ht="12.75" customHeight="1" x14ac:dyDescent="0.2">
      <c r="A54" s="10"/>
      <c r="B54" s="3">
        <v>1079</v>
      </c>
      <c r="C54" s="9" t="s">
        <v>30</v>
      </c>
      <c r="D54" s="19" t="str">
        <f t="shared" si="0"/>
        <v>1079 : Manufacture of other food products n.e.c.</v>
      </c>
      <c r="E54" s="3" t="str">
        <f t="shared" si="1"/>
        <v>1079</v>
      </c>
    </row>
    <row r="55" spans="1:5" ht="14.25" x14ac:dyDescent="0.2">
      <c r="B55" s="3">
        <v>1080</v>
      </c>
      <c r="C55" s="2" t="s">
        <v>32</v>
      </c>
      <c r="D55" s="19" t="str">
        <f t="shared" si="0"/>
        <v>1080 : Manufacture of prepared animal feeds</v>
      </c>
      <c r="E55" s="3" t="str">
        <f t="shared" si="1"/>
        <v>1080</v>
      </c>
    </row>
    <row r="56" spans="1:5" ht="14.25" x14ac:dyDescent="0.2">
      <c r="B56" s="12">
        <v>1101</v>
      </c>
      <c r="C56" t="s">
        <v>196</v>
      </c>
      <c r="D56" s="19" t="str">
        <f t="shared" si="0"/>
        <v>1101 : Distilling, rectifying and blending of spirits</v>
      </c>
      <c r="E56" s="3" t="str">
        <f t="shared" si="1"/>
        <v>1101</v>
      </c>
    </row>
    <row r="57" spans="1:5" ht="14.25" x14ac:dyDescent="0.2">
      <c r="B57" s="12">
        <v>1102</v>
      </c>
      <c r="C57" t="s">
        <v>36</v>
      </c>
      <c r="D57" s="19" t="str">
        <f t="shared" si="0"/>
        <v>1102 : Manufacture of wines</v>
      </c>
      <c r="E57" s="3" t="str">
        <f t="shared" si="1"/>
        <v>1102</v>
      </c>
    </row>
    <row r="58" spans="1:5" ht="14.25" x14ac:dyDescent="0.2">
      <c r="B58" s="12">
        <v>1103</v>
      </c>
      <c r="C58" t="s">
        <v>197</v>
      </c>
      <c r="D58" s="19" t="str">
        <f t="shared" si="0"/>
        <v>1103 : Manufacture of malt liquors and malt</v>
      </c>
      <c r="E58" s="3" t="str">
        <f t="shared" si="1"/>
        <v>1103</v>
      </c>
    </row>
    <row r="59" spans="1:5" ht="14.25" x14ac:dyDescent="0.2">
      <c r="B59" s="3">
        <v>1104</v>
      </c>
      <c r="C59" s="2" t="s">
        <v>38</v>
      </c>
      <c r="D59" s="19" t="str">
        <f t="shared" si="0"/>
        <v>1104 : Manufacture of soft drinks; production of mineral waters and other bottled waters</v>
      </c>
      <c r="E59" s="3" t="str">
        <f t="shared" si="1"/>
        <v>1104</v>
      </c>
    </row>
    <row r="60" spans="1:5" ht="12.75" customHeight="1" x14ac:dyDescent="0.2">
      <c r="A60" s="10"/>
      <c r="B60" s="4">
        <v>1311</v>
      </c>
      <c r="C60" s="9" t="s">
        <v>43</v>
      </c>
      <c r="D60" s="19" t="str">
        <f t="shared" si="0"/>
        <v>1311 : Preparation and spinning of textile fibres</v>
      </c>
      <c r="E60" s="3" t="str">
        <f t="shared" si="1"/>
        <v>1311</v>
      </c>
    </row>
    <row r="61" spans="1:5" ht="14.25" x14ac:dyDescent="0.2">
      <c r="B61" s="4">
        <v>1312</v>
      </c>
      <c r="C61" s="2" t="s">
        <v>45</v>
      </c>
      <c r="D61" s="19" t="str">
        <f t="shared" si="0"/>
        <v>1312 : Weaving of textiles</v>
      </c>
      <c r="E61" s="3" t="str">
        <f t="shared" si="1"/>
        <v>1312</v>
      </c>
    </row>
    <row r="62" spans="1:5" ht="14.25" x14ac:dyDescent="0.2">
      <c r="B62" s="4">
        <v>1313</v>
      </c>
      <c r="C62" s="2" t="s">
        <v>47</v>
      </c>
      <c r="D62" s="19" t="str">
        <f t="shared" si="0"/>
        <v>1313 : Finishing of textiles</v>
      </c>
      <c r="E62" s="3" t="str">
        <f t="shared" si="1"/>
        <v>1313</v>
      </c>
    </row>
    <row r="63" spans="1:5" ht="14.25" x14ac:dyDescent="0.2">
      <c r="B63" s="4">
        <v>1391</v>
      </c>
      <c r="C63" s="2" t="s">
        <v>166</v>
      </c>
      <c r="D63" s="19" t="str">
        <f t="shared" si="0"/>
        <v>1391 : Manufacture of knitted and crocheted fabrics</v>
      </c>
      <c r="E63" s="3" t="str">
        <f t="shared" si="1"/>
        <v>1391</v>
      </c>
    </row>
    <row r="64" spans="1:5" ht="14.25" x14ac:dyDescent="0.2">
      <c r="B64" s="3">
        <v>1392</v>
      </c>
      <c r="C64" s="2" t="s">
        <v>50</v>
      </c>
      <c r="D64" s="19" t="str">
        <f t="shared" si="0"/>
        <v>1392 : Manufacture of made-up textile articles, except apparel</v>
      </c>
      <c r="E64" s="3" t="str">
        <f t="shared" si="1"/>
        <v>1392</v>
      </c>
    </row>
    <row r="65" spans="1:5" ht="14.25" x14ac:dyDescent="0.2">
      <c r="B65" s="3">
        <v>1394</v>
      </c>
      <c r="C65" s="2" t="s">
        <v>52</v>
      </c>
      <c r="D65" s="19" t="str">
        <f t="shared" si="0"/>
        <v>1394 : Manufacture of cordage, rope, twine and netting</v>
      </c>
      <c r="E65" s="3" t="str">
        <f t="shared" si="1"/>
        <v>1394</v>
      </c>
    </row>
    <row r="66" spans="1:5" ht="14.25" x14ac:dyDescent="0.2">
      <c r="B66" s="3">
        <v>1399</v>
      </c>
      <c r="C66" s="2" t="s">
        <v>167</v>
      </c>
      <c r="D66" s="19" t="str">
        <f t="shared" si="0"/>
        <v>1399 : Manufacture of other textiles n.e.c.</v>
      </c>
      <c r="E66" s="3" t="str">
        <f t="shared" si="1"/>
        <v>1399</v>
      </c>
    </row>
    <row r="67" spans="1:5" ht="12.75" customHeight="1" x14ac:dyDescent="0.2">
      <c r="A67" s="11"/>
      <c r="B67" s="3">
        <v>1410</v>
      </c>
      <c r="C67" s="2" t="s">
        <v>57</v>
      </c>
      <c r="D67" s="19" t="str">
        <f t="shared" ref="D67:D130" si="2">CONCATENATE(E67," : ",C67)</f>
        <v>1410 : Manufacture of wearing apparel, except fur apparel</v>
      </c>
      <c r="E67" s="3" t="str">
        <f t="shared" si="1"/>
        <v>1410</v>
      </c>
    </row>
    <row r="68" spans="1:5" ht="14.25" x14ac:dyDescent="0.2">
      <c r="B68" s="3">
        <v>1430</v>
      </c>
      <c r="C68" s="2" t="s">
        <v>59</v>
      </c>
      <c r="D68" s="19" t="str">
        <f t="shared" si="2"/>
        <v>1430 : Manufacture of knitted and crocheted apparel</v>
      </c>
      <c r="E68" s="3" t="str">
        <f t="shared" ref="E68:E131" si="3">TEXT(B68,"0000")</f>
        <v>1430</v>
      </c>
    </row>
    <row r="69" spans="1:5" ht="14.25" x14ac:dyDescent="0.2">
      <c r="A69" s="5"/>
      <c r="B69" s="12">
        <v>1511</v>
      </c>
      <c r="C69" s="2" t="s">
        <v>64</v>
      </c>
      <c r="D69" s="19" t="str">
        <f t="shared" si="2"/>
        <v>1511 : Tanning and dressing of leather; dressing and dyeing of fur</v>
      </c>
      <c r="E69" s="3" t="str">
        <f t="shared" si="3"/>
        <v>1511</v>
      </c>
    </row>
    <row r="70" spans="1:5" ht="14.25" x14ac:dyDescent="0.2">
      <c r="A70" s="5"/>
      <c r="B70" s="12">
        <v>1512</v>
      </c>
      <c r="C70" s="2" t="s">
        <v>65</v>
      </c>
      <c r="D70" s="19" t="str">
        <f t="shared" si="2"/>
        <v>1512 : Manufacture of luggage, handbags and the like, saddlery and harness</v>
      </c>
      <c r="E70" s="3" t="str">
        <f t="shared" si="3"/>
        <v>1512</v>
      </c>
    </row>
    <row r="71" spans="1:5" ht="14.25" x14ac:dyDescent="0.2">
      <c r="A71" s="5"/>
      <c r="B71" s="12">
        <v>1520</v>
      </c>
      <c r="C71" t="s">
        <v>67</v>
      </c>
      <c r="D71" s="19" t="str">
        <f t="shared" si="2"/>
        <v>1520 : Manufacture of footwear</v>
      </c>
      <c r="E71" s="3" t="str">
        <f t="shared" si="3"/>
        <v>1520</v>
      </c>
    </row>
    <row r="72" spans="1:5" ht="14.25" x14ac:dyDescent="0.2">
      <c r="A72" s="5"/>
      <c r="B72" s="12">
        <v>1610</v>
      </c>
      <c r="C72" t="s">
        <v>71</v>
      </c>
      <c r="D72" s="19" t="str">
        <f t="shared" si="2"/>
        <v>1610 : Sawmilling and planing of wood</v>
      </c>
      <c r="E72" s="3" t="str">
        <f t="shared" si="3"/>
        <v>1610</v>
      </c>
    </row>
    <row r="73" spans="1:5" ht="14.25" x14ac:dyDescent="0.2">
      <c r="A73" s="5"/>
      <c r="B73" s="12">
        <v>1621</v>
      </c>
      <c r="C73" t="s">
        <v>74</v>
      </c>
      <c r="D73" s="19" t="str">
        <f t="shared" si="2"/>
        <v>1621 : Manufacture of veneer sheets and wood-based panels</v>
      </c>
      <c r="E73" s="3" t="str">
        <f t="shared" si="3"/>
        <v>1621</v>
      </c>
    </row>
    <row r="74" spans="1:5" ht="14.25" x14ac:dyDescent="0.2">
      <c r="A74" s="5"/>
      <c r="B74" s="12">
        <v>1622</v>
      </c>
      <c r="C74" s="2" t="s">
        <v>76</v>
      </c>
      <c r="D74" s="19" t="str">
        <f t="shared" si="2"/>
        <v>1622 : Manufacture of builders’ carpentry and joinery</v>
      </c>
      <c r="E74" s="3" t="str">
        <f t="shared" si="3"/>
        <v>1622</v>
      </c>
    </row>
    <row r="75" spans="1:5" ht="14.25" customHeight="1" x14ac:dyDescent="0.2">
      <c r="A75" s="5"/>
      <c r="B75" s="12">
        <v>1623</v>
      </c>
      <c r="C75" t="s">
        <v>78</v>
      </c>
      <c r="D75" s="19" t="str">
        <f t="shared" si="2"/>
        <v>1623 : Manufacture of wooden containers</v>
      </c>
      <c r="E75" s="3" t="str">
        <f t="shared" si="3"/>
        <v>1623</v>
      </c>
    </row>
    <row r="76" spans="1:5" ht="14.25" x14ac:dyDescent="0.2">
      <c r="A76" s="5"/>
      <c r="B76" s="12">
        <v>1629</v>
      </c>
      <c r="C76" s="2" t="s">
        <v>80</v>
      </c>
      <c r="D76" s="19" t="str">
        <f t="shared" si="2"/>
        <v>1629 : Manufacture of other products of wood; manufacture of articles of cork, straw and plaiting materials</v>
      </c>
      <c r="E76" s="3" t="str">
        <f t="shared" si="3"/>
        <v>1629</v>
      </c>
    </row>
    <row r="77" spans="1:5" ht="14.25" x14ac:dyDescent="0.2">
      <c r="A77" s="5"/>
      <c r="B77" s="13">
        <v>1701</v>
      </c>
      <c r="C77" s="2" t="s">
        <v>168</v>
      </c>
      <c r="D77" s="19" t="str">
        <f t="shared" si="2"/>
        <v>1701 : Manufacture of pulp, paper and paperboard</v>
      </c>
      <c r="E77" s="3" t="str">
        <f t="shared" si="3"/>
        <v>1701</v>
      </c>
    </row>
    <row r="78" spans="1:5" ht="14.25" x14ac:dyDescent="0.2">
      <c r="A78" s="5"/>
      <c r="B78" s="13">
        <v>1702</v>
      </c>
      <c r="C78" s="2" t="s">
        <v>84</v>
      </c>
      <c r="D78" s="19" t="str">
        <f t="shared" si="2"/>
        <v>1702 : Manufacture of corrugated paper and paperboard and of containers of paper and paperboard</v>
      </c>
      <c r="E78" s="3" t="str">
        <f t="shared" si="3"/>
        <v>1702</v>
      </c>
    </row>
    <row r="79" spans="1:5" ht="14.25" x14ac:dyDescent="0.2">
      <c r="A79" s="5"/>
      <c r="B79" s="13">
        <v>1709</v>
      </c>
      <c r="C79" s="2" t="s">
        <v>86</v>
      </c>
      <c r="D79" s="19" t="str">
        <f t="shared" si="2"/>
        <v>1709 : Manufacture of other articles of paper and paperboard</v>
      </c>
      <c r="E79" s="3" t="str">
        <f t="shared" si="3"/>
        <v>1709</v>
      </c>
    </row>
    <row r="80" spans="1:5" ht="14.25" x14ac:dyDescent="0.2">
      <c r="A80" s="5"/>
      <c r="B80" s="12">
        <v>1811</v>
      </c>
      <c r="C80" t="s">
        <v>169</v>
      </c>
      <c r="D80" s="19" t="str">
        <f t="shared" si="2"/>
        <v>1811 : Printing</v>
      </c>
      <c r="E80" s="3" t="str">
        <f t="shared" si="3"/>
        <v>1811</v>
      </c>
    </row>
    <row r="81" spans="1:5" ht="14.25" x14ac:dyDescent="0.2">
      <c r="A81" s="5"/>
      <c r="B81" s="12">
        <v>1812</v>
      </c>
      <c r="C81" t="s">
        <v>92</v>
      </c>
      <c r="D81" s="19" t="str">
        <f t="shared" si="2"/>
        <v>1812 : Service activities related to printing</v>
      </c>
      <c r="E81" s="3" t="str">
        <f t="shared" si="3"/>
        <v>1812</v>
      </c>
    </row>
    <row r="82" spans="1:5" ht="14.25" x14ac:dyDescent="0.2">
      <c r="A82" s="5"/>
      <c r="B82" s="12">
        <v>1820</v>
      </c>
      <c r="C82" t="s">
        <v>94</v>
      </c>
      <c r="D82" s="19" t="str">
        <f t="shared" si="2"/>
        <v>1820 : Reproduction of recorded media</v>
      </c>
      <c r="E82" s="3" t="str">
        <f t="shared" si="3"/>
        <v>1820</v>
      </c>
    </row>
    <row r="83" spans="1:5" ht="14.25" x14ac:dyDescent="0.2">
      <c r="A83" s="5"/>
      <c r="B83" s="12">
        <v>2011</v>
      </c>
      <c r="C83" t="s">
        <v>170</v>
      </c>
      <c r="D83" s="19" t="str">
        <f t="shared" si="2"/>
        <v>2011 : Manufacture of basic chemicals</v>
      </c>
      <c r="E83" s="3" t="str">
        <f t="shared" si="3"/>
        <v>2011</v>
      </c>
    </row>
    <row r="84" spans="1:5" ht="14.25" x14ac:dyDescent="0.2">
      <c r="A84" s="5"/>
      <c r="B84" s="12">
        <v>2012</v>
      </c>
      <c r="C84" t="s">
        <v>172</v>
      </c>
      <c r="D84" s="19" t="str">
        <f t="shared" si="2"/>
        <v>2012 : Manufacture of fertilizers and nitrogen compounds</v>
      </c>
      <c r="E84" s="3" t="str">
        <f t="shared" si="3"/>
        <v>2012</v>
      </c>
    </row>
    <row r="85" spans="1:5" ht="14.25" x14ac:dyDescent="0.2">
      <c r="A85" s="5"/>
      <c r="B85" s="12">
        <v>2013</v>
      </c>
      <c r="C85" t="s">
        <v>173</v>
      </c>
      <c r="D85" s="19" t="str">
        <f t="shared" si="2"/>
        <v>2013 : Manufacture of plastics and synthetic rubber in primary forms</v>
      </c>
      <c r="E85" s="3" t="str">
        <f t="shared" si="3"/>
        <v>2013</v>
      </c>
    </row>
    <row r="86" spans="1:5" ht="14.25" x14ac:dyDescent="0.2">
      <c r="A86" s="5"/>
      <c r="B86" s="12">
        <v>2021</v>
      </c>
      <c r="C86" t="s">
        <v>99</v>
      </c>
      <c r="D86" s="19" t="str">
        <f t="shared" si="2"/>
        <v>2021 : Manufacture of pesticides and other agrochemical products</v>
      </c>
      <c r="E86" s="3" t="str">
        <f t="shared" si="3"/>
        <v>2021</v>
      </c>
    </row>
    <row r="87" spans="1:5" ht="14.25" x14ac:dyDescent="0.2">
      <c r="A87" s="5"/>
      <c r="B87" s="12">
        <v>2023</v>
      </c>
      <c r="C87" t="s">
        <v>101</v>
      </c>
      <c r="D87" s="19" t="str">
        <f t="shared" si="2"/>
        <v>2023 : Manufacture of soap and detergents, cleaning and polishing preparations, perfumes and toilet preparations</v>
      </c>
      <c r="E87" s="3" t="str">
        <f t="shared" si="3"/>
        <v>2023</v>
      </c>
    </row>
    <row r="88" spans="1:5" ht="14.25" x14ac:dyDescent="0.2">
      <c r="A88" s="5"/>
      <c r="B88" s="12">
        <v>2030</v>
      </c>
      <c r="C88" t="s">
        <v>171</v>
      </c>
      <c r="D88" s="19" t="str">
        <f t="shared" si="2"/>
        <v>2030 : Manufacture of man-made fibres</v>
      </c>
      <c r="E88" s="3" t="str">
        <f t="shared" si="3"/>
        <v>2030</v>
      </c>
    </row>
    <row r="89" spans="1:5" ht="14.25" x14ac:dyDescent="0.2">
      <c r="A89" s="5"/>
      <c r="B89" s="12">
        <v>2220</v>
      </c>
      <c r="C89" t="s">
        <v>107</v>
      </c>
      <c r="D89" s="19" t="str">
        <f t="shared" si="2"/>
        <v>2220 : Manufacture of plastics products</v>
      </c>
      <c r="E89" s="3" t="str">
        <f t="shared" si="3"/>
        <v>2220</v>
      </c>
    </row>
    <row r="90" spans="1:5" ht="14.25" x14ac:dyDescent="0.2">
      <c r="A90" s="5"/>
      <c r="B90" s="12">
        <v>2310</v>
      </c>
      <c r="C90" s="2" t="s">
        <v>174</v>
      </c>
      <c r="D90" s="19" t="str">
        <f t="shared" si="2"/>
        <v>2310 : Manufacture of glass and glass products</v>
      </c>
      <c r="E90" s="3" t="str">
        <f t="shared" si="3"/>
        <v>2310</v>
      </c>
    </row>
    <row r="91" spans="1:5" ht="14.25" x14ac:dyDescent="0.2">
      <c r="A91" s="5"/>
      <c r="B91" s="12">
        <v>2391</v>
      </c>
      <c r="C91" s="2" t="s">
        <v>112</v>
      </c>
      <c r="D91" s="19" t="str">
        <f t="shared" si="2"/>
        <v>2391 : Manufacture of refractory products</v>
      </c>
      <c r="E91" s="3" t="str">
        <f t="shared" si="3"/>
        <v>2391</v>
      </c>
    </row>
    <row r="92" spans="1:5" ht="14.25" x14ac:dyDescent="0.2">
      <c r="A92" s="5"/>
      <c r="B92" s="12">
        <v>2392</v>
      </c>
      <c r="C92" s="2" t="s">
        <v>175</v>
      </c>
      <c r="D92" s="19" t="str">
        <f t="shared" si="2"/>
        <v>2392 : Manufacture of clay building material</v>
      </c>
      <c r="E92" s="3" t="str">
        <f t="shared" si="3"/>
        <v>2392</v>
      </c>
    </row>
    <row r="93" spans="1:5" ht="14.25" x14ac:dyDescent="0.2">
      <c r="A93" s="5"/>
      <c r="B93" s="12">
        <v>2393</v>
      </c>
      <c r="C93" t="s">
        <v>116</v>
      </c>
      <c r="D93" s="19" t="str">
        <f t="shared" si="2"/>
        <v>2393 : Manufacture of other porcelain and ceramic products</v>
      </c>
      <c r="E93" s="3" t="str">
        <f t="shared" si="3"/>
        <v>2393</v>
      </c>
    </row>
    <row r="94" spans="1:5" ht="14.25" x14ac:dyDescent="0.2">
      <c r="A94" s="5"/>
      <c r="B94" s="12">
        <v>2395</v>
      </c>
      <c r="C94" s="2" t="s">
        <v>120</v>
      </c>
      <c r="D94" s="19" t="str">
        <f t="shared" si="2"/>
        <v>2395 : Manufacture of articles of concrete, cement and plaster</v>
      </c>
      <c r="E94" s="3" t="str">
        <f t="shared" si="3"/>
        <v>2395</v>
      </c>
    </row>
    <row r="95" spans="1:5" ht="14.25" x14ac:dyDescent="0.2">
      <c r="A95" s="5"/>
      <c r="B95" s="12">
        <v>2410</v>
      </c>
      <c r="C95" t="s">
        <v>178</v>
      </c>
      <c r="D95" s="19" t="str">
        <f t="shared" si="2"/>
        <v>2410 : Manufacture of basic iron and steel</v>
      </c>
      <c r="E95" s="3" t="str">
        <f t="shared" si="3"/>
        <v>2410</v>
      </c>
    </row>
    <row r="96" spans="1:5" ht="14.25" x14ac:dyDescent="0.2">
      <c r="A96" s="5"/>
      <c r="B96" s="12">
        <v>2420</v>
      </c>
      <c r="C96" t="s">
        <v>443</v>
      </c>
      <c r="D96" s="19" t="str">
        <f t="shared" si="2"/>
        <v>2420 : Manufacture of basic precious and other non-ferrous metals</v>
      </c>
      <c r="E96" s="3" t="str">
        <f t="shared" si="3"/>
        <v>2420</v>
      </c>
    </row>
    <row r="97" spans="1:5" ht="14.25" x14ac:dyDescent="0.2">
      <c r="A97" s="5"/>
      <c r="B97" s="12">
        <v>2431</v>
      </c>
      <c r="C97" t="s">
        <v>176</v>
      </c>
      <c r="D97" s="19" t="str">
        <f t="shared" si="2"/>
        <v>2431 : Casting of iron and steel</v>
      </c>
      <c r="E97" s="3" t="str">
        <f t="shared" si="3"/>
        <v>2431</v>
      </c>
    </row>
    <row r="98" spans="1:5" ht="14.25" x14ac:dyDescent="0.2">
      <c r="A98" s="5"/>
      <c r="B98" s="12">
        <v>2432</v>
      </c>
      <c r="C98" t="s">
        <v>177</v>
      </c>
      <c r="D98" s="19" t="str">
        <f t="shared" si="2"/>
        <v>2432 : Casting of non-ferrous metals</v>
      </c>
      <c r="E98" s="3" t="str">
        <f t="shared" si="3"/>
        <v>2432</v>
      </c>
    </row>
    <row r="99" spans="1:5" ht="14.25" x14ac:dyDescent="0.2">
      <c r="A99" s="5"/>
      <c r="B99" s="12">
        <v>2511</v>
      </c>
      <c r="C99" s="2" t="s">
        <v>179</v>
      </c>
      <c r="D99" s="19" t="str">
        <f t="shared" si="2"/>
        <v xml:space="preserve">2511 : Manufacture of structural metal products </v>
      </c>
      <c r="E99" s="3" t="str">
        <f t="shared" si="3"/>
        <v>2511</v>
      </c>
    </row>
    <row r="100" spans="1:5" ht="14.25" x14ac:dyDescent="0.2">
      <c r="A100" s="5"/>
      <c r="B100" s="12">
        <v>2512</v>
      </c>
      <c r="C100" t="s">
        <v>128</v>
      </c>
      <c r="D100" s="19" t="str">
        <f t="shared" si="2"/>
        <v>2512 : Manufacture of tanks, reservoirs and containers of metal</v>
      </c>
      <c r="E100" s="3" t="str">
        <f t="shared" si="3"/>
        <v>2512</v>
      </c>
    </row>
    <row r="101" spans="1:5" ht="14.25" x14ac:dyDescent="0.2">
      <c r="A101" s="5"/>
      <c r="B101" s="12">
        <v>2591</v>
      </c>
      <c r="C101" s="2" t="s">
        <v>198</v>
      </c>
      <c r="D101" s="19" t="str">
        <f t="shared" si="2"/>
        <v>2591 : Forging, pressing, stamping and roll-forming of metal; powder metallurgy</v>
      </c>
      <c r="E101" s="3" t="str">
        <f t="shared" si="3"/>
        <v>2591</v>
      </c>
    </row>
    <row r="102" spans="1:5" ht="14.25" x14ac:dyDescent="0.2">
      <c r="A102" s="5"/>
      <c r="B102" s="12">
        <v>2592</v>
      </c>
      <c r="C102" s="2" t="s">
        <v>131</v>
      </c>
      <c r="D102" s="19" t="str">
        <f t="shared" si="2"/>
        <v>2592 : Treatment and coating of metals; machining</v>
      </c>
      <c r="E102" s="3" t="str">
        <f t="shared" si="3"/>
        <v>2592</v>
      </c>
    </row>
    <row r="103" spans="1:5" ht="14.25" x14ac:dyDescent="0.2">
      <c r="A103" s="5"/>
      <c r="B103" s="12">
        <v>2593</v>
      </c>
      <c r="C103" s="2" t="s">
        <v>133</v>
      </c>
      <c r="D103" s="19" t="str">
        <f t="shared" si="2"/>
        <v>2593 : Manufacture of cutlery, hand tools and general hardware</v>
      </c>
      <c r="E103" s="3" t="str">
        <f t="shared" si="3"/>
        <v>2593</v>
      </c>
    </row>
    <row r="104" spans="1:5" ht="14.25" x14ac:dyDescent="0.2">
      <c r="A104" s="5"/>
      <c r="B104" s="12">
        <v>2599</v>
      </c>
      <c r="C104" s="2" t="s">
        <v>135</v>
      </c>
      <c r="D104" s="19" t="str">
        <f t="shared" si="2"/>
        <v>2599 : Manufacture of other fabricated metal products n.e.c.</v>
      </c>
      <c r="E104" s="3" t="str">
        <f t="shared" si="3"/>
        <v>2599</v>
      </c>
    </row>
    <row r="105" spans="1:5" ht="14.25" x14ac:dyDescent="0.2">
      <c r="A105" s="5"/>
      <c r="B105" s="12">
        <v>2811</v>
      </c>
      <c r="C105" t="s">
        <v>199</v>
      </c>
      <c r="D105" s="19" t="str">
        <f t="shared" si="2"/>
        <v>2811 : Manufacture of engines and turbines, except aircraft, vehicle and cycle engines</v>
      </c>
      <c r="E105" s="3" t="str">
        <f t="shared" si="3"/>
        <v>2811</v>
      </c>
    </row>
    <row r="106" spans="1:5" ht="14.25" x14ac:dyDescent="0.2">
      <c r="A106" s="5"/>
      <c r="B106" s="12">
        <v>2813</v>
      </c>
      <c r="C106" t="s">
        <v>200</v>
      </c>
      <c r="D106" s="19" t="str">
        <f t="shared" si="2"/>
        <v>2813 : Manufacture of other pumps, compressors, taps and valves</v>
      </c>
      <c r="E106" s="3" t="str">
        <f t="shared" si="3"/>
        <v>2813</v>
      </c>
    </row>
    <row r="107" spans="1:5" ht="14.25" x14ac:dyDescent="0.2">
      <c r="A107" s="5"/>
      <c r="B107" s="13">
        <v>2814</v>
      </c>
      <c r="C107" s="2" t="s">
        <v>201</v>
      </c>
      <c r="D107" s="19" t="str">
        <f t="shared" si="2"/>
        <v>2814 : Manufacture of bearings, gears, gearing and driving elements</v>
      </c>
      <c r="E107" s="3" t="str">
        <f t="shared" si="3"/>
        <v>2814</v>
      </c>
    </row>
    <row r="108" spans="1:5" ht="14.25" x14ac:dyDescent="0.2">
      <c r="A108" s="5"/>
      <c r="B108" s="12">
        <v>2815</v>
      </c>
      <c r="C108" t="s">
        <v>202</v>
      </c>
      <c r="D108" s="19" t="str">
        <f t="shared" si="2"/>
        <v>2815 : Manufacture of ovens, furnaces and furnace burners</v>
      </c>
      <c r="E108" s="3" t="str">
        <f t="shared" si="3"/>
        <v>2815</v>
      </c>
    </row>
    <row r="109" spans="1:5" ht="14.25" x14ac:dyDescent="0.2">
      <c r="A109" s="5"/>
      <c r="B109" s="12">
        <v>2816</v>
      </c>
      <c r="C109" s="2" t="s">
        <v>444</v>
      </c>
      <c r="D109" s="19" t="str">
        <f t="shared" si="2"/>
        <v>2816 : Manufacture of lifting and handling equipment</v>
      </c>
      <c r="E109" s="3" t="str">
        <f t="shared" si="3"/>
        <v>2816</v>
      </c>
    </row>
    <row r="110" spans="1:5" ht="14.25" x14ac:dyDescent="0.2">
      <c r="A110" s="5"/>
      <c r="B110" s="12">
        <v>2817</v>
      </c>
      <c r="C110" t="s">
        <v>203</v>
      </c>
      <c r="D110" s="19" t="str">
        <f t="shared" si="2"/>
        <v>2817 : Manufacture of office machinery and equipment (except computers and peripheral equipment)</v>
      </c>
      <c r="E110" s="3" t="str">
        <f t="shared" si="3"/>
        <v>2817</v>
      </c>
    </row>
    <row r="111" spans="1:5" ht="14.25" x14ac:dyDescent="0.2">
      <c r="A111" s="5"/>
      <c r="B111" s="12">
        <v>2818</v>
      </c>
      <c r="C111" t="s">
        <v>204</v>
      </c>
      <c r="D111" s="19" t="str">
        <f t="shared" si="2"/>
        <v>2818 : Manufacture of power-driven hand tools</v>
      </c>
      <c r="E111" s="3" t="str">
        <f t="shared" si="3"/>
        <v>2818</v>
      </c>
    </row>
    <row r="112" spans="1:5" ht="14.25" x14ac:dyDescent="0.2">
      <c r="A112" s="5"/>
      <c r="B112" s="12">
        <v>2819</v>
      </c>
      <c r="C112" t="s">
        <v>205</v>
      </c>
      <c r="D112" s="19" t="str">
        <f t="shared" si="2"/>
        <v>2819 : Manufacture of other general-purpose machinery</v>
      </c>
      <c r="E112" s="3" t="str">
        <f t="shared" si="3"/>
        <v>2819</v>
      </c>
    </row>
    <row r="113" spans="1:5" ht="14.25" x14ac:dyDescent="0.2">
      <c r="A113" s="5"/>
      <c r="B113" s="12">
        <v>2821</v>
      </c>
      <c r="C113" t="s">
        <v>206</v>
      </c>
      <c r="D113" s="19" t="str">
        <f t="shared" si="2"/>
        <v>2821 : Manufacture of agricultural and forestry machinery</v>
      </c>
      <c r="E113" s="3" t="str">
        <f t="shared" si="3"/>
        <v>2821</v>
      </c>
    </row>
    <row r="114" spans="1:5" ht="14.25" x14ac:dyDescent="0.2">
      <c r="A114" s="5"/>
      <c r="B114" s="12">
        <v>2829</v>
      </c>
      <c r="C114" t="s">
        <v>207</v>
      </c>
      <c r="D114" s="19" t="str">
        <f t="shared" si="2"/>
        <v>2829 : Manufacture of other special-purpose machinery</v>
      </c>
      <c r="E114" s="3" t="str">
        <f t="shared" si="3"/>
        <v>2829</v>
      </c>
    </row>
    <row r="115" spans="1:5" ht="14.25" x14ac:dyDescent="0.2">
      <c r="A115" s="5"/>
      <c r="B115" s="12">
        <v>3011</v>
      </c>
      <c r="C115" s="2" t="s">
        <v>208</v>
      </c>
      <c r="D115" s="19" t="str">
        <f t="shared" si="2"/>
        <v>3011 : Building of ships and floating structures</v>
      </c>
      <c r="E115" s="3" t="str">
        <f t="shared" si="3"/>
        <v>3011</v>
      </c>
    </row>
    <row r="116" spans="1:5" ht="14.25" x14ac:dyDescent="0.2">
      <c r="A116" s="5"/>
      <c r="B116" s="12">
        <v>3092</v>
      </c>
      <c r="C116" t="s">
        <v>209</v>
      </c>
      <c r="D116" s="19" t="str">
        <f t="shared" si="2"/>
        <v>3092 : Manufacture of bicycles and invalid carriages</v>
      </c>
      <c r="E116" s="3" t="str">
        <f t="shared" si="3"/>
        <v>3092</v>
      </c>
    </row>
    <row r="117" spans="1:5" ht="14.25" x14ac:dyDescent="0.2">
      <c r="A117" s="5"/>
      <c r="B117" s="12">
        <v>3099</v>
      </c>
      <c r="C117" t="s">
        <v>210</v>
      </c>
      <c r="D117" s="19" t="str">
        <f t="shared" si="2"/>
        <v>3099 : Manufacture of other transport equipment n.e.c.</v>
      </c>
      <c r="E117" s="3" t="str">
        <f t="shared" si="3"/>
        <v>3099</v>
      </c>
    </row>
    <row r="118" spans="1:5" ht="14.25" x14ac:dyDescent="0.2">
      <c r="A118" s="5"/>
      <c r="B118" s="12">
        <v>3100</v>
      </c>
      <c r="C118" s="2" t="s">
        <v>180</v>
      </c>
      <c r="D118" s="19" t="str">
        <f t="shared" si="2"/>
        <v>3100 : Manufacture of furniture</v>
      </c>
      <c r="E118" s="3" t="str">
        <f t="shared" si="3"/>
        <v>3100</v>
      </c>
    </row>
    <row r="119" spans="1:5" ht="14.25" x14ac:dyDescent="0.2">
      <c r="A119" s="5"/>
      <c r="B119" s="12">
        <v>3211</v>
      </c>
      <c r="C119" t="s">
        <v>211</v>
      </c>
      <c r="D119" s="19" t="str">
        <f t="shared" si="2"/>
        <v>3211 : Manufacture of jewellery and related articles</v>
      </c>
      <c r="E119" s="3" t="str">
        <f t="shared" si="3"/>
        <v>3211</v>
      </c>
    </row>
    <row r="120" spans="1:5" ht="14.25" x14ac:dyDescent="0.2">
      <c r="A120" s="5"/>
      <c r="B120" s="12">
        <v>3212</v>
      </c>
      <c r="C120" t="s">
        <v>212</v>
      </c>
      <c r="D120" s="19" t="str">
        <f t="shared" si="2"/>
        <v>3212 : Manufacture of imitation jewellery and related articles</v>
      </c>
      <c r="E120" s="3" t="str">
        <f t="shared" si="3"/>
        <v>3212</v>
      </c>
    </row>
    <row r="121" spans="1:5" ht="14.25" x14ac:dyDescent="0.2">
      <c r="A121" s="5"/>
      <c r="B121" s="12">
        <v>3220</v>
      </c>
      <c r="C121" t="s">
        <v>213</v>
      </c>
      <c r="D121" s="19" t="str">
        <f t="shared" si="2"/>
        <v>3220 : Manufacture of musical instruments</v>
      </c>
      <c r="E121" s="3" t="str">
        <f t="shared" si="3"/>
        <v>3220</v>
      </c>
    </row>
    <row r="122" spans="1:5" ht="14.25" x14ac:dyDescent="0.2">
      <c r="A122" s="5"/>
      <c r="B122" s="12">
        <v>3230</v>
      </c>
      <c r="C122" t="s">
        <v>214</v>
      </c>
      <c r="D122" s="19" t="str">
        <f t="shared" si="2"/>
        <v>3230 : Manufacture of sports goods</v>
      </c>
      <c r="E122" s="3" t="str">
        <f t="shared" si="3"/>
        <v>3230</v>
      </c>
    </row>
    <row r="123" spans="1:5" ht="14.25" x14ac:dyDescent="0.2">
      <c r="A123" s="5"/>
      <c r="B123" s="12">
        <v>3240</v>
      </c>
      <c r="C123" t="s">
        <v>445</v>
      </c>
      <c r="D123" s="19" t="str">
        <f t="shared" si="2"/>
        <v>3240 : Manufacture of games and toys</v>
      </c>
      <c r="E123" s="3" t="str">
        <f t="shared" si="3"/>
        <v>3240</v>
      </c>
    </row>
    <row r="124" spans="1:5" ht="14.25" x14ac:dyDescent="0.2">
      <c r="A124" s="5"/>
      <c r="B124" s="12">
        <v>3250</v>
      </c>
      <c r="C124" s="2" t="s">
        <v>215</v>
      </c>
      <c r="D124" s="19" t="str">
        <f t="shared" si="2"/>
        <v>3250 : Manufacture of medical and dental instruments and supplies</v>
      </c>
      <c r="E124" s="3" t="str">
        <f t="shared" si="3"/>
        <v>3250</v>
      </c>
    </row>
    <row r="125" spans="1:5" ht="14.25" x14ac:dyDescent="0.2">
      <c r="A125" s="5"/>
      <c r="B125" s="12">
        <v>3290</v>
      </c>
      <c r="C125" t="s">
        <v>216</v>
      </c>
      <c r="D125" s="19" t="str">
        <f t="shared" si="2"/>
        <v>3290 : Other manufacturing n.e.c.</v>
      </c>
      <c r="E125" s="3" t="str">
        <f t="shared" si="3"/>
        <v>3290</v>
      </c>
    </row>
    <row r="126" spans="1:5" ht="14.25" x14ac:dyDescent="0.2">
      <c r="A126" s="5"/>
      <c r="B126" s="12">
        <v>3311</v>
      </c>
      <c r="C126" t="s">
        <v>217</v>
      </c>
      <c r="D126" s="19" t="str">
        <f t="shared" si="2"/>
        <v>3311 : Repair of fabricated metal products</v>
      </c>
      <c r="E126" s="3" t="str">
        <f t="shared" si="3"/>
        <v>3311</v>
      </c>
    </row>
    <row r="127" spans="1:5" ht="14.25" x14ac:dyDescent="0.2">
      <c r="A127" s="5"/>
      <c r="B127" s="12">
        <v>3312</v>
      </c>
      <c r="C127" t="s">
        <v>218</v>
      </c>
      <c r="D127" s="19" t="str">
        <f t="shared" si="2"/>
        <v>3312 : Repair of machinery</v>
      </c>
      <c r="E127" s="3" t="str">
        <f t="shared" si="3"/>
        <v>3312</v>
      </c>
    </row>
    <row r="128" spans="1:5" ht="14.25" x14ac:dyDescent="0.2">
      <c r="A128" s="5"/>
      <c r="B128" s="12">
        <v>3313</v>
      </c>
      <c r="C128" t="s">
        <v>219</v>
      </c>
      <c r="D128" s="19" t="str">
        <f t="shared" si="2"/>
        <v>3313 : Repair of electronic and optical equipment</v>
      </c>
      <c r="E128" s="3" t="str">
        <f t="shared" si="3"/>
        <v>3313</v>
      </c>
    </row>
    <row r="129" spans="1:5" ht="14.25" x14ac:dyDescent="0.2">
      <c r="A129" s="5"/>
      <c r="B129" s="12">
        <v>3314</v>
      </c>
      <c r="C129" t="s">
        <v>220</v>
      </c>
      <c r="D129" s="19" t="str">
        <f t="shared" si="2"/>
        <v>3314 : Repair of electrical equipment</v>
      </c>
      <c r="E129" s="3" t="str">
        <f t="shared" si="3"/>
        <v>3314</v>
      </c>
    </row>
    <row r="130" spans="1:5" ht="14.25" x14ac:dyDescent="0.2">
      <c r="A130" s="5"/>
      <c r="B130" s="12">
        <v>3315</v>
      </c>
      <c r="C130" t="s">
        <v>455</v>
      </c>
      <c r="D130" s="19" t="str">
        <f t="shared" si="2"/>
        <v>3315 :  Repair of transport equipment, except motor vehicles</v>
      </c>
      <c r="E130" s="3" t="str">
        <f t="shared" si="3"/>
        <v>3315</v>
      </c>
    </row>
    <row r="131" spans="1:5" ht="14.25" x14ac:dyDescent="0.2">
      <c r="A131" s="5"/>
      <c r="B131" s="12">
        <v>3319</v>
      </c>
      <c r="C131" t="s">
        <v>221</v>
      </c>
      <c r="D131" s="19" t="str">
        <f t="shared" ref="D131:D194" si="4">CONCATENATE(E131," : ",C131)</f>
        <v>3319 : Repair of other equipment</v>
      </c>
      <c r="E131" s="3" t="str">
        <f t="shared" si="3"/>
        <v>3319</v>
      </c>
    </row>
    <row r="132" spans="1:5" ht="14.25" x14ac:dyDescent="0.2">
      <c r="A132" s="5"/>
      <c r="B132" s="12">
        <v>3320</v>
      </c>
      <c r="C132" t="s">
        <v>222</v>
      </c>
      <c r="D132" s="19" t="str">
        <f t="shared" si="4"/>
        <v>3320 : Installation of industrial machinery and equipment</v>
      </c>
      <c r="E132" s="3" t="str">
        <f t="shared" ref="E132:E195" si="5">TEXT(B132,"0000")</f>
        <v>3320</v>
      </c>
    </row>
    <row r="133" spans="1:5" ht="14.25" x14ac:dyDescent="0.2">
      <c r="A133" s="5"/>
      <c r="B133" s="12">
        <v>3510</v>
      </c>
      <c r="C133" t="s">
        <v>223</v>
      </c>
      <c r="D133" s="19" t="str">
        <f t="shared" si="4"/>
        <v>3510 : Electric power generation, transmission and distribution</v>
      </c>
      <c r="E133" s="3" t="str">
        <f t="shared" si="5"/>
        <v>3510</v>
      </c>
    </row>
    <row r="134" spans="1:5" ht="14.25" x14ac:dyDescent="0.2">
      <c r="A134" s="5"/>
      <c r="B134" s="12">
        <v>3520</v>
      </c>
      <c r="C134" t="s">
        <v>224</v>
      </c>
      <c r="D134" s="19" t="str">
        <f t="shared" si="4"/>
        <v>3520 : Manufacture of gas; distribution of gaseous fuels through mains</v>
      </c>
      <c r="E134" s="3" t="str">
        <f t="shared" si="5"/>
        <v>3520</v>
      </c>
    </row>
    <row r="135" spans="1:5" ht="14.25" x14ac:dyDescent="0.2">
      <c r="A135" s="5"/>
      <c r="B135" s="12">
        <v>3530</v>
      </c>
      <c r="C135" s="2" t="s">
        <v>446</v>
      </c>
      <c r="D135" s="19" t="str">
        <f t="shared" si="4"/>
        <v>3530 : Steam and air conditioning supply</v>
      </c>
      <c r="E135" s="3" t="str">
        <f t="shared" si="5"/>
        <v>3530</v>
      </c>
    </row>
    <row r="136" spans="1:5" ht="14.25" x14ac:dyDescent="0.2">
      <c r="A136" s="5"/>
      <c r="B136" s="12">
        <v>3600</v>
      </c>
      <c r="C136" s="2" t="s">
        <v>181</v>
      </c>
      <c r="D136" s="19" t="str">
        <f t="shared" si="4"/>
        <v>3600 : Water collection, treatment and supply</v>
      </c>
      <c r="E136" s="3" t="str">
        <f t="shared" si="5"/>
        <v>3600</v>
      </c>
    </row>
    <row r="137" spans="1:5" ht="14.25" x14ac:dyDescent="0.2">
      <c r="A137" s="5"/>
      <c r="B137" s="12">
        <v>3700</v>
      </c>
      <c r="C137" s="2" t="s">
        <v>182</v>
      </c>
      <c r="D137" s="19" t="str">
        <f t="shared" si="4"/>
        <v>3700 : Sewerage</v>
      </c>
      <c r="E137" s="3" t="str">
        <f t="shared" si="5"/>
        <v>3700</v>
      </c>
    </row>
    <row r="138" spans="1:5" ht="14.25" x14ac:dyDescent="0.2">
      <c r="A138" s="5"/>
      <c r="B138" s="12">
        <v>3811</v>
      </c>
      <c r="C138" t="s">
        <v>225</v>
      </c>
      <c r="D138" s="19" t="str">
        <f t="shared" si="4"/>
        <v>3811 : Collection of non-hazardous waste</v>
      </c>
      <c r="E138" s="3" t="str">
        <f t="shared" si="5"/>
        <v>3811</v>
      </c>
    </row>
    <row r="139" spans="1:5" ht="14.25" x14ac:dyDescent="0.2">
      <c r="A139" s="5"/>
      <c r="B139" s="12">
        <v>3812</v>
      </c>
      <c r="C139" t="s">
        <v>226</v>
      </c>
      <c r="D139" s="19" t="str">
        <f t="shared" si="4"/>
        <v>3812 : Collection of hazardous waste</v>
      </c>
      <c r="E139" s="3" t="str">
        <f t="shared" si="5"/>
        <v>3812</v>
      </c>
    </row>
    <row r="140" spans="1:5" ht="14.25" x14ac:dyDescent="0.2">
      <c r="A140" s="5"/>
      <c r="B140" s="12">
        <v>3821</v>
      </c>
      <c r="C140" t="s">
        <v>227</v>
      </c>
      <c r="D140" s="19" t="str">
        <f t="shared" si="4"/>
        <v>3821 : Treatment and disposal of non-hazardous waste</v>
      </c>
      <c r="E140" s="3" t="str">
        <f t="shared" si="5"/>
        <v>3821</v>
      </c>
    </row>
    <row r="141" spans="1:5" ht="14.25" x14ac:dyDescent="0.2">
      <c r="A141" s="5"/>
      <c r="B141" s="12">
        <v>3822</v>
      </c>
      <c r="C141" t="s">
        <v>228</v>
      </c>
      <c r="D141" s="19" t="str">
        <f t="shared" si="4"/>
        <v>3822 : Treatment and disposal of hazardous waste</v>
      </c>
      <c r="E141" s="3" t="str">
        <f t="shared" si="5"/>
        <v>3822</v>
      </c>
    </row>
    <row r="142" spans="1:5" ht="14.25" x14ac:dyDescent="0.2">
      <c r="A142" s="5"/>
      <c r="B142" s="12">
        <v>3830</v>
      </c>
      <c r="C142" t="s">
        <v>229</v>
      </c>
      <c r="D142" s="19" t="str">
        <f t="shared" si="4"/>
        <v>3830 : Materials recovery</v>
      </c>
      <c r="E142" s="3" t="str">
        <f t="shared" si="5"/>
        <v>3830</v>
      </c>
    </row>
    <row r="143" spans="1:5" ht="14.25" x14ac:dyDescent="0.2">
      <c r="A143" s="5"/>
      <c r="B143" s="12">
        <v>3900</v>
      </c>
      <c r="C143" s="2" t="s">
        <v>183</v>
      </c>
      <c r="D143" s="19" t="str">
        <f t="shared" si="4"/>
        <v>3900 : Remediation activities and other waste management services</v>
      </c>
      <c r="E143" s="3" t="str">
        <f t="shared" si="5"/>
        <v>3900</v>
      </c>
    </row>
    <row r="144" spans="1:5" ht="14.25" x14ac:dyDescent="0.2">
      <c r="A144" s="5"/>
      <c r="B144" s="12">
        <v>4100</v>
      </c>
      <c r="C144" s="2" t="s">
        <v>184</v>
      </c>
      <c r="D144" s="19" t="str">
        <f t="shared" si="4"/>
        <v>4100 : Construction of buildings</v>
      </c>
      <c r="E144" s="3" t="str">
        <f t="shared" si="5"/>
        <v>4100</v>
      </c>
    </row>
    <row r="145" spans="2:5" ht="14.25" x14ac:dyDescent="0.2">
      <c r="B145" s="3">
        <v>4210</v>
      </c>
      <c r="C145" t="s">
        <v>230</v>
      </c>
      <c r="D145" s="19" t="str">
        <f t="shared" si="4"/>
        <v>4210 : Construction of roads and railways</v>
      </c>
      <c r="E145" s="3" t="str">
        <f t="shared" si="5"/>
        <v>4210</v>
      </c>
    </row>
    <row r="146" spans="2:5" ht="14.25" x14ac:dyDescent="0.2">
      <c r="B146" s="3">
        <v>4220</v>
      </c>
      <c r="C146" t="s">
        <v>231</v>
      </c>
      <c r="D146" s="19" t="str">
        <f t="shared" si="4"/>
        <v>4220 : Construction of utility projects</v>
      </c>
      <c r="E146" s="3" t="str">
        <f t="shared" si="5"/>
        <v>4220</v>
      </c>
    </row>
    <row r="147" spans="2:5" ht="14.25" x14ac:dyDescent="0.2">
      <c r="B147" s="3">
        <v>4290</v>
      </c>
      <c r="C147" t="s">
        <v>232</v>
      </c>
      <c r="D147" s="19" t="str">
        <f t="shared" si="4"/>
        <v>4290 : Construction of other civil engineering projects</v>
      </c>
      <c r="E147" s="3" t="str">
        <f t="shared" si="5"/>
        <v>4290</v>
      </c>
    </row>
    <row r="148" spans="2:5" ht="14.25" x14ac:dyDescent="0.2">
      <c r="B148" s="3">
        <v>4311</v>
      </c>
      <c r="C148" t="s">
        <v>233</v>
      </c>
      <c r="D148" s="19" t="str">
        <f t="shared" si="4"/>
        <v>4311 : Demolition</v>
      </c>
      <c r="E148" s="3" t="str">
        <f t="shared" si="5"/>
        <v>4311</v>
      </c>
    </row>
    <row r="149" spans="2:5" ht="14.25" x14ac:dyDescent="0.2">
      <c r="B149" s="3">
        <v>4312</v>
      </c>
      <c r="C149" t="s">
        <v>234</v>
      </c>
      <c r="D149" s="19" t="str">
        <f t="shared" si="4"/>
        <v>4312 : Site preparation</v>
      </c>
      <c r="E149" s="3" t="str">
        <f t="shared" si="5"/>
        <v>4312</v>
      </c>
    </row>
    <row r="150" spans="2:5" ht="14.25" x14ac:dyDescent="0.2">
      <c r="B150" s="3">
        <v>4321</v>
      </c>
      <c r="C150" t="s">
        <v>235</v>
      </c>
      <c r="D150" s="19" t="str">
        <f t="shared" si="4"/>
        <v>4321 : Electrical installation</v>
      </c>
      <c r="E150" s="3" t="str">
        <f t="shared" si="5"/>
        <v>4321</v>
      </c>
    </row>
    <row r="151" spans="2:5" ht="14.25" x14ac:dyDescent="0.2">
      <c r="B151" s="3">
        <v>4322</v>
      </c>
      <c r="C151" t="s">
        <v>236</v>
      </c>
      <c r="D151" s="19" t="str">
        <f t="shared" si="4"/>
        <v>4322 : Plumbing, heat and air-conditioning installation</v>
      </c>
      <c r="E151" s="3" t="str">
        <f t="shared" si="5"/>
        <v>4322</v>
      </c>
    </row>
    <row r="152" spans="2:5" ht="14.25" x14ac:dyDescent="0.2">
      <c r="B152" s="3">
        <v>4329</v>
      </c>
      <c r="C152" t="s">
        <v>237</v>
      </c>
      <c r="D152" s="19" t="str">
        <f t="shared" si="4"/>
        <v>4329 : Other construction installation</v>
      </c>
      <c r="E152" s="3" t="str">
        <f t="shared" si="5"/>
        <v>4329</v>
      </c>
    </row>
    <row r="153" spans="2:5" ht="14.25" x14ac:dyDescent="0.2">
      <c r="B153" s="3">
        <v>4330</v>
      </c>
      <c r="C153" t="s">
        <v>238</v>
      </c>
      <c r="D153" s="19" t="str">
        <f t="shared" si="4"/>
        <v>4330 : Building completion and finishing</v>
      </c>
      <c r="E153" s="3" t="str">
        <f t="shared" si="5"/>
        <v>4330</v>
      </c>
    </row>
    <row r="154" spans="2:5" ht="14.25" x14ac:dyDescent="0.2">
      <c r="B154" s="3">
        <v>4390</v>
      </c>
      <c r="C154" t="s">
        <v>239</v>
      </c>
      <c r="D154" s="19" t="str">
        <f t="shared" si="4"/>
        <v>4390 : Other specialized construction activities</v>
      </c>
      <c r="E154" s="3" t="str">
        <f t="shared" si="5"/>
        <v>4390</v>
      </c>
    </row>
    <row r="155" spans="2:5" ht="14.25" x14ac:dyDescent="0.2">
      <c r="B155" s="3">
        <v>4510</v>
      </c>
      <c r="C155" t="s">
        <v>240</v>
      </c>
      <c r="D155" s="19" t="str">
        <f t="shared" si="4"/>
        <v>4510 : Sale of motor vehicles</v>
      </c>
      <c r="E155" s="3" t="str">
        <f t="shared" si="5"/>
        <v>4510</v>
      </c>
    </row>
    <row r="156" spans="2:5" ht="14.25" x14ac:dyDescent="0.2">
      <c r="B156" s="3">
        <v>4520</v>
      </c>
      <c r="C156" t="s">
        <v>241</v>
      </c>
      <c r="D156" s="19" t="str">
        <f t="shared" si="4"/>
        <v>4520 : Maintenance and repair of motor vehicles</v>
      </c>
      <c r="E156" s="3" t="str">
        <f t="shared" si="5"/>
        <v>4520</v>
      </c>
    </row>
    <row r="157" spans="2:5" ht="14.25" x14ac:dyDescent="0.2">
      <c r="B157" s="3">
        <v>4530</v>
      </c>
      <c r="C157" t="s">
        <v>242</v>
      </c>
      <c r="D157" s="19" t="str">
        <f t="shared" si="4"/>
        <v>4530 : Sale of motor vehicle parts and accessories</v>
      </c>
      <c r="E157" s="3" t="str">
        <f t="shared" si="5"/>
        <v>4530</v>
      </c>
    </row>
    <row r="158" spans="2:5" ht="14.25" x14ac:dyDescent="0.2">
      <c r="B158" s="3">
        <v>4540</v>
      </c>
      <c r="C158" t="s">
        <v>243</v>
      </c>
      <c r="D158" s="19" t="str">
        <f t="shared" si="4"/>
        <v>4540 : Sale, maintenance and repair of motorcycles and related parts and accessories</v>
      </c>
      <c r="E158" s="3" t="str">
        <f t="shared" si="5"/>
        <v>4540</v>
      </c>
    </row>
    <row r="159" spans="2:5" ht="14.25" x14ac:dyDescent="0.2">
      <c r="B159" s="3">
        <v>4610</v>
      </c>
      <c r="C159" t="s">
        <v>244</v>
      </c>
      <c r="D159" s="19" t="str">
        <f t="shared" si="4"/>
        <v>4610 : Wholesale on a fee or contract basis</v>
      </c>
      <c r="E159" s="3" t="str">
        <f t="shared" si="5"/>
        <v>4610</v>
      </c>
    </row>
    <row r="160" spans="2:5" ht="14.25" x14ac:dyDescent="0.2">
      <c r="B160" s="3">
        <v>4620</v>
      </c>
      <c r="C160" t="s">
        <v>245</v>
      </c>
      <c r="D160" s="19" t="str">
        <f t="shared" si="4"/>
        <v>4620 : Wholesale of agricultural raw materials and live animals</v>
      </c>
      <c r="E160" s="3" t="str">
        <f t="shared" si="5"/>
        <v>4620</v>
      </c>
    </row>
    <row r="161" spans="2:5" ht="14.25" x14ac:dyDescent="0.2">
      <c r="B161" s="3">
        <v>4630</v>
      </c>
      <c r="C161" t="s">
        <v>246</v>
      </c>
      <c r="D161" s="19" t="str">
        <f t="shared" si="4"/>
        <v>4630 : Wholesale of food, beverages and tobacco</v>
      </c>
      <c r="E161" s="3" t="str">
        <f t="shared" si="5"/>
        <v>4630</v>
      </c>
    </row>
    <row r="162" spans="2:5" ht="14.25" x14ac:dyDescent="0.2">
      <c r="B162" s="3">
        <v>4641</v>
      </c>
      <c r="C162" t="s">
        <v>247</v>
      </c>
      <c r="D162" s="19" t="str">
        <f t="shared" si="4"/>
        <v>4641 : Wholesale of textiles, clothing and footwear</v>
      </c>
      <c r="E162" s="3" t="str">
        <f t="shared" si="5"/>
        <v>4641</v>
      </c>
    </row>
    <row r="163" spans="2:5" ht="14.25" x14ac:dyDescent="0.2">
      <c r="B163" s="3">
        <v>4649</v>
      </c>
      <c r="C163" t="s">
        <v>248</v>
      </c>
      <c r="D163" s="19" t="str">
        <f t="shared" si="4"/>
        <v>4649 : Wholesale of other household goods</v>
      </c>
      <c r="E163" s="3" t="str">
        <f t="shared" si="5"/>
        <v>4649</v>
      </c>
    </row>
    <row r="164" spans="2:5" ht="14.25" x14ac:dyDescent="0.2">
      <c r="B164" s="12">
        <v>4651</v>
      </c>
      <c r="C164" t="s">
        <v>249</v>
      </c>
      <c r="D164" s="19" t="str">
        <f t="shared" si="4"/>
        <v>4651 : Wholesale of computers, computer peripheral equipment and software</v>
      </c>
      <c r="E164" s="3" t="str">
        <f t="shared" si="5"/>
        <v>4651</v>
      </c>
    </row>
    <row r="165" spans="2:5" ht="14.25" x14ac:dyDescent="0.2">
      <c r="B165" s="3">
        <v>4652</v>
      </c>
      <c r="C165" t="s">
        <v>250</v>
      </c>
      <c r="D165" s="19" t="str">
        <f t="shared" si="4"/>
        <v>4652 : Wholesale of electronic and telecommunications equipment and parts</v>
      </c>
      <c r="E165" s="3" t="str">
        <f t="shared" si="5"/>
        <v>4652</v>
      </c>
    </row>
    <row r="166" spans="2:5" ht="14.25" x14ac:dyDescent="0.2">
      <c r="B166" s="3">
        <v>4653</v>
      </c>
      <c r="C166" t="s">
        <v>251</v>
      </c>
      <c r="D166" s="19" t="str">
        <f t="shared" si="4"/>
        <v>4653 : Wholesale of agricultural machinery, equipment and supplies</v>
      </c>
      <c r="E166" s="3" t="str">
        <f t="shared" si="5"/>
        <v>4653</v>
      </c>
    </row>
    <row r="167" spans="2:5" ht="14.25" x14ac:dyDescent="0.2">
      <c r="B167" s="12">
        <v>4659</v>
      </c>
      <c r="C167" t="s">
        <v>252</v>
      </c>
      <c r="D167" s="19" t="str">
        <f t="shared" si="4"/>
        <v>4659 : Wholesale of other machinery and equipment</v>
      </c>
      <c r="E167" s="3" t="str">
        <f t="shared" si="5"/>
        <v>4659</v>
      </c>
    </row>
    <row r="168" spans="2:5" ht="14.25" x14ac:dyDescent="0.2">
      <c r="B168" s="3">
        <v>4661</v>
      </c>
      <c r="C168" t="s">
        <v>253</v>
      </c>
      <c r="D168" s="19" t="str">
        <f t="shared" si="4"/>
        <v>4661 : Wholesale of solid, liquid and gaseous fuels and related products</v>
      </c>
      <c r="E168" s="3" t="str">
        <f t="shared" si="5"/>
        <v>4661</v>
      </c>
    </row>
    <row r="169" spans="2:5" ht="14.25" x14ac:dyDescent="0.2">
      <c r="B169" s="3">
        <v>4662</v>
      </c>
      <c r="C169" t="s">
        <v>254</v>
      </c>
      <c r="D169" s="19" t="str">
        <f t="shared" si="4"/>
        <v>4662 : Wholesale of metals and metal ores</v>
      </c>
      <c r="E169" s="3" t="str">
        <f t="shared" si="5"/>
        <v>4662</v>
      </c>
    </row>
    <row r="170" spans="2:5" ht="14.25" x14ac:dyDescent="0.2">
      <c r="B170" s="3">
        <v>4663</v>
      </c>
      <c r="C170" t="s">
        <v>255</v>
      </c>
      <c r="D170" s="19" t="str">
        <f t="shared" si="4"/>
        <v>4663 : Wholesale of construction materials, hardware, plumbing and heating equipment and supplies</v>
      </c>
      <c r="E170" s="3" t="str">
        <f t="shared" si="5"/>
        <v>4663</v>
      </c>
    </row>
    <row r="171" spans="2:5" ht="14.25" x14ac:dyDescent="0.2">
      <c r="B171" s="3">
        <v>4669</v>
      </c>
      <c r="C171" t="s">
        <v>256</v>
      </c>
      <c r="D171" s="19" t="str">
        <f t="shared" si="4"/>
        <v>4669 : Wholesale of waste and scrap and other products n.e.c.</v>
      </c>
      <c r="E171" s="3" t="str">
        <f t="shared" si="5"/>
        <v>4669</v>
      </c>
    </row>
    <row r="172" spans="2:5" ht="14.25" x14ac:dyDescent="0.2">
      <c r="B172" s="3">
        <v>4690</v>
      </c>
      <c r="C172" t="s">
        <v>257</v>
      </c>
      <c r="D172" s="19" t="str">
        <f t="shared" si="4"/>
        <v>4690 : Non-specialized wholesale trade</v>
      </c>
      <c r="E172" s="3" t="str">
        <f t="shared" si="5"/>
        <v>4690</v>
      </c>
    </row>
    <row r="173" spans="2:5" ht="14.25" x14ac:dyDescent="0.2">
      <c r="B173" s="3">
        <v>4711</v>
      </c>
      <c r="C173" t="s">
        <v>258</v>
      </c>
      <c r="D173" s="19" t="str">
        <f t="shared" si="4"/>
        <v>4711 : Retail sale in non-specialized stores with food, beverages or tobacco predominating</v>
      </c>
      <c r="E173" s="3" t="str">
        <f t="shared" si="5"/>
        <v>4711</v>
      </c>
    </row>
    <row r="174" spans="2:5" ht="14.25" x14ac:dyDescent="0.2">
      <c r="B174" s="3">
        <v>4719</v>
      </c>
      <c r="C174" t="s">
        <v>259</v>
      </c>
      <c r="D174" s="19" t="str">
        <f t="shared" si="4"/>
        <v>4719 : Other retail sale in non-specialized stores</v>
      </c>
      <c r="E174" s="3" t="str">
        <f t="shared" si="5"/>
        <v>4719</v>
      </c>
    </row>
    <row r="175" spans="2:5" ht="14.25" x14ac:dyDescent="0.2">
      <c r="B175" s="3">
        <v>4721</v>
      </c>
      <c r="C175" t="s">
        <v>260</v>
      </c>
      <c r="D175" s="19" t="str">
        <f t="shared" si="4"/>
        <v>4721 : Retail sale of food in specialized stores</v>
      </c>
      <c r="E175" s="3" t="str">
        <f t="shared" si="5"/>
        <v>4721</v>
      </c>
    </row>
    <row r="176" spans="2:5" ht="14.25" x14ac:dyDescent="0.2">
      <c r="B176" s="3">
        <v>4722</v>
      </c>
      <c r="C176" t="s">
        <v>261</v>
      </c>
      <c r="D176" s="19" t="str">
        <f t="shared" si="4"/>
        <v>4722 : Retail sale of beverages in specialized stores</v>
      </c>
      <c r="E176" s="3" t="str">
        <f t="shared" si="5"/>
        <v>4722</v>
      </c>
    </row>
    <row r="177" spans="2:5" ht="14.25" x14ac:dyDescent="0.2">
      <c r="B177" s="3">
        <v>4723</v>
      </c>
      <c r="C177" t="s">
        <v>262</v>
      </c>
      <c r="D177" s="19" t="str">
        <f t="shared" si="4"/>
        <v>4723 : Retail sale of tobacco products in specialized stores</v>
      </c>
      <c r="E177" s="3" t="str">
        <f t="shared" si="5"/>
        <v>4723</v>
      </c>
    </row>
    <row r="178" spans="2:5" ht="14.25" x14ac:dyDescent="0.2">
      <c r="B178" s="3">
        <v>4730</v>
      </c>
      <c r="C178" t="s">
        <v>263</v>
      </c>
      <c r="D178" s="19" t="str">
        <f t="shared" si="4"/>
        <v>4730 : Retail sale of automotive fuel in specialized stores</v>
      </c>
      <c r="E178" s="3" t="str">
        <f t="shared" si="5"/>
        <v>4730</v>
      </c>
    </row>
    <row r="179" spans="2:5" ht="14.25" x14ac:dyDescent="0.2">
      <c r="B179" s="3">
        <v>4741</v>
      </c>
      <c r="C179" t="s">
        <v>264</v>
      </c>
      <c r="D179" s="19" t="str">
        <f t="shared" si="4"/>
        <v>4741 : Retail sale of computers, peripheral units, software and telecommunications equipment in specialized stores</v>
      </c>
      <c r="E179" s="3" t="str">
        <f t="shared" si="5"/>
        <v>4741</v>
      </c>
    </row>
    <row r="180" spans="2:5" ht="14.25" x14ac:dyDescent="0.2">
      <c r="B180" s="3">
        <v>4742</v>
      </c>
      <c r="C180" t="s">
        <v>265</v>
      </c>
      <c r="D180" s="19" t="str">
        <f t="shared" si="4"/>
        <v>4742 : Retail sale of audio and video equipment in specialized stores</v>
      </c>
      <c r="E180" s="3" t="str">
        <f t="shared" si="5"/>
        <v>4742</v>
      </c>
    </row>
    <row r="181" spans="2:5" ht="14.25" x14ac:dyDescent="0.2">
      <c r="B181" s="3">
        <v>4751</v>
      </c>
      <c r="C181" t="s">
        <v>266</v>
      </c>
      <c r="D181" s="19" t="str">
        <f t="shared" si="4"/>
        <v>4751 : Retail sale of textiles in specialized stores</v>
      </c>
      <c r="E181" s="3" t="str">
        <f t="shared" si="5"/>
        <v>4751</v>
      </c>
    </row>
    <row r="182" spans="2:5" ht="14.25" x14ac:dyDescent="0.2">
      <c r="B182" s="3">
        <v>4752</v>
      </c>
      <c r="C182" t="s">
        <v>267</v>
      </c>
      <c r="D182" s="19" t="str">
        <f t="shared" si="4"/>
        <v>4752 : Retail sale of hardware, paints and glass in specialized stores</v>
      </c>
      <c r="E182" s="3" t="str">
        <f t="shared" si="5"/>
        <v>4752</v>
      </c>
    </row>
    <row r="183" spans="2:5" ht="14.25" x14ac:dyDescent="0.2">
      <c r="B183" s="3">
        <v>4753</v>
      </c>
      <c r="C183" t="s">
        <v>268</v>
      </c>
      <c r="D183" s="19" t="str">
        <f t="shared" si="4"/>
        <v>4753 : Retail sale of carpets, rugs, wall and floor coverings in specialized stores</v>
      </c>
      <c r="E183" s="3" t="str">
        <f t="shared" si="5"/>
        <v>4753</v>
      </c>
    </row>
    <row r="184" spans="2:5" ht="14.25" x14ac:dyDescent="0.2">
      <c r="B184" s="3">
        <v>4759</v>
      </c>
      <c r="C184" t="s">
        <v>269</v>
      </c>
      <c r="D184" s="19" t="str">
        <f t="shared" si="4"/>
        <v>4759 : Retail sale of electrical household appliances, furniture, lighting equipment and other household articles in specialized stores</v>
      </c>
      <c r="E184" s="3" t="str">
        <f t="shared" si="5"/>
        <v>4759</v>
      </c>
    </row>
    <row r="185" spans="2:5" ht="14.25" x14ac:dyDescent="0.2">
      <c r="B185" s="3">
        <v>4761</v>
      </c>
      <c r="C185" t="s">
        <v>270</v>
      </c>
      <c r="D185" s="19" t="str">
        <f t="shared" si="4"/>
        <v>4761 : Retail sale of books, newspapers and stationary in specialized stores</v>
      </c>
      <c r="E185" s="3" t="str">
        <f t="shared" si="5"/>
        <v>4761</v>
      </c>
    </row>
    <row r="186" spans="2:5" ht="14.25" x14ac:dyDescent="0.2">
      <c r="B186" s="12">
        <v>4762</v>
      </c>
      <c r="C186" t="s">
        <v>271</v>
      </c>
      <c r="D186" s="19" t="str">
        <f t="shared" si="4"/>
        <v>4762 : Retail sale of music and video recordings in specialized stores</v>
      </c>
      <c r="E186" s="3" t="str">
        <f t="shared" si="5"/>
        <v>4762</v>
      </c>
    </row>
    <row r="187" spans="2:5" ht="14.25" x14ac:dyDescent="0.2">
      <c r="B187" s="3">
        <v>4763</v>
      </c>
      <c r="C187" t="s">
        <v>272</v>
      </c>
      <c r="D187" s="19" t="str">
        <f t="shared" si="4"/>
        <v>4763 : Retail sale of sporting equipment in specialized stores</v>
      </c>
      <c r="E187" s="3" t="str">
        <f t="shared" si="5"/>
        <v>4763</v>
      </c>
    </row>
    <row r="188" spans="2:5" ht="14.25" x14ac:dyDescent="0.2">
      <c r="B188" s="3">
        <v>4764</v>
      </c>
      <c r="C188" t="s">
        <v>273</v>
      </c>
      <c r="D188" s="19" t="str">
        <f t="shared" si="4"/>
        <v>4764 : Retail sale of games and toys in specialized stores</v>
      </c>
      <c r="E188" s="3" t="str">
        <f t="shared" si="5"/>
        <v>4764</v>
      </c>
    </row>
    <row r="189" spans="2:5" ht="14.25" x14ac:dyDescent="0.2">
      <c r="B189" s="3">
        <v>4771</v>
      </c>
      <c r="C189" t="s">
        <v>274</v>
      </c>
      <c r="D189" s="19" t="str">
        <f t="shared" si="4"/>
        <v>4771 : Retail sale of clothing, footwear and leather articles in specialized stores</v>
      </c>
      <c r="E189" s="3" t="str">
        <f t="shared" si="5"/>
        <v>4771</v>
      </c>
    </row>
    <row r="190" spans="2:5" ht="14.25" x14ac:dyDescent="0.2">
      <c r="B190" s="3">
        <v>4772</v>
      </c>
      <c r="C190" t="s">
        <v>275</v>
      </c>
      <c r="D190" s="19" t="str">
        <f t="shared" si="4"/>
        <v>4772 : Retail sale of pharmaceutical and medical goods, cosmetic and toilet articles in specialized stores</v>
      </c>
      <c r="E190" s="3" t="str">
        <f t="shared" si="5"/>
        <v>4772</v>
      </c>
    </row>
    <row r="191" spans="2:5" ht="14.25" x14ac:dyDescent="0.2">
      <c r="B191" s="3">
        <v>4773</v>
      </c>
      <c r="C191" t="s">
        <v>276</v>
      </c>
      <c r="D191" s="19" t="str">
        <f t="shared" si="4"/>
        <v>4773 : Other retail sale of new goods in specialized stores</v>
      </c>
      <c r="E191" s="3" t="str">
        <f t="shared" si="5"/>
        <v>4773</v>
      </c>
    </row>
    <row r="192" spans="2:5" ht="14.25" x14ac:dyDescent="0.2">
      <c r="B192" s="3">
        <v>4774</v>
      </c>
      <c r="C192" t="s">
        <v>277</v>
      </c>
      <c r="D192" s="19" t="str">
        <f t="shared" si="4"/>
        <v>4774 : Retail sale of second-hand goods</v>
      </c>
      <c r="E192" s="3" t="str">
        <f t="shared" si="5"/>
        <v>4774</v>
      </c>
    </row>
    <row r="193" spans="2:5" ht="14.25" x14ac:dyDescent="0.2">
      <c r="B193" s="3">
        <v>4781</v>
      </c>
      <c r="C193" t="s">
        <v>278</v>
      </c>
      <c r="D193" s="19" t="str">
        <f t="shared" si="4"/>
        <v>4781 : Retail sale via stalls and markets of food, beverages and tobacco products</v>
      </c>
      <c r="E193" s="3" t="str">
        <f t="shared" si="5"/>
        <v>4781</v>
      </c>
    </row>
    <row r="194" spans="2:5" ht="14.25" x14ac:dyDescent="0.2">
      <c r="B194" s="3">
        <v>4782</v>
      </c>
      <c r="C194" t="s">
        <v>279</v>
      </c>
      <c r="D194" s="19" t="str">
        <f t="shared" si="4"/>
        <v>4782 : Retail sale via stalls and markets of textiles, clothing and footwear</v>
      </c>
      <c r="E194" s="3" t="str">
        <f t="shared" si="5"/>
        <v>4782</v>
      </c>
    </row>
    <row r="195" spans="2:5" ht="14.25" x14ac:dyDescent="0.2">
      <c r="B195" s="3">
        <v>4789</v>
      </c>
      <c r="C195" t="s">
        <v>280</v>
      </c>
      <c r="D195" s="19" t="str">
        <f t="shared" ref="D195:D258" si="6">CONCATENATE(E195," : ",C195)</f>
        <v>4789 : Retail sale via stalls and markets of other goods</v>
      </c>
      <c r="E195" s="3" t="str">
        <f t="shared" si="5"/>
        <v>4789</v>
      </c>
    </row>
    <row r="196" spans="2:5" ht="14.25" x14ac:dyDescent="0.2">
      <c r="B196" s="3">
        <v>4791</v>
      </c>
      <c r="C196" t="s">
        <v>281</v>
      </c>
      <c r="D196" s="19" t="str">
        <f t="shared" si="6"/>
        <v>4791 : Retail sale via mail order houses or via Internet</v>
      </c>
      <c r="E196" s="3" t="str">
        <f t="shared" ref="E196:E259" si="7">TEXT(B196,"0000")</f>
        <v>4791</v>
      </c>
    </row>
    <row r="197" spans="2:5" ht="14.25" x14ac:dyDescent="0.2">
      <c r="B197" s="3">
        <v>4799</v>
      </c>
      <c r="C197" t="s">
        <v>282</v>
      </c>
      <c r="D197" s="19" t="str">
        <f t="shared" si="6"/>
        <v>4799 : Other retail sale not in stores, stalls or markets</v>
      </c>
      <c r="E197" s="3" t="str">
        <f t="shared" si="7"/>
        <v>4799</v>
      </c>
    </row>
    <row r="198" spans="2:5" ht="14.25" x14ac:dyDescent="0.2">
      <c r="B198" s="3">
        <v>4921</v>
      </c>
      <c r="C198" t="s">
        <v>283</v>
      </c>
      <c r="D198" s="19" t="str">
        <f t="shared" si="6"/>
        <v>4921 : Urban and suburban passenger land transport</v>
      </c>
      <c r="E198" s="3" t="str">
        <f t="shared" si="7"/>
        <v>4921</v>
      </c>
    </row>
    <row r="199" spans="2:5" ht="14.25" x14ac:dyDescent="0.2">
      <c r="B199" s="3">
        <v>4922</v>
      </c>
      <c r="C199" t="s">
        <v>284</v>
      </c>
      <c r="D199" s="19" t="str">
        <f t="shared" si="6"/>
        <v>4922 : Other passenger land transport</v>
      </c>
      <c r="E199" s="3" t="str">
        <f t="shared" si="7"/>
        <v>4922</v>
      </c>
    </row>
    <row r="200" spans="2:5" ht="14.25" x14ac:dyDescent="0.2">
      <c r="B200" s="3">
        <v>4923</v>
      </c>
      <c r="C200" t="s">
        <v>285</v>
      </c>
      <c r="D200" s="19" t="str">
        <f t="shared" si="6"/>
        <v>4923 : Freight transport by road</v>
      </c>
      <c r="E200" s="3" t="str">
        <f t="shared" si="7"/>
        <v>4923</v>
      </c>
    </row>
    <row r="201" spans="2:5" ht="14.25" x14ac:dyDescent="0.2">
      <c r="B201" s="3">
        <v>5011</v>
      </c>
      <c r="C201" t="s">
        <v>286</v>
      </c>
      <c r="D201" s="19" t="str">
        <f t="shared" si="6"/>
        <v>5011 : Sea and coastal passenger water transport</v>
      </c>
      <c r="E201" s="3" t="str">
        <f t="shared" si="7"/>
        <v>5011</v>
      </c>
    </row>
    <row r="202" spans="2:5" ht="14.25" x14ac:dyDescent="0.2">
      <c r="B202" s="3">
        <v>5012</v>
      </c>
      <c r="C202" t="s">
        <v>287</v>
      </c>
      <c r="D202" s="19" t="str">
        <f t="shared" si="6"/>
        <v>5012 : Sea and coastal freight water transport</v>
      </c>
      <c r="E202" s="3" t="str">
        <f t="shared" si="7"/>
        <v>5012</v>
      </c>
    </row>
    <row r="203" spans="2:5" ht="14.25" x14ac:dyDescent="0.2">
      <c r="B203" s="3">
        <v>5021</v>
      </c>
      <c r="C203" t="s">
        <v>288</v>
      </c>
      <c r="D203" s="19" t="str">
        <f t="shared" si="6"/>
        <v>5021 : Inland passenger water transport</v>
      </c>
      <c r="E203" s="3" t="str">
        <f t="shared" si="7"/>
        <v>5021</v>
      </c>
    </row>
    <row r="204" spans="2:5" ht="14.25" x14ac:dyDescent="0.2">
      <c r="B204" s="3">
        <v>5022</v>
      </c>
      <c r="C204" t="s">
        <v>289</v>
      </c>
      <c r="D204" s="19" t="str">
        <f t="shared" si="6"/>
        <v>5022 : Inland freight water transport</v>
      </c>
      <c r="E204" s="3" t="str">
        <f t="shared" si="7"/>
        <v>5022</v>
      </c>
    </row>
    <row r="205" spans="2:5" ht="14.25" x14ac:dyDescent="0.2">
      <c r="B205" s="3">
        <v>5110</v>
      </c>
      <c r="C205" t="s">
        <v>290</v>
      </c>
      <c r="D205" s="19" t="str">
        <f t="shared" si="6"/>
        <v>5110 : Passenger air transport</v>
      </c>
      <c r="E205" s="3" t="str">
        <f t="shared" si="7"/>
        <v>5110</v>
      </c>
    </row>
    <row r="206" spans="2:5" ht="14.25" x14ac:dyDescent="0.2">
      <c r="B206" s="3">
        <v>5120</v>
      </c>
      <c r="C206" t="s">
        <v>291</v>
      </c>
      <c r="D206" s="19" t="str">
        <f t="shared" si="6"/>
        <v>5120 : Freight air transport</v>
      </c>
      <c r="E206" s="3" t="str">
        <f t="shared" si="7"/>
        <v>5120</v>
      </c>
    </row>
    <row r="207" spans="2:5" ht="14.25" x14ac:dyDescent="0.2">
      <c r="B207" s="3">
        <v>5210</v>
      </c>
      <c r="C207" t="s">
        <v>292</v>
      </c>
      <c r="D207" s="19" t="str">
        <f t="shared" si="6"/>
        <v>5210 : Warehousing and storage</v>
      </c>
      <c r="E207" s="3" t="str">
        <f t="shared" si="7"/>
        <v>5210</v>
      </c>
    </row>
    <row r="208" spans="2:5" ht="14.25" x14ac:dyDescent="0.2">
      <c r="B208" s="3">
        <v>5221</v>
      </c>
      <c r="C208" t="s">
        <v>293</v>
      </c>
      <c r="D208" s="19" t="str">
        <f t="shared" si="6"/>
        <v>5221 : Service activities incidental to land transportation</v>
      </c>
      <c r="E208" s="3" t="str">
        <f t="shared" si="7"/>
        <v>5221</v>
      </c>
    </row>
    <row r="209" spans="2:5" ht="14.25" x14ac:dyDescent="0.2">
      <c r="B209" s="3">
        <v>5222</v>
      </c>
      <c r="C209" t="s">
        <v>294</v>
      </c>
      <c r="D209" s="19" t="str">
        <f t="shared" si="6"/>
        <v>5222 : Service activities incidental to water transportation</v>
      </c>
      <c r="E209" s="3" t="str">
        <f t="shared" si="7"/>
        <v>5222</v>
      </c>
    </row>
    <row r="210" spans="2:5" ht="14.25" x14ac:dyDescent="0.2">
      <c r="B210" s="3">
        <v>5223</v>
      </c>
      <c r="C210" t="s">
        <v>295</v>
      </c>
      <c r="D210" s="19" t="str">
        <f t="shared" si="6"/>
        <v>5223 : Service activities incidental to air transportation</v>
      </c>
      <c r="E210" s="3" t="str">
        <f t="shared" si="7"/>
        <v>5223</v>
      </c>
    </row>
    <row r="211" spans="2:5" ht="14.25" x14ac:dyDescent="0.2">
      <c r="B211" s="3">
        <v>5224</v>
      </c>
      <c r="C211" t="s">
        <v>296</v>
      </c>
      <c r="D211" s="19" t="str">
        <f t="shared" si="6"/>
        <v>5224 : Cargo handling</v>
      </c>
      <c r="E211" s="3" t="str">
        <f t="shared" si="7"/>
        <v>5224</v>
      </c>
    </row>
    <row r="212" spans="2:5" ht="14.25" x14ac:dyDescent="0.2">
      <c r="B212" s="3">
        <v>5229</v>
      </c>
      <c r="C212" t="s">
        <v>297</v>
      </c>
      <c r="D212" s="19" t="str">
        <f t="shared" si="6"/>
        <v>5229 : Other transportation support activities</v>
      </c>
      <c r="E212" s="3" t="str">
        <f t="shared" si="7"/>
        <v>5229</v>
      </c>
    </row>
    <row r="213" spans="2:5" ht="14.25" x14ac:dyDescent="0.2">
      <c r="B213" s="3">
        <v>5310</v>
      </c>
      <c r="C213" t="s">
        <v>298</v>
      </c>
      <c r="D213" s="19" t="str">
        <f t="shared" si="6"/>
        <v>5310 : Postal activities</v>
      </c>
      <c r="E213" s="3" t="str">
        <f t="shared" si="7"/>
        <v>5310</v>
      </c>
    </row>
    <row r="214" spans="2:5" ht="14.25" x14ac:dyDescent="0.2">
      <c r="B214" s="3">
        <v>5320</v>
      </c>
      <c r="C214" t="s">
        <v>299</v>
      </c>
      <c r="D214" s="19" t="str">
        <f t="shared" si="6"/>
        <v>5320 : Courier activities</v>
      </c>
      <c r="E214" s="3" t="str">
        <f t="shared" si="7"/>
        <v>5320</v>
      </c>
    </row>
    <row r="215" spans="2:5" ht="14.25" x14ac:dyDescent="0.2">
      <c r="B215" s="3">
        <v>5510</v>
      </c>
      <c r="C215" t="s">
        <v>300</v>
      </c>
      <c r="D215" s="19" t="str">
        <f t="shared" si="6"/>
        <v>5510 : Short term accommodation activities</v>
      </c>
      <c r="E215" s="3" t="str">
        <f t="shared" si="7"/>
        <v>5510</v>
      </c>
    </row>
    <row r="216" spans="2:5" ht="14.25" x14ac:dyDescent="0.2">
      <c r="B216" s="3">
        <v>5520</v>
      </c>
      <c r="C216" t="s">
        <v>301</v>
      </c>
      <c r="D216" s="19" t="str">
        <f t="shared" si="6"/>
        <v>5520 : Camping grounds, recreational vehicle parks and trailer parks</v>
      </c>
      <c r="E216" s="3" t="str">
        <f t="shared" si="7"/>
        <v>5520</v>
      </c>
    </row>
    <row r="217" spans="2:5" ht="14.25" x14ac:dyDescent="0.2">
      <c r="B217" s="3">
        <v>5590</v>
      </c>
      <c r="C217" t="s">
        <v>302</v>
      </c>
      <c r="D217" s="19" t="str">
        <f t="shared" si="6"/>
        <v>5590 : Other accommodation</v>
      </c>
      <c r="E217" s="3" t="str">
        <f t="shared" si="7"/>
        <v>5590</v>
      </c>
    </row>
    <row r="218" spans="2:5" ht="14.25" x14ac:dyDescent="0.2">
      <c r="B218" s="3">
        <v>5610</v>
      </c>
      <c r="C218" t="s">
        <v>303</v>
      </c>
      <c r="D218" s="19" t="str">
        <f t="shared" si="6"/>
        <v>5610 : Restaurants and mobile food service activities</v>
      </c>
      <c r="E218" s="3" t="str">
        <f t="shared" si="7"/>
        <v>5610</v>
      </c>
    </row>
    <row r="219" spans="2:5" ht="14.25" x14ac:dyDescent="0.2">
      <c r="B219" s="3">
        <v>5621</v>
      </c>
      <c r="C219" t="s">
        <v>304</v>
      </c>
      <c r="D219" s="19" t="str">
        <f t="shared" si="6"/>
        <v>5621 : Event catering</v>
      </c>
      <c r="E219" s="3" t="str">
        <f t="shared" si="7"/>
        <v>5621</v>
      </c>
    </row>
    <row r="220" spans="2:5" ht="14.25" x14ac:dyDescent="0.2">
      <c r="B220" s="3">
        <v>5629</v>
      </c>
      <c r="C220" t="s">
        <v>305</v>
      </c>
      <c r="D220" s="19" t="str">
        <f t="shared" si="6"/>
        <v>5629 : Other food service activities</v>
      </c>
      <c r="E220" s="3" t="str">
        <f t="shared" si="7"/>
        <v>5629</v>
      </c>
    </row>
    <row r="221" spans="2:5" ht="14.25" x14ac:dyDescent="0.2">
      <c r="B221" s="3">
        <v>5630</v>
      </c>
      <c r="C221" t="s">
        <v>306</v>
      </c>
      <c r="D221" s="19" t="str">
        <f t="shared" si="6"/>
        <v>5630 : Beverage serving activities</v>
      </c>
      <c r="E221" s="3" t="str">
        <f t="shared" si="7"/>
        <v>5630</v>
      </c>
    </row>
    <row r="222" spans="2:5" ht="14.25" x14ac:dyDescent="0.2">
      <c r="B222" s="12">
        <v>5811</v>
      </c>
      <c r="C222" t="s">
        <v>307</v>
      </c>
      <c r="D222" s="19" t="str">
        <f t="shared" si="6"/>
        <v>5811 : Book publishing</v>
      </c>
      <c r="E222" s="3" t="str">
        <f t="shared" si="7"/>
        <v>5811</v>
      </c>
    </row>
    <row r="223" spans="2:5" ht="14.25" x14ac:dyDescent="0.2">
      <c r="B223" s="12">
        <v>5812</v>
      </c>
      <c r="C223" t="s">
        <v>447</v>
      </c>
      <c r="D223" s="19" t="str">
        <f t="shared" si="6"/>
        <v>5812 : Publishing of directories and mailing lists</v>
      </c>
      <c r="E223" s="3" t="str">
        <f t="shared" si="7"/>
        <v>5812</v>
      </c>
    </row>
    <row r="224" spans="2:5" ht="14.25" x14ac:dyDescent="0.2">
      <c r="B224" s="3">
        <v>5813</v>
      </c>
      <c r="C224" t="s">
        <v>308</v>
      </c>
      <c r="D224" s="19" t="str">
        <f t="shared" si="6"/>
        <v>5813 : Publishing of newspapers, journals and periodicals</v>
      </c>
      <c r="E224" s="3" t="str">
        <f t="shared" si="7"/>
        <v>5813</v>
      </c>
    </row>
    <row r="225" spans="2:5" ht="14.25" x14ac:dyDescent="0.2">
      <c r="B225" s="3">
        <v>5819</v>
      </c>
      <c r="C225" t="s">
        <v>309</v>
      </c>
      <c r="D225" s="19" t="str">
        <f t="shared" si="6"/>
        <v>5819 : Other publishing activities</v>
      </c>
      <c r="E225" s="3" t="str">
        <f t="shared" si="7"/>
        <v>5819</v>
      </c>
    </row>
    <row r="226" spans="2:5" ht="14.25" x14ac:dyDescent="0.2">
      <c r="B226" s="3">
        <v>5820</v>
      </c>
      <c r="C226" t="s">
        <v>310</v>
      </c>
      <c r="D226" s="19" t="str">
        <f t="shared" si="6"/>
        <v>5820 : Software publishing</v>
      </c>
      <c r="E226" s="3" t="str">
        <f t="shared" si="7"/>
        <v>5820</v>
      </c>
    </row>
    <row r="227" spans="2:5" ht="14.25" x14ac:dyDescent="0.2">
      <c r="B227" s="3">
        <v>5911</v>
      </c>
      <c r="C227" t="s">
        <v>311</v>
      </c>
      <c r="D227" s="19" t="str">
        <f t="shared" si="6"/>
        <v>5911 : Motion picture, video and television programme production activities</v>
      </c>
      <c r="E227" s="3" t="str">
        <f t="shared" si="7"/>
        <v>5911</v>
      </c>
    </row>
    <row r="228" spans="2:5" ht="14.25" x14ac:dyDescent="0.2">
      <c r="B228" s="3">
        <v>5912</v>
      </c>
      <c r="C228" t="s">
        <v>312</v>
      </c>
      <c r="D228" s="19" t="str">
        <f t="shared" si="6"/>
        <v>5912 : Motion picture, video and television programme post-production activities</v>
      </c>
      <c r="E228" s="3" t="str">
        <f t="shared" si="7"/>
        <v>5912</v>
      </c>
    </row>
    <row r="229" spans="2:5" ht="14.25" x14ac:dyDescent="0.2">
      <c r="B229" s="3">
        <v>5913</v>
      </c>
      <c r="C229" t="s">
        <v>313</v>
      </c>
      <c r="D229" s="19" t="str">
        <f t="shared" si="6"/>
        <v>5913 : Motion picture, video and television programme distribution activities</v>
      </c>
      <c r="E229" s="3" t="str">
        <f t="shared" si="7"/>
        <v>5913</v>
      </c>
    </row>
    <row r="230" spans="2:5" ht="14.25" x14ac:dyDescent="0.2">
      <c r="B230" s="3">
        <v>5914</v>
      </c>
      <c r="C230" t="s">
        <v>314</v>
      </c>
      <c r="D230" s="19" t="str">
        <f t="shared" si="6"/>
        <v>5914 : Motion picture projection activities</v>
      </c>
      <c r="E230" s="3" t="str">
        <f t="shared" si="7"/>
        <v>5914</v>
      </c>
    </row>
    <row r="231" spans="2:5" ht="14.25" x14ac:dyDescent="0.2">
      <c r="B231" s="3">
        <v>5920</v>
      </c>
      <c r="C231" t="s">
        <v>315</v>
      </c>
      <c r="D231" s="19" t="str">
        <f t="shared" si="6"/>
        <v>5920 : Sound recording and music publishing activities</v>
      </c>
      <c r="E231" s="3" t="str">
        <f t="shared" si="7"/>
        <v>5920</v>
      </c>
    </row>
    <row r="232" spans="2:5" ht="14.25" x14ac:dyDescent="0.2">
      <c r="B232" s="3">
        <v>6010</v>
      </c>
      <c r="C232" t="s">
        <v>316</v>
      </c>
      <c r="D232" s="19" t="str">
        <f t="shared" si="6"/>
        <v>6010 : Radio broadcasting</v>
      </c>
      <c r="E232" s="3" t="str">
        <f t="shared" si="7"/>
        <v>6010</v>
      </c>
    </row>
    <row r="233" spans="2:5" ht="14.25" x14ac:dyDescent="0.2">
      <c r="B233" s="12">
        <v>6020</v>
      </c>
      <c r="C233" t="s">
        <v>317</v>
      </c>
      <c r="D233" s="19" t="str">
        <f t="shared" si="6"/>
        <v>6020 : Television programming and broadcasting activities</v>
      </c>
      <c r="E233" s="3" t="str">
        <f t="shared" si="7"/>
        <v>6020</v>
      </c>
    </row>
    <row r="234" spans="2:5" ht="14.25" x14ac:dyDescent="0.2">
      <c r="B234" s="3">
        <v>6110</v>
      </c>
      <c r="C234" t="s">
        <v>318</v>
      </c>
      <c r="D234" s="19" t="str">
        <f t="shared" si="6"/>
        <v>6110 : Wired telecommunications activities</v>
      </c>
      <c r="E234" s="3" t="str">
        <f t="shared" si="7"/>
        <v>6110</v>
      </c>
    </row>
    <row r="235" spans="2:5" ht="14.25" x14ac:dyDescent="0.2">
      <c r="B235" s="3">
        <v>6120</v>
      </c>
      <c r="C235" t="s">
        <v>319</v>
      </c>
      <c r="D235" s="19" t="str">
        <f t="shared" si="6"/>
        <v>6120 : Wireless telecommunications activities</v>
      </c>
      <c r="E235" s="3" t="str">
        <f t="shared" si="7"/>
        <v>6120</v>
      </c>
    </row>
    <row r="236" spans="2:5" ht="14.25" x14ac:dyDescent="0.2">
      <c r="B236" s="3">
        <v>6130</v>
      </c>
      <c r="C236" t="s">
        <v>320</v>
      </c>
      <c r="D236" s="19" t="str">
        <f t="shared" si="6"/>
        <v>6130 : Satellite telecommunications activities</v>
      </c>
      <c r="E236" s="3" t="str">
        <f t="shared" si="7"/>
        <v>6130</v>
      </c>
    </row>
    <row r="237" spans="2:5" ht="14.25" x14ac:dyDescent="0.2">
      <c r="B237" s="3">
        <v>6190</v>
      </c>
      <c r="C237" t="s">
        <v>321</v>
      </c>
      <c r="D237" s="19" t="str">
        <f t="shared" si="6"/>
        <v>6190 : Other telecommunications activities</v>
      </c>
      <c r="E237" s="3" t="str">
        <f t="shared" si="7"/>
        <v>6190</v>
      </c>
    </row>
    <row r="238" spans="2:5" ht="14.25" x14ac:dyDescent="0.2">
      <c r="B238" s="3">
        <v>6201</v>
      </c>
      <c r="C238" t="s">
        <v>322</v>
      </c>
      <c r="D238" s="19" t="str">
        <f t="shared" si="6"/>
        <v>6201 : Computer programming activities</v>
      </c>
      <c r="E238" s="3" t="str">
        <f t="shared" si="7"/>
        <v>6201</v>
      </c>
    </row>
    <row r="239" spans="2:5" ht="14.25" x14ac:dyDescent="0.2">
      <c r="B239" s="3">
        <v>6202</v>
      </c>
      <c r="C239" t="s">
        <v>323</v>
      </c>
      <c r="D239" s="19" t="str">
        <f t="shared" si="6"/>
        <v>6202 : Computer consultancy and computer facilities management activities</v>
      </c>
      <c r="E239" s="3" t="str">
        <f t="shared" si="7"/>
        <v>6202</v>
      </c>
    </row>
    <row r="240" spans="2:5" ht="14.25" x14ac:dyDescent="0.2">
      <c r="B240" s="3">
        <v>6209</v>
      </c>
      <c r="C240" t="s">
        <v>324</v>
      </c>
      <c r="D240" s="19" t="str">
        <f t="shared" si="6"/>
        <v>6209 : Other information technology and computer service activities</v>
      </c>
      <c r="E240" s="3" t="str">
        <f t="shared" si="7"/>
        <v>6209</v>
      </c>
    </row>
    <row r="241" spans="2:5" ht="14.25" x14ac:dyDescent="0.2">
      <c r="B241" s="3">
        <v>6311</v>
      </c>
      <c r="C241" t="s">
        <v>325</v>
      </c>
      <c r="D241" s="19" t="str">
        <f t="shared" si="6"/>
        <v>6311 : Data processing, hosting and related activities</v>
      </c>
      <c r="E241" s="3" t="str">
        <f t="shared" si="7"/>
        <v>6311</v>
      </c>
    </row>
    <row r="242" spans="2:5" ht="14.25" x14ac:dyDescent="0.2">
      <c r="B242" s="3">
        <v>6312</v>
      </c>
      <c r="C242" t="s">
        <v>326</v>
      </c>
      <c r="D242" s="19" t="str">
        <f t="shared" si="6"/>
        <v>6312 : Web portals</v>
      </c>
      <c r="E242" s="3" t="str">
        <f t="shared" si="7"/>
        <v>6312</v>
      </c>
    </row>
    <row r="243" spans="2:5" ht="14.25" x14ac:dyDescent="0.2">
      <c r="B243" s="3">
        <v>6391</v>
      </c>
      <c r="C243" t="s">
        <v>327</v>
      </c>
      <c r="D243" s="19" t="str">
        <f t="shared" si="6"/>
        <v>6391 : News agency activities</v>
      </c>
      <c r="E243" s="3" t="str">
        <f t="shared" si="7"/>
        <v>6391</v>
      </c>
    </row>
    <row r="244" spans="2:5" ht="14.25" x14ac:dyDescent="0.2">
      <c r="B244" s="3">
        <v>6399</v>
      </c>
      <c r="C244" t="s">
        <v>328</v>
      </c>
      <c r="D244" s="19" t="str">
        <f t="shared" si="6"/>
        <v>6399 : Other information service activities n.e.c.</v>
      </c>
      <c r="E244" s="3" t="str">
        <f t="shared" si="7"/>
        <v>6399</v>
      </c>
    </row>
    <row r="245" spans="2:5" ht="14.25" x14ac:dyDescent="0.2">
      <c r="B245" s="3">
        <v>6411</v>
      </c>
      <c r="C245" t="s">
        <v>329</v>
      </c>
      <c r="D245" s="19" t="str">
        <f t="shared" si="6"/>
        <v>6411 : Central banking</v>
      </c>
      <c r="E245" s="3" t="str">
        <f t="shared" si="7"/>
        <v>6411</v>
      </c>
    </row>
    <row r="246" spans="2:5" ht="14.25" x14ac:dyDescent="0.2">
      <c r="B246" s="3">
        <v>6419</v>
      </c>
      <c r="C246" t="s">
        <v>330</v>
      </c>
      <c r="D246" s="19" t="str">
        <f t="shared" si="6"/>
        <v>6419 : Other monetary intermediation</v>
      </c>
      <c r="E246" s="3" t="str">
        <f t="shared" si="7"/>
        <v>6419</v>
      </c>
    </row>
    <row r="247" spans="2:5" ht="14.25" x14ac:dyDescent="0.2">
      <c r="B247" s="12">
        <v>6420</v>
      </c>
      <c r="C247" t="s">
        <v>331</v>
      </c>
      <c r="D247" s="19" t="str">
        <f t="shared" si="6"/>
        <v>6420 : Activities of holding companies</v>
      </c>
      <c r="E247" s="3" t="str">
        <f t="shared" si="7"/>
        <v>6420</v>
      </c>
    </row>
    <row r="248" spans="2:5" ht="14.25" x14ac:dyDescent="0.2">
      <c r="B248" s="3">
        <v>6430</v>
      </c>
      <c r="C248" t="s">
        <v>332</v>
      </c>
      <c r="D248" s="19" t="str">
        <f t="shared" si="6"/>
        <v>6430 : Trusts, funds and similar financial entities</v>
      </c>
      <c r="E248" s="3" t="str">
        <f t="shared" si="7"/>
        <v>6430</v>
      </c>
    </row>
    <row r="249" spans="2:5" ht="14.25" x14ac:dyDescent="0.2">
      <c r="B249" s="3">
        <v>6491</v>
      </c>
      <c r="C249" t="s">
        <v>333</v>
      </c>
      <c r="D249" s="19" t="str">
        <f t="shared" si="6"/>
        <v>6491 : Financial leasing</v>
      </c>
      <c r="E249" s="3" t="str">
        <f t="shared" si="7"/>
        <v>6491</v>
      </c>
    </row>
    <row r="250" spans="2:5" ht="14.25" x14ac:dyDescent="0.2">
      <c r="B250" s="12">
        <v>6492</v>
      </c>
      <c r="C250" t="s">
        <v>334</v>
      </c>
      <c r="D250" s="19" t="str">
        <f t="shared" si="6"/>
        <v>6492 : Other credit granting</v>
      </c>
      <c r="E250" s="3" t="str">
        <f t="shared" si="7"/>
        <v>6492</v>
      </c>
    </row>
    <row r="251" spans="2:5" ht="14.25" x14ac:dyDescent="0.2">
      <c r="B251" s="3">
        <v>6499</v>
      </c>
      <c r="C251" t="s">
        <v>335</v>
      </c>
      <c r="D251" s="19" t="str">
        <f t="shared" si="6"/>
        <v>6499 : Other financial service activities, except insurance and pension funding activities, n.e.c.</v>
      </c>
      <c r="E251" s="3" t="str">
        <f t="shared" si="7"/>
        <v>6499</v>
      </c>
    </row>
    <row r="252" spans="2:5" ht="14.25" x14ac:dyDescent="0.2">
      <c r="B252" s="3">
        <v>6511</v>
      </c>
      <c r="C252" t="s">
        <v>336</v>
      </c>
      <c r="D252" s="19" t="str">
        <f t="shared" si="6"/>
        <v>6511 : Life insurance</v>
      </c>
      <c r="E252" s="3" t="str">
        <f t="shared" si="7"/>
        <v>6511</v>
      </c>
    </row>
    <row r="253" spans="2:5" ht="14.25" x14ac:dyDescent="0.2">
      <c r="B253" s="3">
        <v>6512</v>
      </c>
      <c r="C253" t="s">
        <v>337</v>
      </c>
      <c r="D253" s="19" t="str">
        <f t="shared" si="6"/>
        <v>6512 : Non-life insurance</v>
      </c>
      <c r="E253" s="3" t="str">
        <f t="shared" si="7"/>
        <v>6512</v>
      </c>
    </row>
    <row r="254" spans="2:5" ht="14.25" x14ac:dyDescent="0.2">
      <c r="B254" s="12">
        <v>6520</v>
      </c>
      <c r="C254" t="s">
        <v>338</v>
      </c>
      <c r="D254" s="19" t="str">
        <f t="shared" si="6"/>
        <v>6520 : Reinsurance</v>
      </c>
      <c r="E254" s="3" t="str">
        <f t="shared" si="7"/>
        <v>6520</v>
      </c>
    </row>
    <row r="255" spans="2:5" ht="14.25" x14ac:dyDescent="0.2">
      <c r="B255" s="12">
        <v>6530</v>
      </c>
      <c r="C255" t="s">
        <v>339</v>
      </c>
      <c r="D255" s="19" t="str">
        <f t="shared" si="6"/>
        <v>6530 : Pension funding</v>
      </c>
      <c r="E255" s="3" t="str">
        <f t="shared" si="7"/>
        <v>6530</v>
      </c>
    </row>
    <row r="256" spans="2:5" ht="14.25" x14ac:dyDescent="0.2">
      <c r="B256" s="3">
        <v>6611</v>
      </c>
      <c r="C256" t="s">
        <v>340</v>
      </c>
      <c r="D256" s="19" t="str">
        <f t="shared" si="6"/>
        <v>6611 : Administration of financial markets</v>
      </c>
      <c r="E256" s="3" t="str">
        <f t="shared" si="7"/>
        <v>6611</v>
      </c>
    </row>
    <row r="257" spans="1:5" ht="14.25" x14ac:dyDescent="0.2">
      <c r="B257" s="3">
        <v>6612</v>
      </c>
      <c r="C257" t="s">
        <v>341</v>
      </c>
      <c r="D257" s="19" t="str">
        <f t="shared" si="6"/>
        <v>6612 : Security and commodity contracts brokerage</v>
      </c>
      <c r="E257" s="3" t="str">
        <f t="shared" si="7"/>
        <v>6612</v>
      </c>
    </row>
    <row r="258" spans="1:5" ht="14.25" x14ac:dyDescent="0.2">
      <c r="B258" s="3">
        <v>6619</v>
      </c>
      <c r="C258" t="s">
        <v>342</v>
      </c>
      <c r="D258" s="19" t="str">
        <f t="shared" si="6"/>
        <v>6619 : Other activities auxiliary to financial service activities</v>
      </c>
      <c r="E258" s="3" t="str">
        <f t="shared" si="7"/>
        <v>6619</v>
      </c>
    </row>
    <row r="259" spans="1:5" ht="14.25" x14ac:dyDescent="0.2">
      <c r="B259" s="3">
        <v>6621</v>
      </c>
      <c r="C259" t="s">
        <v>448</v>
      </c>
      <c r="D259" s="19" t="str">
        <f t="shared" ref="D259:D322" si="8">CONCATENATE(E259," : ",C259)</f>
        <v>6621 : Risk and damage evaluation</v>
      </c>
      <c r="E259" s="3" t="str">
        <f t="shared" si="7"/>
        <v>6621</v>
      </c>
    </row>
    <row r="260" spans="1:5" ht="14.25" x14ac:dyDescent="0.2">
      <c r="B260" s="3">
        <v>6622</v>
      </c>
      <c r="C260" t="s">
        <v>343</v>
      </c>
      <c r="D260" s="19" t="str">
        <f t="shared" si="8"/>
        <v>6622 : Activities of insurance agents and brokers</v>
      </c>
      <c r="E260" s="3" t="str">
        <f t="shared" ref="E260:E323" si="9">TEXT(B260,"0000")</f>
        <v>6622</v>
      </c>
    </row>
    <row r="261" spans="1:5" ht="14.25" x14ac:dyDescent="0.2">
      <c r="B261" s="12">
        <v>6629</v>
      </c>
      <c r="C261" t="s">
        <v>344</v>
      </c>
      <c r="D261" s="19" t="str">
        <f t="shared" si="8"/>
        <v>6629 : Other activities auxiliary to insurance and pension funding</v>
      </c>
      <c r="E261" s="3" t="str">
        <f t="shared" si="9"/>
        <v>6629</v>
      </c>
    </row>
    <row r="262" spans="1:5" ht="14.25" x14ac:dyDescent="0.2">
      <c r="A262" s="6" t="s">
        <v>454</v>
      </c>
      <c r="B262" s="3">
        <v>6630</v>
      </c>
      <c r="C262" t="s">
        <v>345</v>
      </c>
      <c r="D262" s="19" t="str">
        <f t="shared" si="8"/>
        <v>6630 : Fund management activities</v>
      </c>
      <c r="E262" s="3" t="str">
        <f t="shared" si="9"/>
        <v>6630</v>
      </c>
    </row>
    <row r="263" spans="1:5" ht="14.25" x14ac:dyDescent="0.2">
      <c r="B263" s="3">
        <v>6810</v>
      </c>
      <c r="C263" t="s">
        <v>346</v>
      </c>
      <c r="D263" s="19" t="str">
        <f t="shared" si="8"/>
        <v>6810 : Real estate activities with own or leased property</v>
      </c>
      <c r="E263" s="3" t="str">
        <f t="shared" si="9"/>
        <v>6810</v>
      </c>
    </row>
    <row r="264" spans="1:5" ht="14.25" x14ac:dyDescent="0.2">
      <c r="B264" s="3">
        <v>6820</v>
      </c>
      <c r="C264" t="s">
        <v>347</v>
      </c>
      <c r="D264" s="19" t="str">
        <f t="shared" si="8"/>
        <v>6820 : Real estate activities on a fee or contract basis</v>
      </c>
      <c r="E264" s="3" t="str">
        <f t="shared" si="9"/>
        <v>6820</v>
      </c>
    </row>
    <row r="265" spans="1:5" ht="14.25" x14ac:dyDescent="0.2">
      <c r="B265" s="3">
        <v>6910</v>
      </c>
      <c r="C265" t="s">
        <v>348</v>
      </c>
      <c r="D265" s="19" t="str">
        <f t="shared" si="8"/>
        <v>6910 : Legal activities</v>
      </c>
      <c r="E265" s="3" t="str">
        <f t="shared" si="9"/>
        <v>6910</v>
      </c>
    </row>
    <row r="266" spans="1:5" ht="14.25" x14ac:dyDescent="0.2">
      <c r="B266" s="3">
        <v>6920</v>
      </c>
      <c r="C266" t="s">
        <v>349</v>
      </c>
      <c r="D266" s="19" t="str">
        <f t="shared" si="8"/>
        <v>6920 : Accounting, bookkeeping and auditing activities; tax consultancy</v>
      </c>
      <c r="E266" s="3" t="str">
        <f t="shared" si="9"/>
        <v>6920</v>
      </c>
    </row>
    <row r="267" spans="1:5" ht="14.25" x14ac:dyDescent="0.2">
      <c r="B267" s="3">
        <v>7010</v>
      </c>
      <c r="C267" t="s">
        <v>350</v>
      </c>
      <c r="D267" s="19" t="str">
        <f t="shared" si="8"/>
        <v>7010 : Activities of head offices</v>
      </c>
      <c r="E267" s="3" t="str">
        <f t="shared" si="9"/>
        <v>7010</v>
      </c>
    </row>
    <row r="268" spans="1:5" ht="14.25" x14ac:dyDescent="0.2">
      <c r="B268" s="3">
        <v>7020</v>
      </c>
      <c r="C268" t="s">
        <v>351</v>
      </c>
      <c r="D268" s="19" t="str">
        <f t="shared" si="8"/>
        <v>7020 : Management consultancy activities</v>
      </c>
      <c r="E268" s="3" t="str">
        <f t="shared" si="9"/>
        <v>7020</v>
      </c>
    </row>
    <row r="269" spans="1:5" ht="14.25" x14ac:dyDescent="0.2">
      <c r="B269" s="3">
        <v>7110</v>
      </c>
      <c r="C269" t="s">
        <v>352</v>
      </c>
      <c r="D269" s="19" t="str">
        <f t="shared" si="8"/>
        <v>7110 : Architectural and engineering activities and related technical consultancy</v>
      </c>
      <c r="E269" s="3" t="str">
        <f t="shared" si="9"/>
        <v>7110</v>
      </c>
    </row>
    <row r="270" spans="1:5" ht="13.5" customHeight="1" x14ac:dyDescent="0.2">
      <c r="B270" s="3">
        <v>7120</v>
      </c>
      <c r="C270" t="s">
        <v>353</v>
      </c>
      <c r="D270" s="19" t="str">
        <f t="shared" si="8"/>
        <v>7120 : Technical testing and analysis</v>
      </c>
      <c r="E270" s="3" t="str">
        <f t="shared" si="9"/>
        <v>7120</v>
      </c>
    </row>
    <row r="271" spans="1:5" ht="14.25" x14ac:dyDescent="0.2">
      <c r="B271" s="3">
        <v>7210</v>
      </c>
      <c r="C271" t="s">
        <v>354</v>
      </c>
      <c r="D271" s="19" t="str">
        <f t="shared" si="8"/>
        <v>7210 : Research and experimental development on natural sciences and engineering</v>
      </c>
      <c r="E271" s="3" t="str">
        <f t="shared" si="9"/>
        <v>7210</v>
      </c>
    </row>
    <row r="272" spans="1:5" ht="14.25" x14ac:dyDescent="0.2">
      <c r="B272" s="3">
        <v>7220</v>
      </c>
      <c r="C272" t="s">
        <v>355</v>
      </c>
      <c r="D272" s="19" t="str">
        <f t="shared" si="8"/>
        <v>7220 : Research and experimental development on social sciences and humanities</v>
      </c>
      <c r="E272" s="3" t="str">
        <f t="shared" si="9"/>
        <v>7220</v>
      </c>
    </row>
    <row r="273" spans="2:5" ht="14.25" x14ac:dyDescent="0.2">
      <c r="B273" s="3">
        <v>7310</v>
      </c>
      <c r="C273" t="s">
        <v>356</v>
      </c>
      <c r="D273" s="19" t="str">
        <f t="shared" si="8"/>
        <v>7310 : Advertising</v>
      </c>
      <c r="E273" s="3" t="str">
        <f t="shared" si="9"/>
        <v>7310</v>
      </c>
    </row>
    <row r="274" spans="2:5" ht="14.25" x14ac:dyDescent="0.2">
      <c r="B274" s="3">
        <v>7320</v>
      </c>
      <c r="C274" t="s">
        <v>357</v>
      </c>
      <c r="D274" s="19" t="str">
        <f t="shared" si="8"/>
        <v>7320 : Market research and public opinion polling</v>
      </c>
      <c r="E274" s="3" t="str">
        <f t="shared" si="9"/>
        <v>7320</v>
      </c>
    </row>
    <row r="275" spans="2:5" ht="14.25" x14ac:dyDescent="0.2">
      <c r="B275" s="3">
        <v>7410</v>
      </c>
      <c r="C275" t="s">
        <v>358</v>
      </c>
      <c r="D275" s="19" t="str">
        <f t="shared" si="8"/>
        <v>7410 : Specialized design activities</v>
      </c>
      <c r="E275" s="3" t="str">
        <f t="shared" si="9"/>
        <v>7410</v>
      </c>
    </row>
    <row r="276" spans="2:5" ht="14.25" x14ac:dyDescent="0.2">
      <c r="B276" s="3">
        <v>7420</v>
      </c>
      <c r="C276" t="s">
        <v>359</v>
      </c>
      <c r="D276" s="19" t="str">
        <f t="shared" si="8"/>
        <v>7420 : Photographic activities</v>
      </c>
      <c r="E276" s="3" t="str">
        <f t="shared" si="9"/>
        <v>7420</v>
      </c>
    </row>
    <row r="277" spans="2:5" ht="14.25" x14ac:dyDescent="0.2">
      <c r="B277" s="3">
        <v>7490</v>
      </c>
      <c r="C277" t="s">
        <v>360</v>
      </c>
      <c r="D277" s="19" t="str">
        <f t="shared" si="8"/>
        <v>7490 : Other professional, scientific and technical activities n.e.c.</v>
      </c>
      <c r="E277" s="3" t="str">
        <f t="shared" si="9"/>
        <v>7490</v>
      </c>
    </row>
    <row r="278" spans="2:5" ht="14.25" x14ac:dyDescent="0.2">
      <c r="B278" s="3">
        <v>7500</v>
      </c>
      <c r="C278" s="2" t="s">
        <v>185</v>
      </c>
      <c r="D278" s="19" t="str">
        <f t="shared" si="8"/>
        <v>7500 : Veterinary activities</v>
      </c>
      <c r="E278" s="3" t="str">
        <f t="shared" si="9"/>
        <v>7500</v>
      </c>
    </row>
    <row r="279" spans="2:5" ht="14.25" x14ac:dyDescent="0.2">
      <c r="B279" s="3">
        <v>7710</v>
      </c>
      <c r="C279" t="s">
        <v>361</v>
      </c>
      <c r="D279" s="19" t="str">
        <f t="shared" si="8"/>
        <v>7710 : Renting and leasing of motor vehicles</v>
      </c>
      <c r="E279" s="3" t="str">
        <f t="shared" si="9"/>
        <v>7710</v>
      </c>
    </row>
    <row r="280" spans="2:5" ht="14.25" x14ac:dyDescent="0.2">
      <c r="B280" s="3">
        <v>7721</v>
      </c>
      <c r="C280" t="s">
        <v>362</v>
      </c>
      <c r="D280" s="19" t="str">
        <f t="shared" si="8"/>
        <v>7721 : Renting and leasing of recreational and sports goods</v>
      </c>
      <c r="E280" s="3" t="str">
        <f t="shared" si="9"/>
        <v>7721</v>
      </c>
    </row>
    <row r="281" spans="2:5" ht="14.25" x14ac:dyDescent="0.2">
      <c r="B281" s="12">
        <v>7722</v>
      </c>
      <c r="C281" t="s">
        <v>363</v>
      </c>
      <c r="D281" s="19" t="str">
        <f t="shared" si="8"/>
        <v>7722 : Renting of video tapes and disks</v>
      </c>
      <c r="E281" s="3" t="str">
        <f t="shared" si="9"/>
        <v>7722</v>
      </c>
    </row>
    <row r="282" spans="2:5" ht="14.25" x14ac:dyDescent="0.2">
      <c r="B282" s="3">
        <v>7729</v>
      </c>
      <c r="C282" t="s">
        <v>364</v>
      </c>
      <c r="D282" s="19" t="str">
        <f t="shared" si="8"/>
        <v>7729 : Renting and leasing of other personal and household goods</v>
      </c>
      <c r="E282" s="3" t="str">
        <f t="shared" si="9"/>
        <v>7729</v>
      </c>
    </row>
    <row r="283" spans="2:5" ht="14.25" x14ac:dyDescent="0.2">
      <c r="B283" s="3">
        <v>7730</v>
      </c>
      <c r="C283" t="s">
        <v>365</v>
      </c>
      <c r="D283" s="19" t="str">
        <f t="shared" si="8"/>
        <v>7730 : Renting and leasing of other machinery, equipment and tangible goods</v>
      </c>
      <c r="E283" s="3" t="str">
        <f t="shared" si="9"/>
        <v>7730</v>
      </c>
    </row>
    <row r="284" spans="2:5" ht="14.25" x14ac:dyDescent="0.2">
      <c r="B284" s="3">
        <v>7740</v>
      </c>
      <c r="C284" t="s">
        <v>366</v>
      </c>
      <c r="D284" s="19" t="str">
        <f t="shared" si="8"/>
        <v>7740 : Leasing of intellectual property and similar products, except copyrighted works</v>
      </c>
      <c r="E284" s="3" t="str">
        <f t="shared" si="9"/>
        <v>7740</v>
      </c>
    </row>
    <row r="285" spans="2:5" ht="14.25" x14ac:dyDescent="0.2">
      <c r="B285" s="3">
        <v>7810</v>
      </c>
      <c r="C285" t="s">
        <v>367</v>
      </c>
      <c r="D285" s="19" t="str">
        <f t="shared" si="8"/>
        <v>7810 : Activities of employment placement agencies</v>
      </c>
      <c r="E285" s="3" t="str">
        <f t="shared" si="9"/>
        <v>7810</v>
      </c>
    </row>
    <row r="286" spans="2:5" ht="14.25" x14ac:dyDescent="0.2">
      <c r="B286" s="3">
        <v>7820</v>
      </c>
      <c r="C286" t="s">
        <v>368</v>
      </c>
      <c r="D286" s="19" t="str">
        <f t="shared" si="8"/>
        <v>7820 : Temporary employment agency activities</v>
      </c>
      <c r="E286" s="3" t="str">
        <f t="shared" si="9"/>
        <v>7820</v>
      </c>
    </row>
    <row r="287" spans="2:5" ht="14.25" x14ac:dyDescent="0.2">
      <c r="B287" s="3">
        <v>7830</v>
      </c>
      <c r="C287" t="s">
        <v>369</v>
      </c>
      <c r="D287" s="19" t="str">
        <f t="shared" si="8"/>
        <v>7830 : Other human resources provision</v>
      </c>
      <c r="E287" s="3" t="str">
        <f t="shared" si="9"/>
        <v>7830</v>
      </c>
    </row>
    <row r="288" spans="2:5" ht="14.25" x14ac:dyDescent="0.2">
      <c r="B288" s="3">
        <v>7911</v>
      </c>
      <c r="C288" t="s">
        <v>370</v>
      </c>
      <c r="D288" s="19" t="str">
        <f t="shared" si="8"/>
        <v>7911 : Travel agency activities</v>
      </c>
      <c r="E288" s="3" t="str">
        <f t="shared" si="9"/>
        <v>7911</v>
      </c>
    </row>
    <row r="289" spans="2:5" ht="14.25" x14ac:dyDescent="0.2">
      <c r="B289" s="3">
        <v>7912</v>
      </c>
      <c r="C289" t="s">
        <v>371</v>
      </c>
      <c r="D289" s="19" t="str">
        <f t="shared" si="8"/>
        <v>7912 : Tour operator activities</v>
      </c>
      <c r="E289" s="3" t="str">
        <f t="shared" si="9"/>
        <v>7912</v>
      </c>
    </row>
    <row r="290" spans="2:5" ht="14.25" x14ac:dyDescent="0.2">
      <c r="B290" s="3">
        <v>7990</v>
      </c>
      <c r="C290" t="s">
        <v>372</v>
      </c>
      <c r="D290" s="19" t="str">
        <f t="shared" si="8"/>
        <v>7990 : Other reservation service and related activities</v>
      </c>
      <c r="E290" s="3" t="str">
        <f t="shared" si="9"/>
        <v>7990</v>
      </c>
    </row>
    <row r="291" spans="2:5" ht="14.25" x14ac:dyDescent="0.2">
      <c r="B291" s="3">
        <v>8010</v>
      </c>
      <c r="C291" t="s">
        <v>373</v>
      </c>
      <c r="D291" s="19" t="str">
        <f t="shared" si="8"/>
        <v>8010 : Private security activities</v>
      </c>
      <c r="E291" s="3" t="str">
        <f t="shared" si="9"/>
        <v>8010</v>
      </c>
    </row>
    <row r="292" spans="2:5" ht="14.25" x14ac:dyDescent="0.2">
      <c r="B292" s="3">
        <v>8020</v>
      </c>
      <c r="C292" t="s">
        <v>374</v>
      </c>
      <c r="D292" s="19" t="str">
        <f t="shared" si="8"/>
        <v>8020 : Security systems service activities</v>
      </c>
      <c r="E292" s="3" t="str">
        <f t="shared" si="9"/>
        <v>8020</v>
      </c>
    </row>
    <row r="293" spans="2:5" ht="14.25" x14ac:dyDescent="0.2">
      <c r="B293" s="3">
        <v>8030</v>
      </c>
      <c r="C293" t="s">
        <v>375</v>
      </c>
      <c r="D293" s="19" t="str">
        <f t="shared" si="8"/>
        <v>8030 : Investigation activities</v>
      </c>
      <c r="E293" s="3" t="str">
        <f t="shared" si="9"/>
        <v>8030</v>
      </c>
    </row>
    <row r="294" spans="2:5" ht="14.25" x14ac:dyDescent="0.2">
      <c r="B294" s="3">
        <v>8110</v>
      </c>
      <c r="C294" s="2" t="s">
        <v>449</v>
      </c>
      <c r="D294" s="19" t="str">
        <f t="shared" si="8"/>
        <v>8110 : Combined facilities support activities</v>
      </c>
      <c r="E294" s="3" t="str">
        <f t="shared" si="9"/>
        <v>8110</v>
      </c>
    </row>
    <row r="295" spans="2:5" ht="14.25" x14ac:dyDescent="0.2">
      <c r="B295" s="3">
        <v>8121</v>
      </c>
      <c r="C295" t="s">
        <v>376</v>
      </c>
      <c r="D295" s="19" t="str">
        <f t="shared" si="8"/>
        <v>8121 : General cleaning of buildings</v>
      </c>
      <c r="E295" s="3" t="str">
        <f t="shared" si="9"/>
        <v>8121</v>
      </c>
    </row>
    <row r="296" spans="2:5" ht="14.25" x14ac:dyDescent="0.2">
      <c r="B296" s="3">
        <v>8129</v>
      </c>
      <c r="C296" t="s">
        <v>377</v>
      </c>
      <c r="D296" s="19" t="str">
        <f t="shared" si="8"/>
        <v>8129 : Other building and industrial cleaning activities</v>
      </c>
      <c r="E296" s="3" t="str">
        <f t="shared" si="9"/>
        <v>8129</v>
      </c>
    </row>
    <row r="297" spans="2:5" ht="14.25" x14ac:dyDescent="0.2">
      <c r="B297" s="3">
        <v>8130</v>
      </c>
      <c r="C297" t="s">
        <v>378</v>
      </c>
      <c r="D297" s="19" t="str">
        <f t="shared" si="8"/>
        <v>8130 : Landscape care and maintenance service activities</v>
      </c>
      <c r="E297" s="3" t="str">
        <f t="shared" si="9"/>
        <v>8130</v>
      </c>
    </row>
    <row r="298" spans="2:5" ht="14.25" x14ac:dyDescent="0.2">
      <c r="B298" s="3">
        <v>8211</v>
      </c>
      <c r="C298" s="2" t="s">
        <v>379</v>
      </c>
      <c r="D298" s="19" t="str">
        <f t="shared" si="8"/>
        <v>8211 : Combined office administrative service activities</v>
      </c>
      <c r="E298" s="3" t="str">
        <f t="shared" si="9"/>
        <v>8211</v>
      </c>
    </row>
    <row r="299" spans="2:5" ht="14.25" x14ac:dyDescent="0.2">
      <c r="B299" s="3">
        <v>8219</v>
      </c>
      <c r="C299" t="s">
        <v>380</v>
      </c>
      <c r="D299" s="19" t="str">
        <f t="shared" si="8"/>
        <v>8219 : Photocopying, document preparation and other specialized office support activities</v>
      </c>
      <c r="E299" s="3" t="str">
        <f t="shared" si="9"/>
        <v>8219</v>
      </c>
    </row>
    <row r="300" spans="2:5" ht="14.25" x14ac:dyDescent="0.2">
      <c r="B300" s="3">
        <v>8220</v>
      </c>
      <c r="C300" t="s">
        <v>381</v>
      </c>
      <c r="D300" s="19" t="str">
        <f t="shared" si="8"/>
        <v>8220 : Activities of call centres</v>
      </c>
      <c r="E300" s="3" t="str">
        <f t="shared" si="9"/>
        <v>8220</v>
      </c>
    </row>
    <row r="301" spans="2:5" ht="14.25" x14ac:dyDescent="0.2">
      <c r="B301" s="3">
        <v>8230</v>
      </c>
      <c r="C301" t="s">
        <v>382</v>
      </c>
      <c r="D301" s="19" t="str">
        <f t="shared" si="8"/>
        <v>8230 : Organization of conventions and trade shows</v>
      </c>
      <c r="E301" s="3" t="str">
        <f t="shared" si="9"/>
        <v>8230</v>
      </c>
    </row>
    <row r="302" spans="2:5" ht="14.25" x14ac:dyDescent="0.2">
      <c r="B302" s="3">
        <v>8291</v>
      </c>
      <c r="C302" t="s">
        <v>383</v>
      </c>
      <c r="D302" s="19" t="str">
        <f t="shared" si="8"/>
        <v>8291 : Activities of collection agencies and credit bureaus</v>
      </c>
      <c r="E302" s="3" t="str">
        <f t="shared" si="9"/>
        <v>8291</v>
      </c>
    </row>
    <row r="303" spans="2:5" ht="14.25" x14ac:dyDescent="0.2">
      <c r="B303" s="3">
        <v>8292</v>
      </c>
      <c r="C303" t="s">
        <v>384</v>
      </c>
      <c r="D303" s="19" t="str">
        <f t="shared" si="8"/>
        <v>8292 : Packaging activities</v>
      </c>
      <c r="E303" s="3" t="str">
        <f t="shared" si="9"/>
        <v>8292</v>
      </c>
    </row>
    <row r="304" spans="2:5" ht="14.25" x14ac:dyDescent="0.2">
      <c r="B304" s="3">
        <v>8299</v>
      </c>
      <c r="C304" t="s">
        <v>385</v>
      </c>
      <c r="D304" s="19" t="str">
        <f t="shared" si="8"/>
        <v>8299 : Other business support service activities n.e.c.</v>
      </c>
      <c r="E304" s="3" t="str">
        <f t="shared" si="9"/>
        <v>8299</v>
      </c>
    </row>
    <row r="305" spans="2:5" ht="14.25" x14ac:dyDescent="0.2">
      <c r="B305" s="3">
        <v>8411</v>
      </c>
      <c r="C305" t="s">
        <v>386</v>
      </c>
      <c r="D305" s="19" t="str">
        <f t="shared" si="8"/>
        <v>8411 : General public administration activities</v>
      </c>
      <c r="E305" s="3" t="str">
        <f t="shared" si="9"/>
        <v>8411</v>
      </c>
    </row>
    <row r="306" spans="2:5" ht="14.25" x14ac:dyDescent="0.2">
      <c r="B306" s="3">
        <v>8412</v>
      </c>
      <c r="C306" t="s">
        <v>387</v>
      </c>
      <c r="D306" s="19" t="str">
        <f t="shared" si="8"/>
        <v>8412 : Regulation of the activities of providing health care, education, cultural services and other social services, excluding social security</v>
      </c>
      <c r="E306" s="3" t="str">
        <f t="shared" si="9"/>
        <v>8412</v>
      </c>
    </row>
    <row r="307" spans="2:5" ht="14.25" x14ac:dyDescent="0.2">
      <c r="B307" s="3">
        <v>8413</v>
      </c>
      <c r="C307" t="s">
        <v>388</v>
      </c>
      <c r="D307" s="19" t="str">
        <f t="shared" si="8"/>
        <v>8413 : Regulation of and contribution to more efficient operation of businesses</v>
      </c>
      <c r="E307" s="3" t="str">
        <f t="shared" si="9"/>
        <v>8413</v>
      </c>
    </row>
    <row r="308" spans="2:5" ht="14.25" x14ac:dyDescent="0.2">
      <c r="B308" s="3">
        <v>8421</v>
      </c>
      <c r="C308" t="s">
        <v>389</v>
      </c>
      <c r="D308" s="19" t="str">
        <f t="shared" si="8"/>
        <v>8421 : Foreign affairs</v>
      </c>
      <c r="E308" s="3" t="str">
        <f t="shared" si="9"/>
        <v>8421</v>
      </c>
    </row>
    <row r="309" spans="2:5" ht="14.25" x14ac:dyDescent="0.2">
      <c r="B309" s="3">
        <v>8422</v>
      </c>
      <c r="C309" t="s">
        <v>390</v>
      </c>
      <c r="D309" s="19" t="str">
        <f t="shared" si="8"/>
        <v>8422 : Defence activities</v>
      </c>
      <c r="E309" s="3" t="str">
        <f t="shared" si="9"/>
        <v>8422</v>
      </c>
    </row>
    <row r="310" spans="2:5" ht="14.25" x14ac:dyDescent="0.2">
      <c r="B310" s="3">
        <v>8423</v>
      </c>
      <c r="C310" t="s">
        <v>391</v>
      </c>
      <c r="D310" s="19" t="str">
        <f t="shared" si="8"/>
        <v>8423 : Public order and safety activities</v>
      </c>
      <c r="E310" s="3" t="str">
        <f t="shared" si="9"/>
        <v>8423</v>
      </c>
    </row>
    <row r="311" spans="2:5" ht="14.25" x14ac:dyDescent="0.2">
      <c r="B311" s="3">
        <v>8430</v>
      </c>
      <c r="C311" t="s">
        <v>392</v>
      </c>
      <c r="D311" s="19" t="str">
        <f t="shared" si="8"/>
        <v>8430 : Compulsory social security activities</v>
      </c>
      <c r="E311" s="3" t="str">
        <f t="shared" si="9"/>
        <v>8430</v>
      </c>
    </row>
    <row r="312" spans="2:5" ht="14.25" x14ac:dyDescent="0.2">
      <c r="B312" s="3">
        <v>8510</v>
      </c>
      <c r="C312" t="s">
        <v>393</v>
      </c>
      <c r="D312" s="19" t="str">
        <f t="shared" si="8"/>
        <v>8510 : Pre-primary and primary education</v>
      </c>
      <c r="E312" s="3" t="str">
        <f t="shared" si="9"/>
        <v>8510</v>
      </c>
    </row>
    <row r="313" spans="2:5" ht="14.25" x14ac:dyDescent="0.2">
      <c r="B313" s="3">
        <v>8521</v>
      </c>
      <c r="C313" t="s">
        <v>394</v>
      </c>
      <c r="D313" s="19" t="str">
        <f t="shared" si="8"/>
        <v>8521 : General secondary education</v>
      </c>
      <c r="E313" s="3" t="str">
        <f t="shared" si="9"/>
        <v>8521</v>
      </c>
    </row>
    <row r="314" spans="2:5" ht="14.25" x14ac:dyDescent="0.2">
      <c r="B314" s="3">
        <v>8522</v>
      </c>
      <c r="C314" t="s">
        <v>395</v>
      </c>
      <c r="D314" s="19" t="str">
        <f t="shared" si="8"/>
        <v>8522 : Technical and vocational secondary education</v>
      </c>
      <c r="E314" s="3" t="str">
        <f t="shared" si="9"/>
        <v>8522</v>
      </c>
    </row>
    <row r="315" spans="2:5" ht="14.25" x14ac:dyDescent="0.2">
      <c r="B315" s="3">
        <v>8530</v>
      </c>
      <c r="C315" t="s">
        <v>396</v>
      </c>
      <c r="D315" s="19" t="str">
        <f t="shared" si="8"/>
        <v>8530 : Higher education</v>
      </c>
      <c r="E315" s="3" t="str">
        <f t="shared" si="9"/>
        <v>8530</v>
      </c>
    </row>
    <row r="316" spans="2:5" ht="14.25" x14ac:dyDescent="0.2">
      <c r="B316" s="3">
        <v>8541</v>
      </c>
      <c r="C316" t="s">
        <v>397</v>
      </c>
      <c r="D316" s="19" t="str">
        <f t="shared" si="8"/>
        <v>8541 : Sports and recreation education</v>
      </c>
      <c r="E316" s="3" t="str">
        <f t="shared" si="9"/>
        <v>8541</v>
      </c>
    </row>
    <row r="317" spans="2:5" ht="14.25" x14ac:dyDescent="0.2">
      <c r="B317" s="3">
        <v>8542</v>
      </c>
      <c r="C317" t="s">
        <v>398</v>
      </c>
      <c r="D317" s="19" t="str">
        <f t="shared" si="8"/>
        <v>8542 : Cultural education</v>
      </c>
      <c r="E317" s="3" t="str">
        <f t="shared" si="9"/>
        <v>8542</v>
      </c>
    </row>
    <row r="318" spans="2:5" ht="14.25" x14ac:dyDescent="0.2">
      <c r="B318" s="3">
        <v>8549</v>
      </c>
      <c r="C318" t="s">
        <v>399</v>
      </c>
      <c r="D318" s="19" t="str">
        <f t="shared" si="8"/>
        <v>8549 : Other education n.e.c.</v>
      </c>
      <c r="E318" s="3" t="str">
        <f t="shared" si="9"/>
        <v>8549</v>
      </c>
    </row>
    <row r="319" spans="2:5" ht="14.25" x14ac:dyDescent="0.2">
      <c r="B319" s="3">
        <v>8550</v>
      </c>
      <c r="C319" t="s">
        <v>400</v>
      </c>
      <c r="D319" s="19" t="str">
        <f t="shared" si="8"/>
        <v>8550 : Educational support activities</v>
      </c>
      <c r="E319" s="3" t="str">
        <f t="shared" si="9"/>
        <v>8550</v>
      </c>
    </row>
    <row r="320" spans="2:5" ht="14.25" x14ac:dyDescent="0.2">
      <c r="B320" s="3">
        <v>8610</v>
      </c>
      <c r="C320" t="s">
        <v>401</v>
      </c>
      <c r="D320" s="19" t="str">
        <f t="shared" si="8"/>
        <v>8610 : Hospital activities</v>
      </c>
      <c r="E320" s="3" t="str">
        <f t="shared" si="9"/>
        <v>8610</v>
      </c>
    </row>
    <row r="321" spans="2:5" ht="14.25" x14ac:dyDescent="0.2">
      <c r="B321" s="3">
        <v>8610</v>
      </c>
      <c r="C321" s="2" t="s">
        <v>401</v>
      </c>
      <c r="D321" s="19" t="str">
        <f t="shared" si="8"/>
        <v>8610 : Hospital activities</v>
      </c>
      <c r="E321" s="3" t="str">
        <f t="shared" si="9"/>
        <v>8610</v>
      </c>
    </row>
    <row r="322" spans="2:5" ht="14.25" x14ac:dyDescent="0.2">
      <c r="B322" s="3">
        <v>8620</v>
      </c>
      <c r="C322" t="s">
        <v>402</v>
      </c>
      <c r="D322" s="19" t="str">
        <f t="shared" si="8"/>
        <v>8620 : Medical and dental practice activities</v>
      </c>
      <c r="E322" s="3" t="str">
        <f t="shared" si="9"/>
        <v>8620</v>
      </c>
    </row>
    <row r="323" spans="2:5" ht="14.25" x14ac:dyDescent="0.2">
      <c r="B323" s="3">
        <v>8690</v>
      </c>
      <c r="C323" t="s">
        <v>403</v>
      </c>
      <c r="D323" s="19" t="str">
        <f t="shared" ref="D323:D360" si="10">CONCATENATE(E323," : ",C323)</f>
        <v>8690 : Other human health activities</v>
      </c>
      <c r="E323" s="3" t="str">
        <f t="shared" si="9"/>
        <v>8690</v>
      </c>
    </row>
    <row r="324" spans="2:5" ht="14.25" x14ac:dyDescent="0.2">
      <c r="B324" s="3">
        <v>8710</v>
      </c>
      <c r="C324" t="s">
        <v>404</v>
      </c>
      <c r="D324" s="19" t="str">
        <f t="shared" si="10"/>
        <v>8710 : Residential nursing care facilities</v>
      </c>
      <c r="E324" s="3" t="str">
        <f t="shared" ref="E324:E360" si="11">TEXT(B324,"0000")</f>
        <v>8710</v>
      </c>
    </row>
    <row r="325" spans="2:5" ht="14.25" x14ac:dyDescent="0.2">
      <c r="B325" s="3">
        <v>8720</v>
      </c>
      <c r="C325" t="s">
        <v>405</v>
      </c>
      <c r="D325" s="19" t="str">
        <f t="shared" si="10"/>
        <v>8720 : Residential care activities for mental retardation, mental health and substance abuse</v>
      </c>
      <c r="E325" s="3" t="str">
        <f t="shared" si="11"/>
        <v>8720</v>
      </c>
    </row>
    <row r="326" spans="2:5" ht="14.25" x14ac:dyDescent="0.2">
      <c r="B326" s="3">
        <v>8730</v>
      </c>
      <c r="C326" t="s">
        <v>406</v>
      </c>
      <c r="D326" s="19" t="str">
        <f t="shared" si="10"/>
        <v>8730 : Residential care activities for the elderly and disabled</v>
      </c>
      <c r="E326" s="3" t="str">
        <f t="shared" si="11"/>
        <v>8730</v>
      </c>
    </row>
    <row r="327" spans="2:5" ht="14.25" x14ac:dyDescent="0.2">
      <c r="B327" s="3">
        <v>8790</v>
      </c>
      <c r="C327" t="s">
        <v>407</v>
      </c>
      <c r="D327" s="19" t="str">
        <f t="shared" si="10"/>
        <v>8790 : Other residential care activities</v>
      </c>
      <c r="E327" s="3" t="str">
        <f t="shared" si="11"/>
        <v>8790</v>
      </c>
    </row>
    <row r="328" spans="2:5" ht="14.25" x14ac:dyDescent="0.2">
      <c r="B328" s="3">
        <v>8810</v>
      </c>
      <c r="C328" t="s">
        <v>408</v>
      </c>
      <c r="D328" s="19" t="str">
        <f t="shared" si="10"/>
        <v>8810 : Social work activities without accommodation for the elderly and disabled</v>
      </c>
      <c r="E328" s="3" t="str">
        <f t="shared" si="11"/>
        <v>8810</v>
      </c>
    </row>
    <row r="329" spans="2:5" ht="14.25" x14ac:dyDescent="0.2">
      <c r="B329" s="3">
        <v>8890</v>
      </c>
      <c r="C329" t="s">
        <v>409</v>
      </c>
      <c r="D329" s="19" t="str">
        <f t="shared" si="10"/>
        <v>8890 : Other social work activities without accommodation</v>
      </c>
      <c r="E329" s="3" t="str">
        <f t="shared" si="11"/>
        <v>8890</v>
      </c>
    </row>
    <row r="330" spans="2:5" ht="14.25" x14ac:dyDescent="0.2">
      <c r="B330" s="3">
        <v>9000</v>
      </c>
      <c r="C330" s="2" t="s">
        <v>186</v>
      </c>
      <c r="D330" s="19" t="str">
        <f t="shared" si="10"/>
        <v>9000 : Creative, arts and entertainment activities</v>
      </c>
      <c r="E330" s="3" t="str">
        <f t="shared" si="11"/>
        <v>9000</v>
      </c>
    </row>
    <row r="331" spans="2:5" ht="14.25" x14ac:dyDescent="0.2">
      <c r="B331" s="3">
        <v>9101</v>
      </c>
      <c r="C331" t="s">
        <v>410</v>
      </c>
      <c r="D331" s="19" t="str">
        <f t="shared" si="10"/>
        <v>9101 : Library and archives activities</v>
      </c>
      <c r="E331" s="3" t="str">
        <f t="shared" si="11"/>
        <v>9101</v>
      </c>
    </row>
    <row r="332" spans="2:5" ht="14.25" x14ac:dyDescent="0.2">
      <c r="B332" s="12">
        <v>9102</v>
      </c>
      <c r="C332" t="s">
        <v>411</v>
      </c>
      <c r="D332" s="19" t="str">
        <f t="shared" si="10"/>
        <v>9102 : Museums activities and operation of historical sites and buildings</v>
      </c>
      <c r="E332" s="3" t="str">
        <f t="shared" si="11"/>
        <v>9102</v>
      </c>
    </row>
    <row r="333" spans="2:5" ht="14.25" x14ac:dyDescent="0.2">
      <c r="B333" s="12">
        <v>9103</v>
      </c>
      <c r="C333" t="s">
        <v>412</v>
      </c>
      <c r="D333" s="19" t="str">
        <f t="shared" si="10"/>
        <v>9103 : Botanical and zoological gardens and nature reserves activities</v>
      </c>
      <c r="E333" s="3" t="str">
        <f t="shared" si="11"/>
        <v>9103</v>
      </c>
    </row>
    <row r="334" spans="2:5" ht="14.25" x14ac:dyDescent="0.2">
      <c r="B334" s="3">
        <v>9200</v>
      </c>
      <c r="C334" s="2" t="s">
        <v>187</v>
      </c>
      <c r="D334" s="19" t="str">
        <f t="shared" si="10"/>
        <v>9200 : Gambling and betting activities</v>
      </c>
      <c r="E334" s="3" t="str">
        <f t="shared" si="11"/>
        <v>9200</v>
      </c>
    </row>
    <row r="335" spans="2:5" ht="14.25" x14ac:dyDescent="0.2">
      <c r="B335" s="3">
        <v>9311</v>
      </c>
      <c r="C335" t="s">
        <v>413</v>
      </c>
      <c r="D335" s="19" t="str">
        <f t="shared" si="10"/>
        <v>9311 : Operation of sports facilities</v>
      </c>
      <c r="E335" s="3" t="str">
        <f t="shared" si="11"/>
        <v>9311</v>
      </c>
    </row>
    <row r="336" spans="2:5" ht="14.25" x14ac:dyDescent="0.2">
      <c r="B336" s="3">
        <v>9312</v>
      </c>
      <c r="C336" t="s">
        <v>414</v>
      </c>
      <c r="D336" s="19" t="str">
        <f t="shared" si="10"/>
        <v>9312 : Activities of sports clubs</v>
      </c>
      <c r="E336" s="3" t="str">
        <f t="shared" si="11"/>
        <v>9312</v>
      </c>
    </row>
    <row r="337" spans="2:5" ht="14.25" x14ac:dyDescent="0.2">
      <c r="B337" s="3">
        <v>9319</v>
      </c>
      <c r="C337" t="s">
        <v>415</v>
      </c>
      <c r="D337" s="19" t="str">
        <f t="shared" si="10"/>
        <v>9319 : Other sports activities</v>
      </c>
      <c r="E337" s="3" t="str">
        <f t="shared" si="11"/>
        <v>9319</v>
      </c>
    </row>
    <row r="338" spans="2:5" ht="14.25" x14ac:dyDescent="0.2">
      <c r="B338" s="3">
        <v>9321</v>
      </c>
      <c r="C338" t="s">
        <v>416</v>
      </c>
      <c r="D338" s="19" t="str">
        <f t="shared" si="10"/>
        <v>9321 : Activities of amusement parks and theme parks</v>
      </c>
      <c r="E338" s="3" t="str">
        <f t="shared" si="11"/>
        <v>9321</v>
      </c>
    </row>
    <row r="339" spans="2:5" ht="14.25" x14ac:dyDescent="0.2">
      <c r="B339" s="3">
        <v>9329</v>
      </c>
      <c r="C339" t="s">
        <v>417</v>
      </c>
      <c r="D339" s="19" t="str">
        <f t="shared" si="10"/>
        <v>9329 : Other amusement and recreation activities n.e.c.</v>
      </c>
      <c r="E339" s="3" t="str">
        <f t="shared" si="11"/>
        <v>9329</v>
      </c>
    </row>
    <row r="340" spans="2:5" ht="14.25" x14ac:dyDescent="0.2">
      <c r="B340" s="12">
        <v>9411</v>
      </c>
      <c r="C340" t="s">
        <v>418</v>
      </c>
      <c r="D340" s="19" t="str">
        <f t="shared" si="10"/>
        <v>9411 : Activities of business and employers membership organizations</v>
      </c>
      <c r="E340" s="3" t="str">
        <f t="shared" si="11"/>
        <v>9411</v>
      </c>
    </row>
    <row r="341" spans="2:5" ht="14.25" x14ac:dyDescent="0.2">
      <c r="B341" s="12">
        <v>9412</v>
      </c>
      <c r="C341" t="s">
        <v>450</v>
      </c>
      <c r="D341" s="19" t="str">
        <f t="shared" si="10"/>
        <v>9412 : Activities of professional membership organizations</v>
      </c>
      <c r="E341" s="3" t="str">
        <f t="shared" si="11"/>
        <v>9412</v>
      </c>
    </row>
    <row r="342" spans="2:5" ht="14.25" x14ac:dyDescent="0.2">
      <c r="B342" s="3">
        <v>9420</v>
      </c>
      <c r="C342" t="s">
        <v>419</v>
      </c>
      <c r="D342" s="19" t="str">
        <f t="shared" si="10"/>
        <v>9420 : Activities of trade unions</v>
      </c>
      <c r="E342" s="3" t="str">
        <f t="shared" si="11"/>
        <v>9420</v>
      </c>
    </row>
    <row r="343" spans="2:5" ht="14.25" x14ac:dyDescent="0.2">
      <c r="B343" s="3">
        <v>9491</v>
      </c>
      <c r="C343" t="s">
        <v>420</v>
      </c>
      <c r="D343" s="19" t="str">
        <f t="shared" si="10"/>
        <v>9491 : Activities of religious organizations</v>
      </c>
      <c r="E343" s="3" t="str">
        <f t="shared" si="11"/>
        <v>9491</v>
      </c>
    </row>
    <row r="344" spans="2:5" ht="14.25" x14ac:dyDescent="0.2">
      <c r="B344" s="3">
        <v>9492</v>
      </c>
      <c r="C344" t="s">
        <v>421</v>
      </c>
      <c r="D344" s="19" t="str">
        <f t="shared" si="10"/>
        <v>9492 : Activities of political organizations</v>
      </c>
      <c r="E344" s="3" t="str">
        <f t="shared" si="11"/>
        <v>9492</v>
      </c>
    </row>
    <row r="345" spans="2:5" ht="14.25" x14ac:dyDescent="0.2">
      <c r="B345" s="3">
        <v>9499</v>
      </c>
      <c r="C345" t="s">
        <v>422</v>
      </c>
      <c r="D345" s="19" t="str">
        <f t="shared" si="10"/>
        <v>9499 : Activities of other membership organizations n.e.c.</v>
      </c>
      <c r="E345" s="3" t="str">
        <f t="shared" si="11"/>
        <v>9499</v>
      </c>
    </row>
    <row r="346" spans="2:5" ht="14.25" x14ac:dyDescent="0.2">
      <c r="B346" s="3">
        <v>9511</v>
      </c>
      <c r="C346" t="s">
        <v>423</v>
      </c>
      <c r="D346" s="19" t="str">
        <f t="shared" si="10"/>
        <v>9511 : Repair of computers and peripheral equipment</v>
      </c>
      <c r="E346" s="3" t="str">
        <f t="shared" si="11"/>
        <v>9511</v>
      </c>
    </row>
    <row r="347" spans="2:5" ht="14.25" x14ac:dyDescent="0.2">
      <c r="B347" s="3">
        <v>9512</v>
      </c>
      <c r="C347" t="s">
        <v>424</v>
      </c>
      <c r="D347" s="19" t="str">
        <f t="shared" si="10"/>
        <v>9512 : Repair of communication equipment</v>
      </c>
      <c r="E347" s="3" t="str">
        <f t="shared" si="11"/>
        <v>9512</v>
      </c>
    </row>
    <row r="348" spans="2:5" ht="14.25" x14ac:dyDescent="0.2">
      <c r="B348" s="3">
        <v>9521</v>
      </c>
      <c r="C348" t="s">
        <v>425</v>
      </c>
      <c r="D348" s="19" t="str">
        <f t="shared" si="10"/>
        <v>9521 : Repair of consumer electronics</v>
      </c>
      <c r="E348" s="3" t="str">
        <f t="shared" si="11"/>
        <v>9521</v>
      </c>
    </row>
    <row r="349" spans="2:5" ht="14.25" x14ac:dyDescent="0.2">
      <c r="B349" s="3">
        <v>9522</v>
      </c>
      <c r="C349" t="s">
        <v>426</v>
      </c>
      <c r="D349" s="19" t="str">
        <f t="shared" si="10"/>
        <v>9522 : Repair of household appliances and home and garden equipment</v>
      </c>
      <c r="E349" s="3" t="str">
        <f t="shared" si="11"/>
        <v>9522</v>
      </c>
    </row>
    <row r="350" spans="2:5" ht="14.25" x14ac:dyDescent="0.2">
      <c r="B350" s="3">
        <v>9523</v>
      </c>
      <c r="C350" t="s">
        <v>427</v>
      </c>
      <c r="D350" s="19" t="str">
        <f t="shared" si="10"/>
        <v>9523 : Repair of footwear and leather goods</v>
      </c>
      <c r="E350" s="3" t="str">
        <f t="shared" si="11"/>
        <v>9523</v>
      </c>
    </row>
    <row r="351" spans="2:5" ht="14.25" x14ac:dyDescent="0.2">
      <c r="B351" s="3">
        <v>9524</v>
      </c>
      <c r="C351" t="s">
        <v>428</v>
      </c>
      <c r="D351" s="19" t="str">
        <f t="shared" si="10"/>
        <v>9524 : Repair of furniture and home furnishings</v>
      </c>
      <c r="E351" s="3" t="str">
        <f t="shared" si="11"/>
        <v>9524</v>
      </c>
    </row>
    <row r="352" spans="2:5" ht="14.25" x14ac:dyDescent="0.2">
      <c r="B352" s="3">
        <v>9529</v>
      </c>
      <c r="C352" t="s">
        <v>429</v>
      </c>
      <c r="D352" s="19" t="str">
        <f t="shared" si="10"/>
        <v>9529 : Repair of other personal and household goods</v>
      </c>
      <c r="E352" s="3" t="str">
        <f t="shared" si="11"/>
        <v>9529</v>
      </c>
    </row>
    <row r="353" spans="1:5" ht="14.25" x14ac:dyDescent="0.2">
      <c r="A353"/>
      <c r="B353" s="2">
        <v>9700</v>
      </c>
      <c r="C353" s="2" t="s">
        <v>451</v>
      </c>
      <c r="D353" s="19" t="str">
        <f t="shared" si="10"/>
        <v>9700 : Activities of households as employers of domestic personnel</v>
      </c>
      <c r="E353" s="3" t="str">
        <f t="shared" si="11"/>
        <v>9700</v>
      </c>
    </row>
    <row r="354" spans="1:5" ht="14.25" x14ac:dyDescent="0.2">
      <c r="B354">
        <v>9810</v>
      </c>
      <c r="C354" t="s">
        <v>452</v>
      </c>
      <c r="D354" s="19" t="str">
        <f t="shared" si="10"/>
        <v>9810 : Undifferentiated goods-producing activities of private households for own use</v>
      </c>
      <c r="E354" s="3" t="str">
        <f t="shared" si="11"/>
        <v>9810</v>
      </c>
    </row>
    <row r="355" spans="1:5" ht="14.25" x14ac:dyDescent="0.2">
      <c r="A355"/>
      <c r="B355">
        <v>9820</v>
      </c>
      <c r="C355" t="s">
        <v>453</v>
      </c>
      <c r="D355" s="19" t="str">
        <f t="shared" si="10"/>
        <v>9820 : Undifferentiated service-producing activities of private households for own use</v>
      </c>
      <c r="E355" s="3" t="str">
        <f t="shared" si="11"/>
        <v>9820</v>
      </c>
    </row>
    <row r="356" spans="1:5" ht="14.25" x14ac:dyDescent="0.2">
      <c r="B356" s="3">
        <v>9601</v>
      </c>
      <c r="C356" t="s">
        <v>430</v>
      </c>
      <c r="D356" s="19" t="str">
        <f t="shared" si="10"/>
        <v>9601 : Washing and (dry-) cleaning of textile and fur products</v>
      </c>
      <c r="E356" s="3" t="str">
        <f t="shared" si="11"/>
        <v>9601</v>
      </c>
    </row>
    <row r="357" spans="1:5" ht="14.25" x14ac:dyDescent="0.2">
      <c r="B357" s="3">
        <v>9602</v>
      </c>
      <c r="C357" t="s">
        <v>431</v>
      </c>
      <c r="D357" s="19" t="str">
        <f t="shared" si="10"/>
        <v>9602 : Hairdressing and other beauty treatment</v>
      </c>
      <c r="E357" s="3" t="str">
        <f t="shared" si="11"/>
        <v>9602</v>
      </c>
    </row>
    <row r="358" spans="1:5" ht="14.25" x14ac:dyDescent="0.2">
      <c r="B358" s="12">
        <v>9603</v>
      </c>
      <c r="C358" t="s">
        <v>432</v>
      </c>
      <c r="D358" s="19" t="str">
        <f t="shared" si="10"/>
        <v>9603 : Funeral and related activities</v>
      </c>
      <c r="E358" s="3" t="str">
        <f t="shared" si="11"/>
        <v>9603</v>
      </c>
    </row>
    <row r="359" spans="1:5" ht="14.25" x14ac:dyDescent="0.2">
      <c r="B359" s="3">
        <v>9609</v>
      </c>
      <c r="C359" t="s">
        <v>433</v>
      </c>
      <c r="D359" s="19" t="str">
        <f t="shared" si="10"/>
        <v>9609 : Other personal service activities n.e.c.</v>
      </c>
      <c r="E359" s="3" t="str">
        <f t="shared" si="11"/>
        <v>9609</v>
      </c>
    </row>
    <row r="360" spans="1:5" ht="14.25" x14ac:dyDescent="0.2">
      <c r="B360" s="3">
        <v>9900</v>
      </c>
      <c r="C360" s="2" t="s">
        <v>188</v>
      </c>
      <c r="D360" s="19" t="str">
        <f t="shared" si="10"/>
        <v>9900 : Activities of extraterritorial organizations and bodies</v>
      </c>
      <c r="E360" s="3" t="str">
        <f t="shared" si="11"/>
        <v>9900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"/>
  <sheetViews>
    <sheetView workbookViewId="0">
      <selection activeCell="E3" sqref="E3"/>
    </sheetView>
  </sheetViews>
  <sheetFormatPr baseColWidth="10" defaultColWidth="9.140625" defaultRowHeight="12.75" x14ac:dyDescent="0.2"/>
  <cols>
    <col min="4" max="4" width="100.42578125" bestFit="1" customWidth="1"/>
    <col min="5" max="5" width="95.5703125" bestFit="1" customWidth="1"/>
  </cols>
  <sheetData>
    <row r="1" spans="1:5" ht="26.25" x14ac:dyDescent="0.4">
      <c r="A1" s="18" t="s">
        <v>0</v>
      </c>
      <c r="B1" s="18"/>
      <c r="C1" s="18"/>
      <c r="D1" s="18"/>
      <c r="E1" s="18"/>
    </row>
    <row r="2" spans="1:5" x14ac:dyDescent="0.2">
      <c r="A2" s="7" t="s">
        <v>1</v>
      </c>
      <c r="B2" s="17" t="s">
        <v>2</v>
      </c>
      <c r="C2" s="17"/>
      <c r="D2" s="17"/>
      <c r="E2" s="17"/>
    </row>
    <row r="3" spans="1:5" x14ac:dyDescent="0.2">
      <c r="A3" s="8"/>
      <c r="B3" s="6" t="s">
        <v>3</v>
      </c>
      <c r="C3" s="3" t="s">
        <v>4</v>
      </c>
      <c r="D3" t="s">
        <v>5</v>
      </c>
      <c r="E3" t="s">
        <v>6</v>
      </c>
    </row>
    <row r="4" spans="1:5" x14ac:dyDescent="0.2">
      <c r="A4" s="7"/>
      <c r="B4" s="6">
        <v>110</v>
      </c>
      <c r="C4" s="3">
        <v>1010</v>
      </c>
      <c r="D4" t="s">
        <v>7</v>
      </c>
    </row>
    <row r="5" spans="1:5" x14ac:dyDescent="0.2">
      <c r="A5" s="7"/>
      <c r="B5" s="6">
        <v>102</v>
      </c>
      <c r="C5" s="3">
        <v>1020</v>
      </c>
      <c r="D5" t="s">
        <v>8</v>
      </c>
      <c r="E5" t="s">
        <v>9</v>
      </c>
    </row>
    <row r="6" spans="1:5" x14ac:dyDescent="0.2">
      <c r="A6" s="7"/>
      <c r="B6" s="6">
        <v>103</v>
      </c>
      <c r="C6" s="3">
        <v>1030</v>
      </c>
      <c r="D6" t="s">
        <v>10</v>
      </c>
      <c r="E6" t="s">
        <v>11</v>
      </c>
    </row>
    <row r="7" spans="1:5" x14ac:dyDescent="0.2">
      <c r="A7" s="7"/>
      <c r="B7" s="6">
        <v>104</v>
      </c>
      <c r="C7" s="3">
        <v>1040</v>
      </c>
      <c r="D7" t="s">
        <v>12</v>
      </c>
      <c r="E7" t="s">
        <v>13</v>
      </c>
    </row>
    <row r="8" spans="1:5" x14ac:dyDescent="0.2">
      <c r="A8" s="7"/>
      <c r="B8" s="6">
        <v>105</v>
      </c>
      <c r="C8" s="3">
        <v>1050</v>
      </c>
      <c r="D8" t="s">
        <v>14</v>
      </c>
      <c r="E8" t="s">
        <v>15</v>
      </c>
    </row>
    <row r="9" spans="1:5" x14ac:dyDescent="0.2">
      <c r="A9" s="7"/>
      <c r="B9" s="6">
        <v>106</v>
      </c>
      <c r="C9" s="3"/>
      <c r="D9" t="s">
        <v>16</v>
      </c>
    </row>
    <row r="10" spans="1:5" x14ac:dyDescent="0.2">
      <c r="A10" s="7"/>
      <c r="B10" s="6"/>
      <c r="C10" s="3">
        <v>1061</v>
      </c>
      <c r="D10" t="s">
        <v>17</v>
      </c>
      <c r="E10" t="s">
        <v>18</v>
      </c>
    </row>
    <row r="11" spans="1:5" x14ac:dyDescent="0.2">
      <c r="A11" s="7"/>
      <c r="B11" s="6"/>
      <c r="C11" s="3">
        <v>1062</v>
      </c>
      <c r="D11" t="s">
        <v>19</v>
      </c>
      <c r="E11" t="s">
        <v>20</v>
      </c>
    </row>
    <row r="12" spans="1:5" x14ac:dyDescent="0.2">
      <c r="A12" s="7"/>
      <c r="B12" s="6">
        <v>107</v>
      </c>
      <c r="C12" s="3"/>
      <c r="D12" t="s">
        <v>21</v>
      </c>
    </row>
    <row r="13" spans="1:5" x14ac:dyDescent="0.2">
      <c r="A13" s="7"/>
      <c r="B13" s="6"/>
      <c r="C13" s="3">
        <v>1071</v>
      </c>
      <c r="D13" t="s">
        <v>22</v>
      </c>
      <c r="E13" t="s">
        <v>23</v>
      </c>
    </row>
    <row r="14" spans="1:5" x14ac:dyDescent="0.2">
      <c r="A14" s="7"/>
      <c r="B14" s="6"/>
      <c r="C14" s="3">
        <v>1072</v>
      </c>
      <c r="D14" t="s">
        <v>24</v>
      </c>
      <c r="E14" t="s">
        <v>25</v>
      </c>
    </row>
    <row r="15" spans="1:5" x14ac:dyDescent="0.2">
      <c r="A15" s="7"/>
      <c r="B15" s="6"/>
      <c r="C15" s="3">
        <v>1074</v>
      </c>
      <c r="D15" t="s">
        <v>26</v>
      </c>
      <c r="E15" t="s">
        <v>27</v>
      </c>
    </row>
    <row r="16" spans="1:5" x14ac:dyDescent="0.2">
      <c r="A16" s="7"/>
      <c r="B16" s="6"/>
      <c r="C16" s="3">
        <v>1075</v>
      </c>
      <c r="D16" t="s">
        <v>28</v>
      </c>
      <c r="E16" t="s">
        <v>29</v>
      </c>
    </row>
    <row r="17" spans="1:5" x14ac:dyDescent="0.2">
      <c r="A17" s="7"/>
      <c r="B17" s="6"/>
      <c r="C17" s="3">
        <v>1079</v>
      </c>
      <c r="D17" t="s">
        <v>30</v>
      </c>
      <c r="E17" t="s">
        <v>31</v>
      </c>
    </row>
    <row r="18" spans="1:5" x14ac:dyDescent="0.2">
      <c r="A18" s="7"/>
      <c r="B18" s="6">
        <v>108</v>
      </c>
      <c r="C18" s="3">
        <v>1080</v>
      </c>
      <c r="D18" t="s">
        <v>32</v>
      </c>
      <c r="E18" t="s">
        <v>33</v>
      </c>
    </row>
    <row r="19" spans="1:5" x14ac:dyDescent="0.2">
      <c r="A19" s="7" t="s">
        <v>34</v>
      </c>
      <c r="B19" s="17" t="s">
        <v>35</v>
      </c>
      <c r="C19" s="17"/>
      <c r="D19" s="17"/>
      <c r="E19" s="17"/>
    </row>
    <row r="20" spans="1:5" x14ac:dyDescent="0.2">
      <c r="A20" s="7"/>
      <c r="B20" s="6"/>
      <c r="C20" s="3">
        <v>1102</v>
      </c>
      <c r="D20" t="s">
        <v>36</v>
      </c>
      <c r="E20" t="s">
        <v>37</v>
      </c>
    </row>
    <row r="21" spans="1:5" x14ac:dyDescent="0.2">
      <c r="A21" s="7"/>
      <c r="B21" s="6"/>
      <c r="C21" s="3">
        <v>1104</v>
      </c>
      <c r="D21" t="s">
        <v>38</v>
      </c>
      <c r="E21" t="s">
        <v>39</v>
      </c>
    </row>
    <row r="22" spans="1:5" x14ac:dyDescent="0.2">
      <c r="A22" s="7" t="s">
        <v>40</v>
      </c>
      <c r="B22" s="17" t="s">
        <v>41</v>
      </c>
      <c r="C22" s="17"/>
      <c r="D22" s="17"/>
      <c r="E22" s="17"/>
    </row>
    <row r="23" spans="1:5" x14ac:dyDescent="0.2">
      <c r="A23" s="7"/>
      <c r="B23" s="6">
        <v>131</v>
      </c>
      <c r="C23" s="3"/>
      <c r="D23" t="s">
        <v>42</v>
      </c>
    </row>
    <row r="24" spans="1:5" x14ac:dyDescent="0.2">
      <c r="A24" s="7"/>
      <c r="B24" s="6"/>
      <c r="C24" s="3">
        <v>1311</v>
      </c>
      <c r="D24" t="s">
        <v>43</v>
      </c>
      <c r="E24" t="s">
        <v>44</v>
      </c>
    </row>
    <row r="25" spans="1:5" x14ac:dyDescent="0.2">
      <c r="A25" s="7"/>
      <c r="B25" s="6"/>
      <c r="C25" s="3">
        <v>1312</v>
      </c>
      <c r="D25" t="s">
        <v>45</v>
      </c>
      <c r="E25" t="s">
        <v>46</v>
      </c>
    </row>
    <row r="26" spans="1:5" x14ac:dyDescent="0.2">
      <c r="A26" s="7"/>
      <c r="B26" s="6"/>
      <c r="C26" s="3">
        <v>1311</v>
      </c>
      <c r="D26" t="s">
        <v>47</v>
      </c>
      <c r="E26" t="s">
        <v>48</v>
      </c>
    </row>
    <row r="27" spans="1:5" x14ac:dyDescent="0.2">
      <c r="A27" s="7"/>
      <c r="B27" s="6">
        <v>139</v>
      </c>
      <c r="C27" s="3"/>
      <c r="D27" t="s">
        <v>49</v>
      </c>
    </row>
    <row r="28" spans="1:5" x14ac:dyDescent="0.2">
      <c r="A28" s="7"/>
      <c r="B28" s="6"/>
      <c r="C28" s="3">
        <v>1392</v>
      </c>
      <c r="D28" t="s">
        <v>50</v>
      </c>
      <c r="E28" t="s">
        <v>51</v>
      </c>
    </row>
    <row r="29" spans="1:5" x14ac:dyDescent="0.2">
      <c r="A29" s="7"/>
      <c r="B29" s="6"/>
      <c r="C29" s="3">
        <v>1394</v>
      </c>
      <c r="D29" t="s">
        <v>52</v>
      </c>
      <c r="E29" t="s">
        <v>27</v>
      </c>
    </row>
    <row r="30" spans="1:5" x14ac:dyDescent="0.2">
      <c r="A30" s="7"/>
      <c r="B30" s="6"/>
      <c r="C30" s="3">
        <v>1395</v>
      </c>
      <c r="D30" t="s">
        <v>53</v>
      </c>
      <c r="E30" t="s">
        <v>54</v>
      </c>
    </row>
    <row r="31" spans="1:5" x14ac:dyDescent="0.2">
      <c r="A31" s="7" t="s">
        <v>55</v>
      </c>
      <c r="B31" s="17" t="s">
        <v>56</v>
      </c>
      <c r="C31" s="17"/>
      <c r="D31" s="17"/>
      <c r="E31" s="17"/>
    </row>
    <row r="32" spans="1:5" x14ac:dyDescent="0.2">
      <c r="A32" s="7"/>
      <c r="B32" s="6">
        <v>141</v>
      </c>
      <c r="C32" s="3">
        <v>1410</v>
      </c>
      <c r="D32" t="s">
        <v>57</v>
      </c>
      <c r="E32" t="s">
        <v>58</v>
      </c>
    </row>
    <row r="33" spans="1:5" x14ac:dyDescent="0.2">
      <c r="A33" s="7"/>
      <c r="B33" s="6">
        <v>143</v>
      </c>
      <c r="C33" s="3">
        <v>1430</v>
      </c>
      <c r="D33" t="s">
        <v>59</v>
      </c>
      <c r="E33" t="s">
        <v>60</v>
      </c>
    </row>
    <row r="34" spans="1:5" x14ac:dyDescent="0.2">
      <c r="A34" s="7" t="s">
        <v>61</v>
      </c>
      <c r="B34" s="17" t="s">
        <v>62</v>
      </c>
      <c r="C34" s="17"/>
      <c r="D34" s="17"/>
      <c r="E34" s="17"/>
    </row>
    <row r="35" spans="1:5" x14ac:dyDescent="0.2">
      <c r="A35" s="7"/>
      <c r="B35" s="6">
        <v>151</v>
      </c>
      <c r="C35" s="3"/>
      <c r="D35" t="s">
        <v>63</v>
      </c>
    </row>
    <row r="36" spans="1:5" x14ac:dyDescent="0.2">
      <c r="A36" s="7"/>
      <c r="B36" s="6"/>
      <c r="C36" s="3">
        <v>1511</v>
      </c>
      <c r="D36" t="s">
        <v>64</v>
      </c>
    </row>
    <row r="37" spans="1:5" x14ac:dyDescent="0.2">
      <c r="A37" s="7"/>
      <c r="B37" s="6"/>
      <c r="C37" s="3">
        <v>1512</v>
      </c>
      <c r="D37" t="s">
        <v>65</v>
      </c>
      <c r="E37" t="s">
        <v>66</v>
      </c>
    </row>
    <row r="38" spans="1:5" x14ac:dyDescent="0.2">
      <c r="A38" s="7"/>
      <c r="B38" s="6"/>
      <c r="C38" s="3">
        <v>1520</v>
      </c>
      <c r="D38" t="s">
        <v>67</v>
      </c>
      <c r="E38" t="s">
        <v>68</v>
      </c>
    </row>
    <row r="39" spans="1:5" x14ac:dyDescent="0.2">
      <c r="A39" s="7" t="s">
        <v>69</v>
      </c>
      <c r="B39" s="16" t="s">
        <v>70</v>
      </c>
      <c r="C39" s="17"/>
      <c r="D39" s="17"/>
      <c r="E39" s="17"/>
    </row>
    <row r="40" spans="1:5" x14ac:dyDescent="0.2">
      <c r="A40" s="7"/>
      <c r="B40" s="6">
        <v>161</v>
      </c>
      <c r="C40" s="3">
        <v>1610</v>
      </c>
      <c r="D40" s="2" t="s">
        <v>71</v>
      </c>
      <c r="E40" s="2" t="s">
        <v>72</v>
      </c>
    </row>
    <row r="41" spans="1:5" x14ac:dyDescent="0.2">
      <c r="A41" s="7"/>
      <c r="B41" s="6">
        <v>162</v>
      </c>
      <c r="C41" s="3"/>
      <c r="D41" s="2" t="s">
        <v>73</v>
      </c>
    </row>
    <row r="42" spans="1:5" x14ac:dyDescent="0.2">
      <c r="A42" s="7"/>
      <c r="B42" s="6"/>
      <c r="C42" s="3">
        <v>1621</v>
      </c>
      <c r="D42" s="2" t="s">
        <v>74</v>
      </c>
      <c r="E42" t="s">
        <v>75</v>
      </c>
    </row>
    <row r="43" spans="1:5" x14ac:dyDescent="0.2">
      <c r="A43" s="7"/>
      <c r="B43" s="6"/>
      <c r="C43" s="3">
        <v>1622</v>
      </c>
      <c r="D43" t="s">
        <v>76</v>
      </c>
      <c r="E43" t="s">
        <v>77</v>
      </c>
    </row>
    <row r="44" spans="1:5" x14ac:dyDescent="0.2">
      <c r="A44" s="7"/>
      <c r="B44" s="6"/>
      <c r="C44" s="3">
        <v>1623</v>
      </c>
      <c r="D44" t="s">
        <v>78</v>
      </c>
      <c r="E44" t="s">
        <v>79</v>
      </c>
    </row>
    <row r="45" spans="1:5" x14ac:dyDescent="0.2">
      <c r="A45" s="7"/>
      <c r="B45" s="6"/>
      <c r="C45" s="3">
        <v>1629</v>
      </c>
      <c r="D45" t="s">
        <v>80</v>
      </c>
      <c r="E45" t="s">
        <v>81</v>
      </c>
    </row>
    <row r="46" spans="1:5" x14ac:dyDescent="0.2">
      <c r="A46" s="7" t="s">
        <v>82</v>
      </c>
      <c r="B46" s="16" t="s">
        <v>83</v>
      </c>
      <c r="C46" s="17"/>
      <c r="D46" s="17"/>
      <c r="E46" s="17"/>
    </row>
    <row r="47" spans="1:5" x14ac:dyDescent="0.2">
      <c r="A47" s="7"/>
      <c r="B47" s="6"/>
      <c r="C47" s="3">
        <v>1702</v>
      </c>
      <c r="D47" t="s">
        <v>84</v>
      </c>
      <c r="E47" t="s">
        <v>85</v>
      </c>
    </row>
    <row r="48" spans="1:5" x14ac:dyDescent="0.2">
      <c r="A48" s="7"/>
      <c r="B48" s="6"/>
      <c r="C48" s="3">
        <v>1709</v>
      </c>
      <c r="D48" t="s">
        <v>86</v>
      </c>
      <c r="E48" t="s">
        <v>87</v>
      </c>
    </row>
    <row r="49" spans="1:5" x14ac:dyDescent="0.2">
      <c r="A49" s="7" t="s">
        <v>88</v>
      </c>
      <c r="B49" s="16" t="s">
        <v>89</v>
      </c>
      <c r="C49" s="17"/>
      <c r="D49" s="17"/>
      <c r="E49" s="17"/>
    </row>
    <row r="50" spans="1:5" x14ac:dyDescent="0.2">
      <c r="A50" s="7"/>
      <c r="B50" s="6">
        <v>181</v>
      </c>
      <c r="C50" s="3"/>
    </row>
    <row r="51" spans="1:5" x14ac:dyDescent="0.2">
      <c r="A51" s="7"/>
      <c r="B51" s="6"/>
      <c r="C51" s="3">
        <v>1811</v>
      </c>
      <c r="D51" t="s">
        <v>90</v>
      </c>
      <c r="E51" t="s">
        <v>91</v>
      </c>
    </row>
    <row r="52" spans="1:5" x14ac:dyDescent="0.2">
      <c r="A52" s="7"/>
      <c r="B52" s="6"/>
      <c r="C52" s="3">
        <v>1812</v>
      </c>
      <c r="D52" t="s">
        <v>92</v>
      </c>
      <c r="E52" t="s">
        <v>93</v>
      </c>
    </row>
    <row r="53" spans="1:5" x14ac:dyDescent="0.2">
      <c r="A53" s="7"/>
      <c r="B53" s="6">
        <v>182</v>
      </c>
      <c r="C53" s="3">
        <v>1820</v>
      </c>
      <c r="D53" t="s">
        <v>94</v>
      </c>
      <c r="E53" t="s">
        <v>95</v>
      </c>
    </row>
    <row r="54" spans="1:5" x14ac:dyDescent="0.2">
      <c r="A54" s="7" t="s">
        <v>96</v>
      </c>
      <c r="B54" s="16" t="s">
        <v>97</v>
      </c>
      <c r="C54" s="17"/>
      <c r="D54" s="17"/>
      <c r="E54" s="17"/>
    </row>
    <row r="55" spans="1:5" x14ac:dyDescent="0.2">
      <c r="A55" s="7"/>
      <c r="B55" s="6">
        <v>202</v>
      </c>
      <c r="C55" s="3"/>
      <c r="D55" t="s">
        <v>98</v>
      </c>
    </row>
    <row r="56" spans="1:5" x14ac:dyDescent="0.2">
      <c r="A56" s="7"/>
      <c r="B56" s="6"/>
      <c r="C56" s="3">
        <v>2021</v>
      </c>
      <c r="D56" t="s">
        <v>99</v>
      </c>
      <c r="E56" t="s">
        <v>100</v>
      </c>
    </row>
    <row r="57" spans="1:5" x14ac:dyDescent="0.2">
      <c r="A57" s="7"/>
      <c r="B57" s="6"/>
      <c r="C57" s="3">
        <v>2022</v>
      </c>
      <c r="D57" t="s">
        <v>101</v>
      </c>
      <c r="E57" t="s">
        <v>102</v>
      </c>
    </row>
    <row r="58" spans="1:5" x14ac:dyDescent="0.2">
      <c r="A58" s="7" t="s">
        <v>103</v>
      </c>
      <c r="B58" s="16" t="s">
        <v>104</v>
      </c>
      <c r="C58" s="17"/>
      <c r="D58" s="17"/>
      <c r="E58" s="17"/>
    </row>
    <row r="59" spans="1:5" x14ac:dyDescent="0.2">
      <c r="A59" s="7"/>
      <c r="B59" s="6">
        <v>210</v>
      </c>
      <c r="C59" s="3">
        <v>2100</v>
      </c>
      <c r="D59" t="s">
        <v>104</v>
      </c>
      <c r="E59" t="s">
        <v>105</v>
      </c>
    </row>
    <row r="60" spans="1:5" x14ac:dyDescent="0.2">
      <c r="A60" s="7" t="s">
        <v>106</v>
      </c>
      <c r="B60" s="16" t="s">
        <v>104</v>
      </c>
      <c r="C60" s="17"/>
      <c r="D60" s="17"/>
      <c r="E60" s="17"/>
    </row>
    <row r="61" spans="1:5" x14ac:dyDescent="0.2">
      <c r="A61" s="7"/>
      <c r="B61" s="6">
        <v>222</v>
      </c>
      <c r="C61" s="3">
        <v>2220</v>
      </c>
      <c r="D61" t="s">
        <v>107</v>
      </c>
      <c r="E61" t="s">
        <v>108</v>
      </c>
    </row>
    <row r="62" spans="1:5" x14ac:dyDescent="0.2">
      <c r="A62" s="7" t="s">
        <v>109</v>
      </c>
      <c r="B62" s="16" t="s">
        <v>110</v>
      </c>
      <c r="C62" s="17"/>
      <c r="D62" s="17"/>
      <c r="E62" s="17"/>
    </row>
    <row r="63" spans="1:5" x14ac:dyDescent="0.2">
      <c r="A63" s="7"/>
      <c r="B63" s="6">
        <v>239</v>
      </c>
      <c r="C63" s="3"/>
      <c r="D63" t="s">
        <v>111</v>
      </c>
    </row>
    <row r="64" spans="1:5" x14ac:dyDescent="0.2">
      <c r="A64" s="7"/>
      <c r="B64" s="6"/>
      <c r="C64" s="3">
        <v>2391</v>
      </c>
      <c r="D64" t="s">
        <v>112</v>
      </c>
      <c r="E64" t="s">
        <v>113</v>
      </c>
    </row>
    <row r="65" spans="1:5" x14ac:dyDescent="0.2">
      <c r="A65" s="7"/>
      <c r="B65" s="6"/>
      <c r="C65" s="3">
        <v>2392</v>
      </c>
      <c r="D65" t="s">
        <v>114</v>
      </c>
      <c r="E65" t="s">
        <v>115</v>
      </c>
    </row>
    <row r="66" spans="1:5" x14ac:dyDescent="0.2">
      <c r="A66" s="7"/>
      <c r="B66" s="6"/>
      <c r="C66" s="3">
        <v>2393</v>
      </c>
      <c r="D66" t="s">
        <v>116</v>
      </c>
      <c r="E66" t="s">
        <v>117</v>
      </c>
    </row>
    <row r="67" spans="1:5" x14ac:dyDescent="0.2">
      <c r="A67" s="7"/>
      <c r="B67" s="6"/>
      <c r="C67" s="3">
        <v>2394</v>
      </c>
      <c r="D67" t="s">
        <v>118</v>
      </c>
      <c r="E67" t="s">
        <v>119</v>
      </c>
    </row>
    <row r="68" spans="1:5" x14ac:dyDescent="0.2">
      <c r="A68" s="7"/>
      <c r="B68" s="6"/>
      <c r="C68" s="3">
        <v>2395</v>
      </c>
      <c r="D68" t="s">
        <v>120</v>
      </c>
      <c r="E68" t="s">
        <v>121</v>
      </c>
    </row>
    <row r="69" spans="1:5" x14ac:dyDescent="0.2">
      <c r="A69" s="7" t="s">
        <v>122</v>
      </c>
      <c r="B69" s="16" t="s">
        <v>123</v>
      </c>
      <c r="C69" s="17"/>
      <c r="D69" s="17"/>
      <c r="E69" s="17"/>
    </row>
    <row r="70" spans="1:5" x14ac:dyDescent="0.2">
      <c r="A70" s="7"/>
      <c r="B70" s="6">
        <v>251</v>
      </c>
      <c r="C70" s="4"/>
      <c r="D70" s="2" t="s">
        <v>124</v>
      </c>
      <c r="E70" s="2" t="s">
        <v>125</v>
      </c>
    </row>
    <row r="71" spans="1:5" x14ac:dyDescent="0.2">
      <c r="A71" s="7"/>
      <c r="B71" s="6"/>
      <c r="C71" s="4">
        <v>2511</v>
      </c>
      <c r="D71" s="2" t="s">
        <v>126</v>
      </c>
      <c r="E71" s="2" t="s">
        <v>127</v>
      </c>
    </row>
    <row r="72" spans="1:5" x14ac:dyDescent="0.2">
      <c r="A72" s="7"/>
      <c r="B72" s="6"/>
      <c r="C72" s="4">
        <v>2512</v>
      </c>
      <c r="D72" s="2" t="s">
        <v>128</v>
      </c>
      <c r="E72" s="2" t="s">
        <v>129</v>
      </c>
    </row>
    <row r="73" spans="1:5" x14ac:dyDescent="0.2">
      <c r="A73" s="7"/>
      <c r="B73" s="6">
        <v>259</v>
      </c>
      <c r="C73" s="3"/>
      <c r="D73" s="2" t="s">
        <v>130</v>
      </c>
    </row>
    <row r="74" spans="1:5" x14ac:dyDescent="0.2">
      <c r="A74" s="7"/>
      <c r="B74" s="6"/>
      <c r="C74" s="3">
        <v>2592</v>
      </c>
      <c r="D74" s="2" t="s">
        <v>131</v>
      </c>
      <c r="E74" s="2" t="s">
        <v>132</v>
      </c>
    </row>
    <row r="75" spans="1:5" x14ac:dyDescent="0.2">
      <c r="A75" s="7"/>
      <c r="B75" s="6"/>
      <c r="C75" s="3">
        <v>2593</v>
      </c>
      <c r="D75" s="2" t="s">
        <v>133</v>
      </c>
      <c r="E75" s="2" t="s">
        <v>134</v>
      </c>
    </row>
    <row r="76" spans="1:5" x14ac:dyDescent="0.2">
      <c r="A76" s="7"/>
      <c r="B76" s="6"/>
      <c r="C76" s="3">
        <v>2599</v>
      </c>
      <c r="D76" s="2" t="s">
        <v>135</v>
      </c>
      <c r="E76" s="2" t="s">
        <v>136</v>
      </c>
    </row>
    <row r="77" spans="1:5" x14ac:dyDescent="0.2">
      <c r="A77" s="7" t="s">
        <v>137</v>
      </c>
      <c r="B77" s="16" t="s">
        <v>138</v>
      </c>
      <c r="C77" s="17"/>
      <c r="D77" s="17"/>
      <c r="E77" s="17"/>
    </row>
    <row r="78" spans="1:5" x14ac:dyDescent="0.2">
      <c r="A78" s="7"/>
      <c r="B78" s="6">
        <v>267</v>
      </c>
      <c r="C78" s="3">
        <v>2670</v>
      </c>
      <c r="D78" t="s">
        <v>139</v>
      </c>
      <c r="E78" s="2" t="s">
        <v>140</v>
      </c>
    </row>
    <row r="80" spans="1:5" x14ac:dyDescent="0.2">
      <c r="C80">
        <f>COUNT(C4:C78)</f>
        <v>51</v>
      </c>
    </row>
  </sheetData>
  <mergeCells count="15">
    <mergeCell ref="B34:E34"/>
    <mergeCell ref="A1:E1"/>
    <mergeCell ref="B2:E2"/>
    <mergeCell ref="B19:E19"/>
    <mergeCell ref="B22:E22"/>
    <mergeCell ref="B31:E31"/>
    <mergeCell ref="B62:E62"/>
    <mergeCell ref="B69:E69"/>
    <mergeCell ref="B77:E77"/>
    <mergeCell ref="B39:E39"/>
    <mergeCell ref="B46:E46"/>
    <mergeCell ref="B49:E49"/>
    <mergeCell ref="B54:E54"/>
    <mergeCell ref="B58:E58"/>
    <mergeCell ref="B60:E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ISIC GAMBIA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Cherno Hamidou Faal</dc:creator>
  <cp:lastModifiedBy>Thierson Thierson</cp:lastModifiedBy>
  <cp:lastPrinted>2023-12-07T10:33:26Z</cp:lastPrinted>
  <dcterms:created xsi:type="dcterms:W3CDTF">2023-12-04T09:40:39Z</dcterms:created>
  <dcterms:modified xsi:type="dcterms:W3CDTF">2023-12-21T07:37:47Z</dcterms:modified>
</cp:coreProperties>
</file>