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en\Desktop\Maitrise\"/>
    </mc:Choice>
  </mc:AlternateContent>
  <bookViews>
    <workbookView xWindow="0" yWindow="0" windowWidth="28800" windowHeight="12435" activeTab="1"/>
  </bookViews>
  <sheets>
    <sheet name="1000 T normC" sheetId="1" r:id="rId1"/>
    <sheet name="1000 SKT normc" sheetId="4" r:id="rId2"/>
    <sheet name="500 T normC" sheetId="2" r:id="rId3"/>
    <sheet name="500 SKT normC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3" l="1"/>
  <c r="AF10" i="3"/>
  <c r="AF11" i="3"/>
  <c r="AF10" i="4"/>
  <c r="AF11" i="4"/>
  <c r="AF9" i="4"/>
  <c r="U15" i="4"/>
  <c r="W30" i="4"/>
  <c r="V30" i="4"/>
  <c r="U30" i="4"/>
  <c r="AC29" i="4"/>
  <c r="W29" i="4"/>
  <c r="V29" i="4"/>
  <c r="U29" i="4"/>
  <c r="AC28" i="4"/>
  <c r="W28" i="4"/>
  <c r="V28" i="4"/>
  <c r="U28" i="4"/>
  <c r="AC27" i="4"/>
  <c r="W25" i="4"/>
  <c r="V25" i="4"/>
  <c r="U25" i="4"/>
  <c r="AC24" i="4"/>
  <c r="W24" i="4"/>
  <c r="V24" i="4"/>
  <c r="U24" i="4"/>
  <c r="AC23" i="4"/>
  <c r="W23" i="4"/>
  <c r="V23" i="4"/>
  <c r="U23" i="4"/>
  <c r="AC22" i="4"/>
  <c r="AG17" i="4"/>
  <c r="AF17" i="4"/>
  <c r="AE17" i="4"/>
  <c r="AD17" i="4"/>
  <c r="AC17" i="4"/>
  <c r="Z17" i="4"/>
  <c r="Y17" i="4"/>
  <c r="X17" i="4"/>
  <c r="W17" i="4"/>
  <c r="V17" i="4"/>
  <c r="U17" i="4"/>
  <c r="AG16" i="4"/>
  <c r="AF16" i="4"/>
  <c r="AE16" i="4"/>
  <c r="AD16" i="4"/>
  <c r="AC16" i="4"/>
  <c r="Z16" i="4"/>
  <c r="Y16" i="4"/>
  <c r="X16" i="4"/>
  <c r="W16" i="4"/>
  <c r="V16" i="4"/>
  <c r="U16" i="4"/>
  <c r="AG15" i="4"/>
  <c r="AF15" i="4"/>
  <c r="AE15" i="4"/>
  <c r="AD15" i="4"/>
  <c r="AC15" i="4"/>
  <c r="Z15" i="4"/>
  <c r="Y15" i="4"/>
  <c r="X15" i="4"/>
  <c r="W15" i="4"/>
  <c r="V15" i="4"/>
  <c r="AG11" i="4"/>
  <c r="AE11" i="4"/>
  <c r="AD11" i="4"/>
  <c r="AC11" i="4"/>
  <c r="Z11" i="4"/>
  <c r="Y11" i="4"/>
  <c r="X11" i="4"/>
  <c r="W11" i="4"/>
  <c r="V11" i="4"/>
  <c r="U11" i="4"/>
  <c r="AG10" i="4"/>
  <c r="AE10" i="4"/>
  <c r="AD10" i="4"/>
  <c r="AC10" i="4"/>
  <c r="Z10" i="4"/>
  <c r="Y10" i="4"/>
  <c r="X10" i="4"/>
  <c r="W10" i="4"/>
  <c r="V10" i="4"/>
  <c r="U10" i="4"/>
  <c r="AG9" i="4"/>
  <c r="AE9" i="4"/>
  <c r="AD9" i="4"/>
  <c r="AC9" i="4"/>
  <c r="Z9" i="4"/>
  <c r="Y9" i="4"/>
  <c r="X9" i="4"/>
  <c r="W9" i="4"/>
  <c r="V9" i="4"/>
  <c r="U9" i="4"/>
  <c r="W30" i="3"/>
  <c r="V30" i="3"/>
  <c r="U30" i="3"/>
  <c r="AC29" i="3"/>
  <c r="W29" i="3"/>
  <c r="V29" i="3"/>
  <c r="U29" i="3"/>
  <c r="AC28" i="3"/>
  <c r="W28" i="3"/>
  <c r="V28" i="3"/>
  <c r="U28" i="3"/>
  <c r="AC27" i="3"/>
  <c r="W25" i="3"/>
  <c r="V25" i="3"/>
  <c r="U25" i="3"/>
  <c r="AC24" i="3"/>
  <c r="W24" i="3"/>
  <c r="V24" i="3"/>
  <c r="U24" i="3"/>
  <c r="AC23" i="3"/>
  <c r="W23" i="3"/>
  <c r="V23" i="3"/>
  <c r="U23" i="3"/>
  <c r="AC22" i="3"/>
  <c r="AG17" i="3"/>
  <c r="AF17" i="3"/>
  <c r="AE17" i="3"/>
  <c r="AD17" i="3"/>
  <c r="AC17" i="3"/>
  <c r="Z17" i="3"/>
  <c r="Y17" i="3"/>
  <c r="X17" i="3"/>
  <c r="W17" i="3"/>
  <c r="V17" i="3"/>
  <c r="U17" i="3"/>
  <c r="AG16" i="3"/>
  <c r="AF16" i="3"/>
  <c r="AE16" i="3"/>
  <c r="AD16" i="3"/>
  <c r="AC16" i="3"/>
  <c r="Z16" i="3"/>
  <c r="Y16" i="3"/>
  <c r="X16" i="3"/>
  <c r="W16" i="3"/>
  <c r="V16" i="3"/>
  <c r="U16" i="3"/>
  <c r="AG15" i="3"/>
  <c r="AF15" i="3"/>
  <c r="AE15" i="3"/>
  <c r="AD15" i="3"/>
  <c r="AC15" i="3"/>
  <c r="Z15" i="3"/>
  <c r="Y15" i="3"/>
  <c r="X15" i="3"/>
  <c r="W15" i="3"/>
  <c r="V15" i="3"/>
  <c r="U15" i="3"/>
  <c r="AG11" i="3"/>
  <c r="AE11" i="3"/>
  <c r="AD11" i="3"/>
  <c r="AC11" i="3"/>
  <c r="Z11" i="3"/>
  <c r="Y11" i="3"/>
  <c r="X11" i="3"/>
  <c r="W11" i="3"/>
  <c r="V11" i="3"/>
  <c r="U11" i="3"/>
  <c r="AG10" i="3"/>
  <c r="AE10" i="3"/>
  <c r="AD10" i="3"/>
  <c r="AC10" i="3"/>
  <c r="Z10" i="3"/>
  <c r="Y10" i="3"/>
  <c r="X10" i="3"/>
  <c r="W10" i="3"/>
  <c r="V10" i="3"/>
  <c r="U10" i="3"/>
  <c r="AG9" i="3"/>
  <c r="AE9" i="3"/>
  <c r="AD9" i="3"/>
  <c r="AC9" i="3"/>
  <c r="Z9" i="3"/>
  <c r="Y9" i="3"/>
  <c r="X9" i="3"/>
  <c r="W9" i="3"/>
  <c r="V9" i="3"/>
  <c r="U9" i="3"/>
  <c r="AC29" i="1"/>
  <c r="AC28" i="1"/>
  <c r="AC27" i="1"/>
  <c r="AC23" i="1"/>
  <c r="AC24" i="1"/>
  <c r="AC22" i="1"/>
  <c r="U23" i="1"/>
  <c r="W25" i="1"/>
  <c r="W24" i="1"/>
  <c r="W23" i="1"/>
  <c r="V25" i="1"/>
  <c r="V24" i="1"/>
  <c r="V23" i="1"/>
  <c r="U25" i="1"/>
  <c r="U24" i="1"/>
  <c r="W30" i="1"/>
  <c r="W29" i="1"/>
  <c r="W28" i="1"/>
  <c r="V30" i="1"/>
  <c r="V29" i="1"/>
  <c r="V28" i="1"/>
  <c r="U30" i="1"/>
  <c r="U29" i="1"/>
  <c r="U28" i="1"/>
  <c r="U17" i="1"/>
  <c r="AG17" i="1"/>
  <c r="AF17" i="1"/>
  <c r="AE17" i="1"/>
  <c r="AD17" i="1"/>
  <c r="AC17" i="1"/>
  <c r="Z17" i="1"/>
  <c r="Y17" i="1"/>
  <c r="X17" i="1"/>
  <c r="W17" i="1"/>
  <c r="V17" i="1"/>
  <c r="AG16" i="1"/>
  <c r="AF16" i="1"/>
  <c r="AE16" i="1"/>
  <c r="AD16" i="1"/>
  <c r="AC16" i="1"/>
  <c r="Z16" i="1"/>
  <c r="Y16" i="1"/>
  <c r="X16" i="1"/>
  <c r="W16" i="1"/>
  <c r="V16" i="1"/>
  <c r="U16" i="1"/>
  <c r="AG15" i="1"/>
  <c r="AF15" i="1"/>
  <c r="AE15" i="1"/>
  <c r="AD15" i="1"/>
  <c r="AC15" i="1"/>
  <c r="Z15" i="1"/>
  <c r="Y15" i="1"/>
  <c r="X15" i="1"/>
  <c r="W15" i="1"/>
  <c r="V15" i="1"/>
  <c r="U15" i="1"/>
  <c r="AG11" i="1"/>
  <c r="AF11" i="1"/>
  <c r="AE11" i="1"/>
  <c r="AD11" i="1"/>
  <c r="AC11" i="1"/>
  <c r="Z11" i="1"/>
  <c r="Y11" i="1"/>
  <c r="X11" i="1"/>
  <c r="W11" i="1"/>
  <c r="V11" i="1"/>
  <c r="U11" i="1"/>
  <c r="AG10" i="1"/>
  <c r="AF10" i="1"/>
  <c r="AE10" i="1"/>
  <c r="AD10" i="1"/>
  <c r="AC10" i="1"/>
  <c r="Z10" i="1"/>
  <c r="Y10" i="1"/>
  <c r="X10" i="1"/>
  <c r="W10" i="1"/>
  <c r="V10" i="1"/>
  <c r="U10" i="1"/>
  <c r="AG9" i="1"/>
  <c r="AF9" i="1"/>
  <c r="AE9" i="1"/>
  <c r="AD9" i="1"/>
  <c r="AC9" i="1"/>
  <c r="Z9" i="1"/>
  <c r="Y9" i="1"/>
  <c r="X9" i="1"/>
  <c r="W9" i="1"/>
  <c r="V9" i="1"/>
  <c r="U9" i="1"/>
  <c r="W9" i="2"/>
  <c r="AC29" i="2"/>
  <c r="AC28" i="2"/>
  <c r="AC27" i="2"/>
  <c r="AC24" i="2"/>
  <c r="AC23" i="2"/>
  <c r="AC22" i="2"/>
  <c r="V17" i="2"/>
  <c r="AE9" i="2"/>
  <c r="AE10" i="2"/>
  <c r="AE11" i="2"/>
  <c r="AE15" i="2"/>
  <c r="AE16" i="2"/>
  <c r="AE17" i="2"/>
  <c r="W17" i="2"/>
  <c r="W30" i="2"/>
  <c r="V30" i="2"/>
  <c r="U30" i="2"/>
  <c r="W29" i="2"/>
  <c r="V29" i="2"/>
  <c r="U29" i="2"/>
  <c r="W28" i="2"/>
  <c r="V28" i="2"/>
  <c r="U28" i="2"/>
  <c r="W25" i="2"/>
  <c r="V25" i="2"/>
  <c r="U25" i="2"/>
  <c r="W24" i="2"/>
  <c r="V24" i="2"/>
  <c r="U24" i="2"/>
  <c r="W23" i="2"/>
  <c r="V23" i="2"/>
  <c r="U23" i="2"/>
  <c r="AG17" i="2"/>
  <c r="AF17" i="2"/>
  <c r="AD17" i="2"/>
  <c r="AC17" i="2"/>
  <c r="AG16" i="2"/>
  <c r="AF16" i="2"/>
  <c r="AD16" i="2"/>
  <c r="AC16" i="2"/>
  <c r="AG15" i="2"/>
  <c r="AF15" i="2"/>
  <c r="AD15" i="2"/>
  <c r="AC15" i="2"/>
  <c r="AG11" i="2"/>
  <c r="AF11" i="2"/>
  <c r="AD11" i="2"/>
  <c r="AC11" i="2"/>
  <c r="AG10" i="2"/>
  <c r="AF10" i="2"/>
  <c r="AD10" i="2"/>
  <c r="AC10" i="2"/>
  <c r="AG9" i="2"/>
  <c r="AF9" i="2"/>
  <c r="AD9" i="2"/>
  <c r="AC9" i="2"/>
  <c r="Z17" i="2"/>
  <c r="Y17" i="2"/>
  <c r="X17" i="2"/>
  <c r="U17" i="2"/>
  <c r="Z16" i="2"/>
  <c r="Y16" i="2"/>
  <c r="X16" i="2"/>
  <c r="W16" i="2"/>
  <c r="V16" i="2"/>
  <c r="U16" i="2"/>
  <c r="Z15" i="2"/>
  <c r="Y15" i="2"/>
  <c r="X15" i="2"/>
  <c r="W15" i="2"/>
  <c r="V15" i="2"/>
  <c r="U15" i="2"/>
  <c r="U10" i="2"/>
  <c r="V10" i="2"/>
  <c r="W10" i="2"/>
  <c r="X10" i="2"/>
  <c r="Y10" i="2"/>
  <c r="Z10" i="2"/>
  <c r="U11" i="2"/>
  <c r="V11" i="2"/>
  <c r="W11" i="2"/>
  <c r="X11" i="2"/>
  <c r="Y11" i="2"/>
  <c r="Z11" i="2"/>
  <c r="V9" i="2"/>
  <c r="X9" i="2"/>
  <c r="Y9" i="2"/>
  <c r="Z9" i="2"/>
  <c r="U9" i="2"/>
  <c r="E88" i="1"/>
</calcChain>
</file>

<file path=xl/sharedStrings.xml><?xml version="1.0" encoding="utf-8"?>
<sst xmlns="http://schemas.openxmlformats.org/spreadsheetml/2006/main" count="600" uniqueCount="27">
  <si>
    <t>COND</t>
  </si>
  <si>
    <t>VIX&gt;35</t>
  </si>
  <si>
    <t>VaR</t>
  </si>
  <si>
    <t>ES</t>
  </si>
  <si>
    <t>VIX&gt;25</t>
  </si>
  <si>
    <t>Type</t>
  </si>
  <si>
    <t>Window</t>
  </si>
  <si>
    <t>VIX&gt;10</t>
  </si>
  <si>
    <t>VIX&gt;30</t>
  </si>
  <si>
    <t>Q</t>
  </si>
  <si>
    <t>GSPC</t>
  </si>
  <si>
    <t>IBM</t>
  </si>
  <si>
    <t>VIX&gt;15</t>
  </si>
  <si>
    <t>VIX&gt;20</t>
  </si>
  <si>
    <t>VIX&gt;=10, VIX&lt;15</t>
  </si>
  <si>
    <t>VIX&gt;=15, VIX&lt;20</t>
  </si>
  <si>
    <t>VIX&gt;=20, VIX&lt;25</t>
  </si>
  <si>
    <t>VIX&gt;=25, VIX&lt;30</t>
  </si>
  <si>
    <t>VIX&gt;=30, VIX&lt;35</t>
  </si>
  <si>
    <t>Risk Variable</t>
  </si>
  <si>
    <t>VIX&gt;=10, VIX&lt;20</t>
  </si>
  <si>
    <t>VIX&gt;=30, VIX&lt;40</t>
  </si>
  <si>
    <t>VIX&gt;=20, VIX&lt;30</t>
  </si>
  <si>
    <t>Initial Portfolio Value</t>
  </si>
  <si>
    <t>FULL DATASET</t>
  </si>
  <si>
    <t xml:space="preserve"> T with normal Copula</t>
  </si>
  <si>
    <t xml:space="preserve"> Skewed T with normal Copula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</si>
</sst>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Alignment="1"/>
    <xf numFmtId="9" fontId="0" fillId="0" borderId="0" xfId="1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0" fillId="2" borderId="0" xfId="1" applyNumberFormat="1" applyFont="1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88"/>
  <sheetViews>
    <sheetView topLeftCell="I1" workbookViewId="0">
      <selection activeCell="R31" sqref="R31"/>
    </sheetView>
  </sheetViews>
  <sheetFormatPr defaultRowHeight="15" x14ac:dyDescent="0.25"/>
  <cols>
    <col min="2" max="2" width="9.140625" customWidth="1"/>
    <col min="15" max="19" width="15.140625" bestFit="1" customWidth="1"/>
    <col min="28" max="28" width="10.140625" bestFit="1" customWidth="1"/>
    <col min="29" max="29" width="9.28515625" bestFit="1" customWidth="1"/>
  </cols>
  <sheetData>
    <row r="2" spans="4:33" x14ac:dyDescent="0.25">
      <c r="E2" t="s">
        <v>10</v>
      </c>
      <c r="F2" t="s">
        <v>11</v>
      </c>
    </row>
    <row r="3" spans="4:33" x14ac:dyDescent="0.25">
      <c r="D3" t="s">
        <v>9</v>
      </c>
      <c r="E3">
        <v>50</v>
      </c>
      <c r="F3">
        <v>100</v>
      </c>
    </row>
    <row r="4" spans="4:33" x14ac:dyDescent="0.25">
      <c r="D4" t="s">
        <v>5</v>
      </c>
      <c r="E4" t="s">
        <v>25</v>
      </c>
    </row>
    <row r="5" spans="4:33" x14ac:dyDescent="0.25">
      <c r="D5" t="s">
        <v>6</v>
      </c>
      <c r="E5">
        <v>1000</v>
      </c>
    </row>
    <row r="6" spans="4:33" x14ac:dyDescent="0.25">
      <c r="D6" t="s">
        <v>23</v>
      </c>
      <c r="E6" s="6">
        <v>118989</v>
      </c>
      <c r="F6" s="1"/>
      <c r="G6" s="1"/>
      <c r="H6" s="1"/>
      <c r="I6" s="1"/>
      <c r="J6" s="1"/>
      <c r="N6" s="1"/>
      <c r="O6" s="1"/>
    </row>
    <row r="7" spans="4:33" x14ac:dyDescent="0.25">
      <c r="D7" t="s">
        <v>0</v>
      </c>
      <c r="E7" s="3" t="s">
        <v>1</v>
      </c>
      <c r="F7" s="3" t="s">
        <v>8</v>
      </c>
      <c r="G7" s="3" t="s">
        <v>4</v>
      </c>
      <c r="H7" s="3" t="s">
        <v>13</v>
      </c>
      <c r="I7" s="3" t="s">
        <v>12</v>
      </c>
      <c r="J7" s="3" t="s">
        <v>7</v>
      </c>
      <c r="L7" s="3"/>
      <c r="M7" s="3" t="s">
        <v>18</v>
      </c>
      <c r="N7" s="3" t="s">
        <v>17</v>
      </c>
      <c r="O7" s="3" t="s">
        <v>16</v>
      </c>
      <c r="P7" s="3" t="s">
        <v>15</v>
      </c>
      <c r="Q7" s="3" t="s">
        <v>14</v>
      </c>
      <c r="T7" t="s">
        <v>0</v>
      </c>
      <c r="U7" s="3" t="s">
        <v>1</v>
      </c>
      <c r="V7" s="3" t="s">
        <v>8</v>
      </c>
      <c r="W7" s="3" t="s">
        <v>4</v>
      </c>
      <c r="X7" s="3" t="s">
        <v>13</v>
      </c>
      <c r="Y7" s="3" t="s">
        <v>12</v>
      </c>
      <c r="Z7" s="3" t="s">
        <v>7</v>
      </c>
      <c r="AB7" t="s">
        <v>0</v>
      </c>
      <c r="AC7" s="3" t="s">
        <v>18</v>
      </c>
      <c r="AD7" s="3" t="s">
        <v>17</v>
      </c>
      <c r="AE7" s="3" t="s">
        <v>16</v>
      </c>
      <c r="AF7" s="3" t="s">
        <v>15</v>
      </c>
      <c r="AG7" s="3" t="s">
        <v>14</v>
      </c>
    </row>
    <row r="8" spans="4:33" x14ac:dyDescent="0.25">
      <c r="D8" t="s">
        <v>19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/>
      <c r="L8" s="1"/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T8" t="s">
        <v>19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B8" t="s">
        <v>19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</row>
    <row r="9" spans="4:33" x14ac:dyDescent="0.25">
      <c r="D9">
        <v>95</v>
      </c>
      <c r="E9" s="2">
        <v>-2872.3711355478899</v>
      </c>
      <c r="F9" s="2">
        <v>-3003.9755514210301</v>
      </c>
      <c r="G9" s="2">
        <v>-2893.6723617126199</v>
      </c>
      <c r="H9">
        <v>-2995.7562543668901</v>
      </c>
      <c r="I9">
        <v>-2972.6000585448</v>
      </c>
      <c r="J9">
        <v>-2763.6437417928</v>
      </c>
      <c r="L9">
        <v>95</v>
      </c>
      <c r="M9" s="2">
        <v>-3206.8524023156701</v>
      </c>
      <c r="N9" s="2">
        <v>-2782.7465464900201</v>
      </c>
      <c r="O9" s="2">
        <v>-2785.6071811338302</v>
      </c>
      <c r="P9" s="2">
        <v>-2813.3083930180701</v>
      </c>
      <c r="Q9" s="2">
        <v>-2123.0795200553098</v>
      </c>
      <c r="T9">
        <v>95</v>
      </c>
      <c r="U9" s="13">
        <f>E9/$E$6</f>
        <v>-2.4139803978081083E-2</v>
      </c>
      <c r="V9" s="13">
        <f>F9/$E$6</f>
        <v>-2.5245825676499762E-2</v>
      </c>
      <c r="W9" s="13">
        <f>G9/$E$6</f>
        <v>-2.4318822426548842E-2</v>
      </c>
      <c r="X9" s="13">
        <f>H9/$E$6</f>
        <v>-2.5176749568169243E-2</v>
      </c>
      <c r="Y9" s="13">
        <f>I9/$E$6</f>
        <v>-2.4982141698348587E-2</v>
      </c>
      <c r="Z9" s="12">
        <f>J9/$E$6</f>
        <v>-2.3226043935093161E-2</v>
      </c>
      <c r="AA9" s="10"/>
      <c r="AB9">
        <v>95</v>
      </c>
      <c r="AC9" s="12">
        <f>M9/$E$6</f>
        <v>-2.695083076852205E-2</v>
      </c>
      <c r="AD9" s="12">
        <f>N9/$E$6</f>
        <v>-2.3386586545731287E-2</v>
      </c>
      <c r="AE9" s="12">
        <f>O9/$E$6</f>
        <v>-2.3410627714610849E-2</v>
      </c>
      <c r="AF9" s="12">
        <f>P9/$E$6</f>
        <v>-2.3643432527528343E-2</v>
      </c>
      <c r="AG9" s="12">
        <f>Q9/$E$6</f>
        <v>-1.7842653691142119E-2</v>
      </c>
    </row>
    <row r="10" spans="4:33" x14ac:dyDescent="0.25">
      <c r="D10">
        <v>99</v>
      </c>
      <c r="E10" s="2">
        <v>-5935.3084923490096</v>
      </c>
      <c r="F10" s="2">
        <v>-5988.9184208310699</v>
      </c>
      <c r="G10" s="2">
        <v>-5794.2072935755396</v>
      </c>
      <c r="H10">
        <v>-5975.1311747330801</v>
      </c>
      <c r="I10">
        <v>-5851.7040426542198</v>
      </c>
      <c r="J10">
        <v>-5224.4083579711896</v>
      </c>
      <c r="L10">
        <v>99</v>
      </c>
      <c r="M10" s="2">
        <v>-6322.32228421332</v>
      </c>
      <c r="N10" s="2">
        <v>-5550.65406941335</v>
      </c>
      <c r="O10" s="2">
        <v>-5534.4443319560296</v>
      </c>
      <c r="P10" s="2">
        <v>-5478.5634867312701</v>
      </c>
      <c r="Q10" s="2">
        <v>-3685.9630359050402</v>
      </c>
      <c r="T10">
        <v>99</v>
      </c>
      <c r="U10" s="13">
        <f>E10/$E$6</f>
        <v>-4.9881152815377972E-2</v>
      </c>
      <c r="V10" s="13">
        <f>F10/$E$6</f>
        <v>-5.0331698063107264E-2</v>
      </c>
      <c r="W10" s="13">
        <f>G10/$E$6</f>
        <v>-4.8695318841031857E-2</v>
      </c>
      <c r="X10" s="13">
        <f>H10/$E$6</f>
        <v>-5.0215828141534767E-2</v>
      </c>
      <c r="Y10" s="13">
        <f>I10/$E$6</f>
        <v>-4.9178529466204608E-2</v>
      </c>
      <c r="Z10" s="12">
        <f>J10/$E$6</f>
        <v>-4.3906649841339872E-2</v>
      </c>
      <c r="AA10" s="10"/>
      <c r="AB10">
        <v>99</v>
      </c>
      <c r="AC10" s="12">
        <f>M10/$E$6</f>
        <v>-5.3133670206601619E-2</v>
      </c>
      <c r="AD10" s="12">
        <f>N10/$E$6</f>
        <v>-4.6648463886689945E-2</v>
      </c>
      <c r="AE10" s="12">
        <f>O10/$E$6</f>
        <v>-4.6512235012951028E-2</v>
      </c>
      <c r="AF10" s="12">
        <f>P10/$E$6</f>
        <v>-4.6042604667080739E-2</v>
      </c>
      <c r="AG10" s="12">
        <f>Q10/$E$6</f>
        <v>-3.0977342745170059E-2</v>
      </c>
    </row>
    <row r="11" spans="4:33" x14ac:dyDescent="0.25">
      <c r="D11">
        <v>999</v>
      </c>
      <c r="E11" s="2">
        <v>-12627.011131131199</v>
      </c>
      <c r="F11" s="2">
        <v>-12189.459169363699</v>
      </c>
      <c r="G11" s="2">
        <v>-12373.7391135945</v>
      </c>
      <c r="H11">
        <v>-12464.696142642601</v>
      </c>
      <c r="I11">
        <v>-12519.697436835</v>
      </c>
      <c r="J11">
        <v>-11041.521607943099</v>
      </c>
      <c r="L11">
        <v>999</v>
      </c>
      <c r="M11" s="2">
        <v>-12700.3036109532</v>
      </c>
      <c r="N11" s="2">
        <v>-11615.2908355582</v>
      </c>
      <c r="O11" s="2">
        <v>-11293.318809675</v>
      </c>
      <c r="P11" s="2">
        <v>-11558.709983171901</v>
      </c>
      <c r="Q11" s="2">
        <v>-6618.7647179958503</v>
      </c>
      <c r="T11">
        <v>999</v>
      </c>
      <c r="U11" s="13">
        <f>E11/$E$6</f>
        <v>-0.10611914656927278</v>
      </c>
      <c r="V11" s="13">
        <f>F11/$E$6</f>
        <v>-0.10244189941392649</v>
      </c>
      <c r="W11" s="13">
        <f>G11/$E$6</f>
        <v>-0.1039906135322971</v>
      </c>
      <c r="X11" s="13">
        <f>H11/$E$6</f>
        <v>-0.10475502897446487</v>
      </c>
      <c r="Y11" s="13">
        <f>I11/$E$6</f>
        <v>-0.10521726745190732</v>
      </c>
      <c r="Z11" s="12">
        <f>J11/$E$6</f>
        <v>-9.2794473505476135E-2</v>
      </c>
      <c r="AA11" s="10"/>
      <c r="AB11">
        <v>999</v>
      </c>
      <c r="AC11" s="12">
        <f>M11/$E$6</f>
        <v>-0.10673510669854525</v>
      </c>
      <c r="AD11" s="12">
        <f>N11/$E$6</f>
        <v>-9.7616509387911485E-2</v>
      </c>
      <c r="AE11" s="12">
        <f>O11/$E$6</f>
        <v>-9.4910611986612214E-2</v>
      </c>
      <c r="AF11" s="12">
        <f>P11/$E$6</f>
        <v>-9.7140996085116282E-2</v>
      </c>
      <c r="AG11" s="12">
        <f>Q11/$E$6</f>
        <v>-5.5625013387757272E-2</v>
      </c>
    </row>
    <row r="12" spans="4:33" x14ac:dyDescent="0.25">
      <c r="E12" s="2"/>
      <c r="F12" s="2"/>
      <c r="G12" s="2"/>
      <c r="H12" s="2"/>
      <c r="I12" s="2"/>
      <c r="J12" s="2"/>
      <c r="M12" s="2"/>
      <c r="N12" s="2"/>
      <c r="O12" s="2"/>
      <c r="P12" s="2"/>
      <c r="Q12" s="2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4:33" x14ac:dyDescent="0.25">
      <c r="D13" t="s">
        <v>0</v>
      </c>
      <c r="E13" s="4" t="s">
        <v>1</v>
      </c>
      <c r="F13" s="4" t="s">
        <v>8</v>
      </c>
      <c r="G13" s="4" t="s">
        <v>4</v>
      </c>
      <c r="H13" s="4" t="s">
        <v>13</v>
      </c>
      <c r="I13" s="4" t="s">
        <v>12</v>
      </c>
      <c r="J13" s="4" t="s">
        <v>7</v>
      </c>
      <c r="M13" s="4" t="s">
        <v>18</v>
      </c>
      <c r="N13" s="4" t="s">
        <v>17</v>
      </c>
      <c r="O13" s="4" t="s">
        <v>16</v>
      </c>
      <c r="P13" s="4" t="s">
        <v>15</v>
      </c>
      <c r="Q13" s="3" t="s">
        <v>14</v>
      </c>
      <c r="T13" t="s">
        <v>0</v>
      </c>
      <c r="U13" s="8" t="s">
        <v>1</v>
      </c>
      <c r="V13" s="8" t="s">
        <v>8</v>
      </c>
      <c r="W13" s="8" t="s">
        <v>4</v>
      </c>
      <c r="X13" s="8" t="s">
        <v>13</v>
      </c>
      <c r="Y13" s="8" t="s">
        <v>12</v>
      </c>
      <c r="Z13" s="8" t="s">
        <v>7</v>
      </c>
      <c r="AA13" s="7"/>
      <c r="AB13" s="7" t="s">
        <v>0</v>
      </c>
      <c r="AC13" s="8" t="s">
        <v>18</v>
      </c>
      <c r="AD13" s="8" t="s">
        <v>17</v>
      </c>
      <c r="AE13" s="8" t="s">
        <v>16</v>
      </c>
      <c r="AF13" s="8" t="s">
        <v>15</v>
      </c>
      <c r="AG13" s="8" t="s">
        <v>14</v>
      </c>
    </row>
    <row r="14" spans="4:33" x14ac:dyDescent="0.25">
      <c r="D14" t="s">
        <v>19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3</v>
      </c>
      <c r="T14" t="s">
        <v>19</v>
      </c>
      <c r="U14" s="9" t="s">
        <v>3</v>
      </c>
      <c r="V14" s="9" t="s">
        <v>3</v>
      </c>
      <c r="W14" s="9" t="s">
        <v>3</v>
      </c>
      <c r="X14" s="9" t="s">
        <v>3</v>
      </c>
      <c r="Y14" s="9" t="s">
        <v>3</v>
      </c>
      <c r="Z14" s="9" t="s">
        <v>3</v>
      </c>
      <c r="AA14" s="7"/>
      <c r="AB14" s="7" t="s">
        <v>19</v>
      </c>
      <c r="AC14" s="9" t="s">
        <v>2</v>
      </c>
      <c r="AD14" s="9" t="s">
        <v>2</v>
      </c>
      <c r="AE14" s="9" t="s">
        <v>2</v>
      </c>
      <c r="AF14" s="9" t="s">
        <v>2</v>
      </c>
      <c r="AG14" s="9" t="s">
        <v>2</v>
      </c>
    </row>
    <row r="15" spans="4:33" x14ac:dyDescent="0.25">
      <c r="D15">
        <v>95</v>
      </c>
      <c r="E15" s="2">
        <v>-4848.3923024100204</v>
      </c>
      <c r="F15" s="2">
        <v>-4947.8841497265903</v>
      </c>
      <c r="G15" s="2">
        <v>-4773.0062461706902</v>
      </c>
      <c r="H15">
        <v>-4964.9335135726196</v>
      </c>
      <c r="I15">
        <v>-4883.4173256453396</v>
      </c>
      <c r="J15">
        <v>-4428.9565198590799</v>
      </c>
      <c r="L15">
        <v>95</v>
      </c>
      <c r="M15" s="2">
        <v>-5190.4787719979804</v>
      </c>
      <c r="N15" s="2">
        <v>-4561.4767485718603</v>
      </c>
      <c r="O15" s="2">
        <v>-4574.0356285758498</v>
      </c>
      <c r="P15" s="2">
        <v>-4570.8530883867497</v>
      </c>
      <c r="Q15" s="2">
        <v>-3130.6073642848601</v>
      </c>
      <c r="T15">
        <v>95</v>
      </c>
      <c r="U15" s="13">
        <f>E15/$E$6</f>
        <v>-4.0746558945869114E-2</v>
      </c>
      <c r="V15" s="13">
        <f>F15/$E$6</f>
        <v>-4.158270218025692E-2</v>
      </c>
      <c r="W15" s="13">
        <f>G15/$E$6</f>
        <v>-4.011300411105808E-2</v>
      </c>
      <c r="X15" s="13">
        <f>H15/$E$6</f>
        <v>-4.172598739020094E-2</v>
      </c>
      <c r="Y15" s="13">
        <f>I15/$E$6</f>
        <v>-4.1040914081514591E-2</v>
      </c>
      <c r="Z15" s="12">
        <f>J15/$E$6</f>
        <v>-3.7221562664272158E-2</v>
      </c>
      <c r="AA15" s="10"/>
      <c r="AB15">
        <v>95</v>
      </c>
      <c r="AC15" s="12">
        <f>M15/$E$6</f>
        <v>-4.362150091183202E-2</v>
      </c>
      <c r="AD15" s="12">
        <f>N15/$E$6</f>
        <v>-3.8335280980358356E-2</v>
      </c>
      <c r="AE15" s="12">
        <f>O15/$E$6</f>
        <v>-3.8440827543519566E-2</v>
      </c>
      <c r="AF15" s="12">
        <f>P15/$E$6</f>
        <v>-3.8414081035950801E-2</v>
      </c>
      <c r="AG15" s="12">
        <f>Q15/$E$6</f>
        <v>-2.6310056932026156E-2</v>
      </c>
    </row>
    <row r="16" spans="4:33" x14ac:dyDescent="0.25">
      <c r="D16">
        <v>99</v>
      </c>
      <c r="E16" s="2">
        <v>-8775.6122903322303</v>
      </c>
      <c r="F16" s="2">
        <v>-8914.4052699466392</v>
      </c>
      <c r="G16" s="2">
        <v>-8470.0092223028096</v>
      </c>
      <c r="H16">
        <v>-8823.3622673131395</v>
      </c>
      <c r="I16">
        <v>-8642.1343970565194</v>
      </c>
      <c r="J16">
        <v>-7746.4157653041102</v>
      </c>
      <c r="L16">
        <v>99</v>
      </c>
      <c r="M16" s="2">
        <v>-8981.1036281951692</v>
      </c>
      <c r="N16" s="2">
        <v>-8077.4053056934599</v>
      </c>
      <c r="O16" s="2">
        <v>-8096.0234731213905</v>
      </c>
      <c r="P16" s="2">
        <v>-8003.0878044755</v>
      </c>
      <c r="Q16" s="2">
        <v>-4955.4410998601397</v>
      </c>
      <c r="T16">
        <v>99</v>
      </c>
      <c r="U16" s="13">
        <f>E16/$E$6</f>
        <v>-7.3751458456934926E-2</v>
      </c>
      <c r="V16" s="13">
        <f>F16/$E$6</f>
        <v>-7.4917893838477842E-2</v>
      </c>
      <c r="W16" s="13">
        <f>G16/$E$6</f>
        <v>-7.1183128039590302E-2</v>
      </c>
      <c r="X16" s="13">
        <f>H16/$E$6</f>
        <v>-7.4152755862417027E-2</v>
      </c>
      <c r="Y16" s="13">
        <f>I16/$E$6</f>
        <v>-7.2629691795514872E-2</v>
      </c>
      <c r="Z16" s="12">
        <f>J16/$E$6</f>
        <v>-6.5101948628058987E-2</v>
      </c>
      <c r="AA16" s="10"/>
      <c r="AB16">
        <v>99</v>
      </c>
      <c r="AC16" s="12">
        <f>M16/$E$6</f>
        <v>-7.5478436058754747E-2</v>
      </c>
      <c r="AD16" s="12">
        <f>N16/$E$6</f>
        <v>-6.7883630467467246E-2</v>
      </c>
      <c r="AE16" s="12">
        <f>O16/$E$6</f>
        <v>-6.8040100119518526E-2</v>
      </c>
      <c r="AF16" s="12">
        <f>P16/$E$6</f>
        <v>-6.7259055916727595E-2</v>
      </c>
      <c r="AG16" s="12">
        <f>Q16/$E$6</f>
        <v>-4.1646211833532003E-2</v>
      </c>
    </row>
    <row r="17" spans="4:33" x14ac:dyDescent="0.25">
      <c r="D17">
        <v>999</v>
      </c>
      <c r="E17" s="2">
        <v>-15759.287198890701</v>
      </c>
      <c r="F17" s="2">
        <v>-16491.823925056899</v>
      </c>
      <c r="G17" s="2">
        <v>-15230.6846650515</v>
      </c>
      <c r="H17">
        <v>-16592.214147133502</v>
      </c>
      <c r="I17">
        <v>-16370.727651409001</v>
      </c>
      <c r="J17">
        <v>-14582.402615172699</v>
      </c>
      <c r="L17">
        <v>999</v>
      </c>
      <c r="M17" s="2">
        <v>-15430.243657802501</v>
      </c>
      <c r="N17" s="2">
        <v>-15028.020696662301</v>
      </c>
      <c r="O17" s="2">
        <v>-14795.0166133434</v>
      </c>
      <c r="P17" s="2">
        <v>-14894.5851672554</v>
      </c>
      <c r="Q17" s="2">
        <v>-8689.2996597288093</v>
      </c>
      <c r="T17">
        <v>999</v>
      </c>
      <c r="U17" s="13">
        <f>E17/$E$6</f>
        <v>-0.13244322751591073</v>
      </c>
      <c r="V17" s="13">
        <f>F17/$E$6</f>
        <v>-0.13859956739746446</v>
      </c>
      <c r="W17" s="13">
        <f>G17/$E$6</f>
        <v>-0.1280007787698989</v>
      </c>
      <c r="X17" s="13">
        <f>H17/$E$6</f>
        <v>-0.13944326069748886</v>
      </c>
      <c r="Y17" s="13">
        <f>I17/$E$6</f>
        <v>-0.13758185757850727</v>
      </c>
      <c r="Z17" s="12">
        <f>J17/$E$6</f>
        <v>-0.12255252683166258</v>
      </c>
      <c r="AA17" s="10"/>
      <c r="AB17">
        <v>999</v>
      </c>
      <c r="AC17" s="12">
        <f>M17/$E$6</f>
        <v>-0.12967790012356184</v>
      </c>
      <c r="AD17" s="12">
        <f>N17/$E$6</f>
        <v>-0.12629756277187221</v>
      </c>
      <c r="AE17" s="12">
        <f>O17/$E$6</f>
        <v>-0.12433936425504374</v>
      </c>
      <c r="AF17" s="12">
        <f>P17/$E$6</f>
        <v>-0.12517615214226022</v>
      </c>
      <c r="AG17" s="12">
        <f>Q17/$E$6</f>
        <v>-7.3026075181141195E-2</v>
      </c>
    </row>
    <row r="20" spans="4:33" x14ac:dyDescent="0.25">
      <c r="N20" t="s">
        <v>24</v>
      </c>
      <c r="AB20" s="10" t="s">
        <v>19</v>
      </c>
      <c r="AC20" s="10" t="s">
        <v>24</v>
      </c>
    </row>
    <row r="21" spans="4:33" x14ac:dyDescent="0.25">
      <c r="D21" t="s">
        <v>19</v>
      </c>
      <c r="E21" s="1" t="s">
        <v>2</v>
      </c>
      <c r="F21" s="1" t="s">
        <v>2</v>
      </c>
      <c r="G21" s="1" t="s">
        <v>2</v>
      </c>
      <c r="N21" s="1" t="s">
        <v>2</v>
      </c>
      <c r="T21" t="s">
        <v>19</v>
      </c>
      <c r="U21" s="1" t="s">
        <v>2</v>
      </c>
      <c r="V21" s="1" t="s">
        <v>2</v>
      </c>
      <c r="W21" s="1" t="s">
        <v>2</v>
      </c>
      <c r="AB21" s="10" t="s">
        <v>0</v>
      </c>
      <c r="AC21" s="11" t="s">
        <v>2</v>
      </c>
    </row>
    <row r="22" spans="4:33" x14ac:dyDescent="0.25">
      <c r="D22" t="s">
        <v>0</v>
      </c>
      <c r="E22" s="3" t="s">
        <v>21</v>
      </c>
      <c r="F22" s="3" t="s">
        <v>22</v>
      </c>
      <c r="G22" s="3" t="s">
        <v>20</v>
      </c>
      <c r="M22">
        <v>95</v>
      </c>
      <c r="N22">
        <v>-2868.5863018949999</v>
      </c>
      <c r="T22" t="s">
        <v>0</v>
      </c>
      <c r="U22" s="3" t="s">
        <v>21</v>
      </c>
      <c r="V22" s="3" t="s">
        <v>22</v>
      </c>
      <c r="W22" s="3" t="s">
        <v>20</v>
      </c>
      <c r="AB22">
        <v>95</v>
      </c>
      <c r="AC22" s="10">
        <f>N22/$E$6</f>
        <v>-2.4107995713007084E-2</v>
      </c>
    </row>
    <row r="23" spans="4:33" x14ac:dyDescent="0.25">
      <c r="D23">
        <v>95</v>
      </c>
      <c r="E23" s="2">
        <v>-3155.1738612061399</v>
      </c>
      <c r="F23" s="2">
        <v>-2772.4125979565501</v>
      </c>
      <c r="G23" s="2">
        <v>-2471.9059892295099</v>
      </c>
      <c r="M23">
        <v>99</v>
      </c>
      <c r="N23">
        <v>-4812.0942960931397</v>
      </c>
      <c r="T23">
        <v>95</v>
      </c>
      <c r="U23" s="12">
        <f>E23/$E$6</f>
        <v>-2.6516517167184697E-2</v>
      </c>
      <c r="V23" s="12">
        <f>F23/$E$6</f>
        <v>-2.3299738614128616E-2</v>
      </c>
      <c r="W23" s="12">
        <f>G23/$E$6</f>
        <v>-2.077423954507988E-2</v>
      </c>
      <c r="AB23">
        <v>99</v>
      </c>
      <c r="AC23" s="10">
        <f t="shared" ref="AC23:AC24" si="0">N23/$E$6</f>
        <v>-4.0441505484482936E-2</v>
      </c>
    </row>
    <row r="24" spans="4:33" x14ac:dyDescent="0.25">
      <c r="D24">
        <v>99</v>
      </c>
      <c r="E24" s="2">
        <v>-6115.2932511354702</v>
      </c>
      <c r="F24" s="2">
        <v>-5344.1251137232703</v>
      </c>
      <c r="G24" s="2">
        <v>-4566.7466340111896</v>
      </c>
      <c r="M24">
        <v>999</v>
      </c>
      <c r="N24">
        <v>-7708.83439494715</v>
      </c>
      <c r="T24">
        <v>99</v>
      </c>
      <c r="U24" s="12">
        <f>E24/$E$6</f>
        <v>-5.1393769601689822E-2</v>
      </c>
      <c r="V24" s="12">
        <f>F24/$E$6</f>
        <v>-4.4912766001254489E-2</v>
      </c>
      <c r="W24" s="12">
        <f>G24/$E$6</f>
        <v>-3.8379569825876252E-2</v>
      </c>
      <c r="AB24">
        <v>999</v>
      </c>
      <c r="AC24" s="10">
        <f t="shared" si="0"/>
        <v>-6.4786109597922081E-2</v>
      </c>
    </row>
    <row r="25" spans="4:33" x14ac:dyDescent="0.25">
      <c r="D25">
        <v>999</v>
      </c>
      <c r="E25" s="2">
        <v>-12607.845798736</v>
      </c>
      <c r="F25" s="2">
        <v>-11341.879753806599</v>
      </c>
      <c r="G25" s="2">
        <v>-9579.3438121612398</v>
      </c>
      <c r="T25">
        <v>999</v>
      </c>
      <c r="U25" s="12">
        <f>E25/$E$6</f>
        <v>-0.10595807846721966</v>
      </c>
      <c r="V25" s="12">
        <f>F25/$E$6</f>
        <v>-9.5318724872102453E-2</v>
      </c>
      <c r="W25" s="12">
        <f>G25/$E$6</f>
        <v>-8.0506129240192278E-2</v>
      </c>
      <c r="AB25" s="7" t="s">
        <v>19</v>
      </c>
      <c r="AC25" s="10" t="s">
        <v>24</v>
      </c>
    </row>
    <row r="26" spans="4:33" x14ac:dyDescent="0.25">
      <c r="D26" t="s">
        <v>19</v>
      </c>
      <c r="E26" s="3" t="s">
        <v>21</v>
      </c>
      <c r="F26" s="3" t="s">
        <v>22</v>
      </c>
      <c r="G26" s="3" t="s">
        <v>20</v>
      </c>
      <c r="N26" s="5" t="s">
        <v>3</v>
      </c>
      <c r="T26" t="s">
        <v>19</v>
      </c>
      <c r="U26" s="5" t="s">
        <v>3</v>
      </c>
      <c r="V26" s="5" t="s">
        <v>3</v>
      </c>
      <c r="W26" s="5" t="s">
        <v>3</v>
      </c>
      <c r="AB26" s="7" t="s">
        <v>0</v>
      </c>
      <c r="AC26" s="10" t="s">
        <v>3</v>
      </c>
    </row>
    <row r="27" spans="4:33" x14ac:dyDescent="0.25">
      <c r="D27" t="s">
        <v>0</v>
      </c>
      <c r="E27" t="s">
        <v>3</v>
      </c>
      <c r="F27" t="s">
        <v>3</v>
      </c>
      <c r="G27" t="s">
        <v>3</v>
      </c>
      <c r="M27">
        <v>95</v>
      </c>
      <c r="N27">
        <v>-4067.76537172075</v>
      </c>
      <c r="T27" t="s">
        <v>0</v>
      </c>
      <c r="U27" s="3" t="s">
        <v>21</v>
      </c>
      <c r="V27" s="3" t="s">
        <v>22</v>
      </c>
      <c r="W27" s="3" t="s">
        <v>20</v>
      </c>
      <c r="AB27">
        <v>95</v>
      </c>
      <c r="AC27" s="10">
        <f>N27/$E$6</f>
        <v>-3.4186062339550294E-2</v>
      </c>
    </row>
    <row r="28" spans="4:33" x14ac:dyDescent="0.25">
      <c r="D28">
        <v>95</v>
      </c>
      <c r="E28" s="2">
        <v>-5096.8813363953204</v>
      </c>
      <c r="F28" s="2">
        <v>-4496.2890539416503</v>
      </c>
      <c r="G28" s="2">
        <v>-3876.70833013121</v>
      </c>
      <c r="M28">
        <v>99</v>
      </c>
      <c r="N28">
        <v>-6189.9847263667698</v>
      </c>
      <c r="T28">
        <v>95</v>
      </c>
      <c r="U28" s="12">
        <f>E28/$E$6</f>
        <v>-4.2834895128081758E-2</v>
      </c>
      <c r="V28" s="12">
        <f>F28/$E$6</f>
        <v>-3.7787434585899962E-2</v>
      </c>
      <c r="W28" s="12">
        <f>G28/$E$6</f>
        <v>-3.2580392558397918E-2</v>
      </c>
      <c r="AB28">
        <v>99</v>
      </c>
      <c r="AC28" s="10">
        <f t="shared" ref="AC28:AC29" si="1">N28/$E$6</f>
        <v>-5.2021487081719907E-2</v>
      </c>
    </row>
    <row r="29" spans="4:33" x14ac:dyDescent="0.25">
      <c r="D29">
        <v>99</v>
      </c>
      <c r="E29" s="2">
        <v>-8903.0245750065205</v>
      </c>
      <c r="F29" s="2">
        <v>-7896.8664106582501</v>
      </c>
      <c r="G29" s="2">
        <v>-6611.3615512121896</v>
      </c>
      <c r="M29">
        <v>999</v>
      </c>
      <c r="N29" s="1">
        <v>-9800.6868441292008</v>
      </c>
      <c r="T29">
        <v>99</v>
      </c>
      <c r="U29" s="12">
        <f>E29/$E$6</f>
        <v>-7.4822248905415806E-2</v>
      </c>
      <c r="V29" s="12">
        <f>F29/$E$6</f>
        <v>-6.6366356643540583E-2</v>
      </c>
      <c r="W29" s="12">
        <f>G29/$E$6</f>
        <v>-5.5562796151007149E-2</v>
      </c>
      <c r="AB29">
        <v>999</v>
      </c>
      <c r="AC29" s="10">
        <f t="shared" si="1"/>
        <v>-8.2366326669937567E-2</v>
      </c>
    </row>
    <row r="30" spans="4:33" x14ac:dyDescent="0.25">
      <c r="D30">
        <v>999</v>
      </c>
      <c r="E30" s="2">
        <v>-15772.584187569601</v>
      </c>
      <c r="F30" s="2">
        <v>-14463.623290489801</v>
      </c>
      <c r="G30" s="2">
        <v>-13001.1837352931</v>
      </c>
      <c r="T30">
        <v>999</v>
      </c>
      <c r="U30" s="12">
        <f>E30/$E$6</f>
        <v>-0.13255497724638077</v>
      </c>
      <c r="V30" s="12">
        <f>F30/$E$6</f>
        <v>-0.12155428897200414</v>
      </c>
      <c r="W30" s="12">
        <f>G30/$E$6</f>
        <v>-0.10926374484442343</v>
      </c>
    </row>
    <row r="88" spans="5:5" x14ac:dyDescent="0.25">
      <c r="E88">
        <f>MIN(B:B)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30"/>
  <sheetViews>
    <sheetView tabSelected="1" workbookViewId="0">
      <selection activeCell="O38" sqref="O38"/>
    </sheetView>
  </sheetViews>
  <sheetFormatPr defaultRowHeight="15" x14ac:dyDescent="0.25"/>
  <cols>
    <col min="21" max="26" width="9.28515625" bestFit="1" customWidth="1"/>
    <col min="28" max="28" width="10.140625" bestFit="1" customWidth="1"/>
    <col min="29" max="33" width="9.28515625" bestFit="1" customWidth="1"/>
  </cols>
  <sheetData>
    <row r="2" spans="4:33" x14ac:dyDescent="0.25">
      <c r="E2" t="s">
        <v>10</v>
      </c>
      <c r="F2" t="s">
        <v>11</v>
      </c>
    </row>
    <row r="3" spans="4:33" x14ac:dyDescent="0.25">
      <c r="D3" t="s">
        <v>9</v>
      </c>
      <c r="E3">
        <v>50</v>
      </c>
      <c r="F3">
        <v>100</v>
      </c>
    </row>
    <row r="4" spans="4:33" x14ac:dyDescent="0.25">
      <c r="D4" t="s">
        <v>5</v>
      </c>
      <c r="E4" t="s">
        <v>26</v>
      </c>
    </row>
    <row r="5" spans="4:33" x14ac:dyDescent="0.25">
      <c r="D5" t="s">
        <v>6</v>
      </c>
      <c r="E5">
        <v>1000</v>
      </c>
    </row>
    <row r="6" spans="4:33" x14ac:dyDescent="0.25">
      <c r="D6" t="s">
        <v>23</v>
      </c>
      <c r="E6" s="6">
        <v>118989</v>
      </c>
      <c r="F6" s="1"/>
      <c r="G6" s="1"/>
      <c r="H6" s="1"/>
      <c r="I6" s="1"/>
      <c r="J6" s="1"/>
      <c r="N6" s="1"/>
      <c r="O6" s="1"/>
    </row>
    <row r="7" spans="4:33" x14ac:dyDescent="0.25">
      <c r="D7" t="s">
        <v>0</v>
      </c>
      <c r="E7" s="3" t="s">
        <v>1</v>
      </c>
      <c r="F7" s="3" t="s">
        <v>8</v>
      </c>
      <c r="G7" s="3" t="s">
        <v>4</v>
      </c>
      <c r="H7" s="3" t="s">
        <v>13</v>
      </c>
      <c r="I7" s="3" t="s">
        <v>12</v>
      </c>
      <c r="J7" s="3" t="s">
        <v>7</v>
      </c>
      <c r="L7" s="3"/>
      <c r="M7" s="3" t="s">
        <v>18</v>
      </c>
      <c r="N7" s="3" t="s">
        <v>17</v>
      </c>
      <c r="O7" s="3" t="s">
        <v>16</v>
      </c>
      <c r="P7" s="3" t="s">
        <v>15</v>
      </c>
      <c r="Q7" s="3" t="s">
        <v>14</v>
      </c>
      <c r="T7" t="s">
        <v>0</v>
      </c>
      <c r="U7" s="3" t="s">
        <v>1</v>
      </c>
      <c r="V7" s="3" t="s">
        <v>8</v>
      </c>
      <c r="W7" s="3" t="s">
        <v>4</v>
      </c>
      <c r="X7" s="3" t="s">
        <v>13</v>
      </c>
      <c r="Y7" s="3" t="s">
        <v>12</v>
      </c>
      <c r="Z7" s="3" t="s">
        <v>7</v>
      </c>
      <c r="AB7" t="s">
        <v>0</v>
      </c>
      <c r="AC7" s="3" t="s">
        <v>18</v>
      </c>
      <c r="AD7" s="3" t="s">
        <v>17</v>
      </c>
      <c r="AE7" s="3" t="s">
        <v>16</v>
      </c>
      <c r="AF7" s="3" t="s">
        <v>15</v>
      </c>
      <c r="AG7" s="3" t="s">
        <v>14</v>
      </c>
    </row>
    <row r="8" spans="4:33" x14ac:dyDescent="0.25">
      <c r="D8" t="s">
        <v>19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L8" s="1"/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T8" t="s">
        <v>19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B8" t="s">
        <v>19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</row>
    <row r="9" spans="4:33" x14ac:dyDescent="0.25">
      <c r="D9">
        <v>95</v>
      </c>
      <c r="E9">
        <v>-3006.4769832171401</v>
      </c>
      <c r="F9">
        <v>-3131.4487324012498</v>
      </c>
      <c r="G9">
        <v>-3029.0314287443998</v>
      </c>
      <c r="H9">
        <v>-3013.48148521658</v>
      </c>
      <c r="I9">
        <v>-3005.7527985792399</v>
      </c>
      <c r="J9">
        <v>-2792.3792431055499</v>
      </c>
      <c r="L9">
        <v>95</v>
      </c>
      <c r="M9">
        <v>-3316.9549431179398</v>
      </c>
      <c r="N9">
        <v>-2918.1670083061399</v>
      </c>
      <c r="O9">
        <v>-2940.05853575333</v>
      </c>
      <c r="P9">
        <v>-2976.7309074259401</v>
      </c>
      <c r="Q9">
        <v>-2296.1143913572801</v>
      </c>
      <c r="T9">
        <v>95</v>
      </c>
      <c r="U9" s="13">
        <f>E9/$E$6</f>
        <v>-2.5266848055006261E-2</v>
      </c>
      <c r="V9" s="13">
        <f>F9/$E$6</f>
        <v>-2.6317127905951389E-2</v>
      </c>
      <c r="W9" s="13">
        <f>G9/$E$6</f>
        <v>-2.545639873218869E-2</v>
      </c>
      <c r="X9" s="13">
        <f>H9/$E$6</f>
        <v>-2.5325714857815259E-2</v>
      </c>
      <c r="Y9" s="13">
        <f>I9/$E$6</f>
        <v>-2.5260761907228733E-2</v>
      </c>
      <c r="Z9" s="13">
        <f>J9/$E$6</f>
        <v>-2.3467541059304219E-2</v>
      </c>
      <c r="AA9" s="10"/>
      <c r="AB9">
        <v>95</v>
      </c>
      <c r="AC9" s="12">
        <f>M9/$E$6</f>
        <v>-2.787614773733656E-2</v>
      </c>
      <c r="AD9" s="12">
        <f>N9/$E$6</f>
        <v>-2.4524678821623343E-2</v>
      </c>
      <c r="AE9" s="13">
        <f>O9/$E$6</f>
        <v>-2.4708658243647146E-2</v>
      </c>
      <c r="AF9" s="12">
        <f>P9/$E$6</f>
        <v>-2.5016857923219289E-2</v>
      </c>
      <c r="AG9" s="12">
        <f>Q9/$E$6</f>
        <v>-1.9296862662576204E-2</v>
      </c>
    </row>
    <row r="10" spans="4:33" x14ac:dyDescent="0.25">
      <c r="D10">
        <v>99</v>
      </c>
      <c r="E10">
        <v>-6111.2176721572796</v>
      </c>
      <c r="F10">
        <v>-6210.5928400502899</v>
      </c>
      <c r="G10">
        <v>-6031.9684326959896</v>
      </c>
      <c r="H10">
        <v>-6005.70482185738</v>
      </c>
      <c r="I10">
        <v>-5995.7984022603396</v>
      </c>
      <c r="J10">
        <v>-5348.8426197685303</v>
      </c>
      <c r="L10">
        <v>99</v>
      </c>
      <c r="M10">
        <v>-6359.5257772124796</v>
      </c>
      <c r="N10">
        <v>-5764.6710434838196</v>
      </c>
      <c r="O10">
        <v>-5730.0069156938598</v>
      </c>
      <c r="P10">
        <v>-5773.4568500559499</v>
      </c>
      <c r="Q10">
        <v>-3984.3611421228502</v>
      </c>
      <c r="T10">
        <v>99</v>
      </c>
      <c r="U10" s="13">
        <f>E10/$E$6</f>
        <v>-5.135951787272168E-2</v>
      </c>
      <c r="V10" s="13">
        <f>F10/$E$6</f>
        <v>-5.2194680517109057E-2</v>
      </c>
      <c r="W10" s="13">
        <f>G10/$E$6</f>
        <v>-5.0693496312230454E-2</v>
      </c>
      <c r="X10" s="13">
        <f>H10/$E$6</f>
        <v>-5.047277329717352E-2</v>
      </c>
      <c r="Y10" s="13">
        <f>I10/$E$6</f>
        <v>-5.0389518377836097E-2</v>
      </c>
      <c r="Z10" s="13">
        <f>J10/$E$6</f>
        <v>-4.4952412574007096E-2</v>
      </c>
      <c r="AA10" s="10"/>
      <c r="AB10">
        <v>99</v>
      </c>
      <c r="AC10" s="12">
        <f>M10/$E$6</f>
        <v>-5.3446333503201805E-2</v>
      </c>
      <c r="AD10" s="12">
        <f>N10/$E$6</f>
        <v>-4.8447092113420735E-2</v>
      </c>
      <c r="AE10" s="13">
        <f>O10/$E$6</f>
        <v>-4.8155769992972962E-2</v>
      </c>
      <c r="AF10" s="12">
        <f>P10/$E$6</f>
        <v>-4.8520929246030728E-2</v>
      </c>
      <c r="AG10" s="12">
        <f>Q10/$E$6</f>
        <v>-3.348512166774114E-2</v>
      </c>
    </row>
    <row r="11" spans="4:33" x14ac:dyDescent="0.25">
      <c r="D11">
        <v>999</v>
      </c>
      <c r="E11">
        <v>-12724.359533613801</v>
      </c>
      <c r="F11">
        <v>-12817.9492653425</v>
      </c>
      <c r="G11">
        <v>-12523.180897300699</v>
      </c>
      <c r="H11">
        <v>-12728.410459942001</v>
      </c>
      <c r="I11">
        <v>-11906.7331913328</v>
      </c>
      <c r="J11">
        <v>-11980.6830727907</v>
      </c>
      <c r="L11">
        <v>999</v>
      </c>
      <c r="M11">
        <v>-12895.7720964276</v>
      </c>
      <c r="N11">
        <v>-12289.547683201699</v>
      </c>
      <c r="O11">
        <v>-12273.3423054622</v>
      </c>
      <c r="P11">
        <v>-11834.5685593738</v>
      </c>
      <c r="Q11">
        <v>-6871.74957861232</v>
      </c>
      <c r="T11">
        <v>999</v>
      </c>
      <c r="U11" s="13">
        <f>E11/$E$6</f>
        <v>-0.10693727599705688</v>
      </c>
      <c r="V11" s="13">
        <f>F11/$E$6</f>
        <v>-0.10772381703638571</v>
      </c>
      <c r="W11" s="13">
        <f>G11/$E$6</f>
        <v>-0.10524654293506711</v>
      </c>
      <c r="X11" s="13">
        <f>H11/$E$6</f>
        <v>-0.10697132054174756</v>
      </c>
      <c r="Y11" s="13">
        <f>I11/$E$6</f>
        <v>-0.10006583122248948</v>
      </c>
      <c r="Z11" s="13">
        <f>J11/$E$6</f>
        <v>-0.10068731624596139</v>
      </c>
      <c r="AA11" s="10"/>
      <c r="AB11">
        <v>999</v>
      </c>
      <c r="AC11" s="12">
        <f>M11/$E$6</f>
        <v>-0.10837785086375715</v>
      </c>
      <c r="AD11" s="12">
        <f>N11/$E$6</f>
        <v>-0.1032830571162183</v>
      </c>
      <c r="AE11" s="13">
        <f>O11/$E$6</f>
        <v>-0.10314686488215045</v>
      </c>
      <c r="AF11" s="12">
        <f>P11/$E$6</f>
        <v>-9.9459349682523596E-2</v>
      </c>
      <c r="AG11" s="12">
        <f>Q11/$E$6</f>
        <v>-5.7751133118290936E-2</v>
      </c>
    </row>
    <row r="12" spans="4:33" x14ac:dyDescent="0.25">
      <c r="E12" s="2"/>
      <c r="F12" s="2"/>
      <c r="G12" s="2"/>
      <c r="H12" s="2"/>
      <c r="I12" s="2"/>
      <c r="J12" s="2"/>
      <c r="M12" s="2"/>
      <c r="N12" s="2"/>
      <c r="O12" s="2"/>
      <c r="P12" s="2"/>
      <c r="Q12" s="2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4:33" x14ac:dyDescent="0.25">
      <c r="D13" t="s">
        <v>0</v>
      </c>
      <c r="E13" s="4" t="s">
        <v>1</v>
      </c>
      <c r="F13" s="4" t="s">
        <v>8</v>
      </c>
      <c r="G13" s="4" t="s">
        <v>4</v>
      </c>
      <c r="H13" s="4" t="s">
        <v>13</v>
      </c>
      <c r="I13" s="4" t="s">
        <v>12</v>
      </c>
      <c r="J13" s="4" t="s">
        <v>7</v>
      </c>
      <c r="M13" s="4" t="s">
        <v>18</v>
      </c>
      <c r="N13" s="4" t="s">
        <v>17</v>
      </c>
      <c r="O13" s="4" t="s">
        <v>16</v>
      </c>
      <c r="P13" s="4" t="s">
        <v>15</v>
      </c>
      <c r="Q13" s="3" t="s">
        <v>14</v>
      </c>
      <c r="T13" t="s">
        <v>0</v>
      </c>
      <c r="U13" s="8" t="s">
        <v>1</v>
      </c>
      <c r="V13" s="8" t="s">
        <v>8</v>
      </c>
      <c r="W13" s="8" t="s">
        <v>4</v>
      </c>
      <c r="X13" s="8" t="s">
        <v>13</v>
      </c>
      <c r="Y13" s="8" t="s">
        <v>12</v>
      </c>
      <c r="Z13" s="8" t="s">
        <v>7</v>
      </c>
      <c r="AA13" s="7"/>
      <c r="AB13" s="7" t="s">
        <v>0</v>
      </c>
      <c r="AC13" s="8" t="s">
        <v>18</v>
      </c>
      <c r="AD13" s="8" t="s">
        <v>17</v>
      </c>
      <c r="AE13" s="8" t="s">
        <v>16</v>
      </c>
      <c r="AF13" s="8" t="s">
        <v>15</v>
      </c>
      <c r="AG13" s="8" t="s">
        <v>14</v>
      </c>
    </row>
    <row r="14" spans="4:33" x14ac:dyDescent="0.25">
      <c r="D14" t="s">
        <v>19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3</v>
      </c>
      <c r="T14" t="s">
        <v>19</v>
      </c>
      <c r="U14" s="9" t="s">
        <v>3</v>
      </c>
      <c r="V14" s="9" t="s">
        <v>3</v>
      </c>
      <c r="W14" s="9" t="s">
        <v>3</v>
      </c>
      <c r="X14" s="9" t="s">
        <v>3</v>
      </c>
      <c r="Y14" s="9" t="s">
        <v>3</v>
      </c>
      <c r="Z14" s="9" t="s">
        <v>3</v>
      </c>
      <c r="AA14" s="7"/>
      <c r="AB14" s="7" t="s">
        <v>19</v>
      </c>
      <c r="AC14" s="9" t="s">
        <v>2</v>
      </c>
      <c r="AD14" s="9" t="s">
        <v>2</v>
      </c>
      <c r="AE14" s="9" t="s">
        <v>2</v>
      </c>
      <c r="AF14" s="9" t="s">
        <v>2</v>
      </c>
      <c r="AG14" s="9" t="s">
        <v>2</v>
      </c>
    </row>
    <row r="15" spans="4:33" x14ac:dyDescent="0.25">
      <c r="D15">
        <v>95</v>
      </c>
      <c r="E15">
        <v>-5044.5395903972303</v>
      </c>
      <c r="F15">
        <v>-5140.5338613673102</v>
      </c>
      <c r="G15">
        <v>-5001.9988902677296</v>
      </c>
      <c r="H15">
        <v>-4952.9756069159703</v>
      </c>
      <c r="I15">
        <v>-4910.9521395739703</v>
      </c>
      <c r="J15">
        <v>-4535.7683933307299</v>
      </c>
      <c r="L15">
        <v>95</v>
      </c>
      <c r="M15">
        <v>-5343.2973170947998</v>
      </c>
      <c r="N15">
        <v>-4774.4932778439197</v>
      </c>
      <c r="O15">
        <v>-4804.8939685819196</v>
      </c>
      <c r="P15">
        <v>-4813.9668710020596</v>
      </c>
      <c r="Q15">
        <v>-3388.1847059679599</v>
      </c>
      <c r="T15">
        <v>95</v>
      </c>
      <c r="U15" s="12">
        <f>E15/$E$6</f>
        <v>-4.239500786120759E-2</v>
      </c>
      <c r="V15" s="13">
        <f>F15/$E$6</f>
        <v>-4.3201756980622667E-2</v>
      </c>
      <c r="W15" s="12">
        <f>G15/$E$6</f>
        <v>-4.2037489938294544E-2</v>
      </c>
      <c r="X15" s="12">
        <f>H15/$E$6</f>
        <v>-4.1625491490103875E-2</v>
      </c>
      <c r="Y15" s="12">
        <f>I15/$E$6</f>
        <v>-4.1272320463017341E-2</v>
      </c>
      <c r="Z15" s="12">
        <f>J15/$E$6</f>
        <v>-3.8119224410077653E-2</v>
      </c>
      <c r="AA15" s="10"/>
      <c r="AB15">
        <v>95</v>
      </c>
      <c r="AC15" s="12">
        <f>M15/$E$6</f>
        <v>-4.4905809083989272E-2</v>
      </c>
      <c r="AD15" s="12">
        <f>N15/$E$6</f>
        <v>-4.0125501330744183E-2</v>
      </c>
      <c r="AE15" s="12">
        <f>O15/$E$6</f>
        <v>-4.0380992937010307E-2</v>
      </c>
      <c r="AF15" s="12">
        <f>P15/$E$6</f>
        <v>-4.0457242862802945E-2</v>
      </c>
      <c r="AG15" s="12">
        <f>Q15/$E$6</f>
        <v>-2.8474772508113859E-2</v>
      </c>
    </row>
    <row r="16" spans="4:33" x14ac:dyDescent="0.25">
      <c r="D16">
        <v>99</v>
      </c>
      <c r="E16">
        <v>-9092.2240281452796</v>
      </c>
      <c r="F16">
        <v>-9042.0720971987394</v>
      </c>
      <c r="G16">
        <v>-8799.4074026926792</v>
      </c>
      <c r="H16">
        <v>-8762.8757473722308</v>
      </c>
      <c r="I16">
        <v>-8648.0731664684408</v>
      </c>
      <c r="J16">
        <v>-8071.2334796343803</v>
      </c>
      <c r="L16">
        <v>99</v>
      </c>
      <c r="M16">
        <v>-9253.0570518969598</v>
      </c>
      <c r="N16">
        <v>-8374.07537831433</v>
      </c>
      <c r="O16">
        <v>-8491.5475618175096</v>
      </c>
      <c r="P16">
        <v>-8341.5979363100305</v>
      </c>
      <c r="Q16">
        <v>-5333.85546251498</v>
      </c>
      <c r="T16">
        <v>99</v>
      </c>
      <c r="U16" s="12">
        <f>E16/$E$6</f>
        <v>-7.6412307256513462E-2</v>
      </c>
      <c r="V16" s="12">
        <f>F16/$E$6</f>
        <v>-7.5990823497959811E-2</v>
      </c>
      <c r="W16" s="12">
        <f>G16/$E$6</f>
        <v>-7.3951435869640716E-2</v>
      </c>
      <c r="X16" s="12">
        <f>H16/$E$6</f>
        <v>-7.3644418789738805E-2</v>
      </c>
      <c r="Y16" s="12">
        <f>I16/$E$6</f>
        <v>-7.2679602034376636E-2</v>
      </c>
      <c r="Z16" s="12">
        <f>J16/$E$6</f>
        <v>-6.7831761588334885E-2</v>
      </c>
      <c r="AA16" s="10"/>
      <c r="AB16">
        <v>99</v>
      </c>
      <c r="AC16" s="12">
        <f>M16/$E$6</f>
        <v>-7.7763970214868264E-2</v>
      </c>
      <c r="AD16" s="12">
        <f>N16/$E$6</f>
        <v>-7.0376886756879461E-2</v>
      </c>
      <c r="AE16" s="12">
        <f>O16/$E$6</f>
        <v>-7.1364139221419709E-2</v>
      </c>
      <c r="AF16" s="12">
        <f>P16/$E$6</f>
        <v>-7.0103941845969214E-2</v>
      </c>
      <c r="AG16" s="12">
        <f>Q16/$E$6</f>
        <v>-4.4826458433258366E-2</v>
      </c>
    </row>
    <row r="17" spans="4:33" x14ac:dyDescent="0.25">
      <c r="D17">
        <v>999</v>
      </c>
      <c r="E17">
        <v>-17278.0222987954</v>
      </c>
      <c r="F17">
        <v>-16519.896711734</v>
      </c>
      <c r="G17">
        <v>-16341.1483432036</v>
      </c>
      <c r="H17">
        <v>-16130.616998380199</v>
      </c>
      <c r="I17">
        <v>-15292.6603574164</v>
      </c>
      <c r="J17">
        <v>-15771.298610510101</v>
      </c>
      <c r="L17">
        <v>999</v>
      </c>
      <c r="M17">
        <v>-17352.829339094798</v>
      </c>
      <c r="N17">
        <v>-15387.7049884424</v>
      </c>
      <c r="O17">
        <v>-15557.8661116362</v>
      </c>
      <c r="P17">
        <v>-15578.572853359899</v>
      </c>
      <c r="Q17">
        <v>-9376.4973217195493</v>
      </c>
      <c r="T17">
        <v>999</v>
      </c>
      <c r="U17" s="12">
        <f>E17/$E$6</f>
        <v>-0.14520688718112934</v>
      </c>
      <c r="V17" s="12">
        <f>F17/$E$6</f>
        <v>-0.13883549497629191</v>
      </c>
      <c r="W17" s="12">
        <f>G17/$E$6</f>
        <v>-0.13733326898455825</v>
      </c>
      <c r="X17" s="12">
        <f>H17/$E$6</f>
        <v>-0.13556393446772558</v>
      </c>
      <c r="Y17" s="12">
        <f>I17/$E$6</f>
        <v>-0.12852163105342848</v>
      </c>
      <c r="Z17" s="13">
        <f>J17/$E$6</f>
        <v>-0.13254417307910901</v>
      </c>
      <c r="AA17" s="10"/>
      <c r="AB17">
        <v>999</v>
      </c>
      <c r="AC17" s="12">
        <f>M17/$E$6</f>
        <v>-0.14583557588596255</v>
      </c>
      <c r="AD17" s="12">
        <f>N17/$E$6</f>
        <v>-0.12932039926751548</v>
      </c>
      <c r="AE17" s="12">
        <f>O17/$E$6</f>
        <v>-0.13075045686270328</v>
      </c>
      <c r="AF17" s="12">
        <f>P17/$E$6</f>
        <v>-0.13092447918177225</v>
      </c>
      <c r="AG17" s="12">
        <f>Q17/$E$6</f>
        <v>-7.8801379301612323E-2</v>
      </c>
    </row>
    <row r="20" spans="4:33" x14ac:dyDescent="0.25">
      <c r="M20" t="s">
        <v>24</v>
      </c>
      <c r="AB20" t="s">
        <v>19</v>
      </c>
      <c r="AC20" t="s">
        <v>24</v>
      </c>
    </row>
    <row r="21" spans="4:33" x14ac:dyDescent="0.25">
      <c r="D21" t="s">
        <v>19</v>
      </c>
      <c r="E21" s="1" t="s">
        <v>2</v>
      </c>
      <c r="F21" s="1" t="s">
        <v>2</v>
      </c>
      <c r="G21" s="1" t="s">
        <v>2</v>
      </c>
      <c r="M21" s="1" t="s">
        <v>2</v>
      </c>
      <c r="T21" t="s">
        <v>19</v>
      </c>
      <c r="U21" s="1" t="s">
        <v>2</v>
      </c>
      <c r="V21" s="1" t="s">
        <v>2</v>
      </c>
      <c r="W21" s="1" t="s">
        <v>2</v>
      </c>
      <c r="AB21" t="s">
        <v>0</v>
      </c>
      <c r="AC21" s="11" t="s">
        <v>2</v>
      </c>
    </row>
    <row r="22" spans="4:33" x14ac:dyDescent="0.25">
      <c r="D22" t="s">
        <v>0</v>
      </c>
      <c r="E22" s="3" t="s">
        <v>21</v>
      </c>
      <c r="F22" s="3" t="s">
        <v>22</v>
      </c>
      <c r="G22" s="3" t="s">
        <v>20</v>
      </c>
      <c r="L22">
        <v>95</v>
      </c>
      <c r="M22">
        <v>-2743.2869010240302</v>
      </c>
      <c r="T22" t="s">
        <v>0</v>
      </c>
      <c r="U22" s="3" t="s">
        <v>21</v>
      </c>
      <c r="V22" s="3" t="s">
        <v>22</v>
      </c>
      <c r="W22" s="3" t="s">
        <v>20</v>
      </c>
      <c r="AB22">
        <v>95</v>
      </c>
      <c r="AC22" s="10">
        <f>M22/$E$6</f>
        <v>-2.3054962232004893E-2</v>
      </c>
    </row>
    <row r="23" spans="4:33" x14ac:dyDescent="0.25">
      <c r="D23">
        <v>95</v>
      </c>
      <c r="E23">
        <v>-3261.4491816228001</v>
      </c>
      <c r="F23">
        <v>-2960.05610818683</v>
      </c>
      <c r="G23">
        <v>-2632.3862551375</v>
      </c>
      <c r="L23">
        <v>99</v>
      </c>
      <c r="M23">
        <v>-4480.6691206867499</v>
      </c>
      <c r="T23">
        <v>95</v>
      </c>
      <c r="U23" s="12">
        <f>E23/$E$6</f>
        <v>-2.7409669646965687E-2</v>
      </c>
      <c r="V23" s="12">
        <f>F23/$E$6</f>
        <v>-2.4876720605995765E-2</v>
      </c>
      <c r="W23" s="12">
        <f>G23/$E$6</f>
        <v>-2.2122937877766011E-2</v>
      </c>
      <c r="AB23">
        <v>99</v>
      </c>
      <c r="AC23" s="10">
        <f>M23/$E$6</f>
        <v>-3.7656162508187728E-2</v>
      </c>
    </row>
    <row r="24" spans="4:33" x14ac:dyDescent="0.25">
      <c r="D24">
        <v>99</v>
      </c>
      <c r="E24">
        <v>-6356.0289971867496</v>
      </c>
      <c r="F24">
        <v>-5896.8047951413701</v>
      </c>
      <c r="G24">
        <v>-4863.5285192910596</v>
      </c>
      <c r="L24">
        <v>999</v>
      </c>
      <c r="M24">
        <v>-7516.3244103250499</v>
      </c>
      <c r="T24">
        <v>99</v>
      </c>
      <c r="U24" s="12">
        <f>E24/$E$6</f>
        <v>-5.3416946080618796E-2</v>
      </c>
      <c r="V24" s="12">
        <f>F24/$E$6</f>
        <v>-4.9557562422924556E-2</v>
      </c>
      <c r="W24" s="12">
        <f>G24/$E$6</f>
        <v>-4.0873765804326952E-2</v>
      </c>
      <c r="AB24">
        <v>999</v>
      </c>
      <c r="AC24" s="10">
        <f>M24/$E$6</f>
        <v>-6.3168229082730759E-2</v>
      </c>
    </row>
    <row r="25" spans="4:33" x14ac:dyDescent="0.25">
      <c r="D25">
        <v>999</v>
      </c>
      <c r="E25">
        <v>-13239.380837193899</v>
      </c>
      <c r="F25">
        <v>-12282.4060762688</v>
      </c>
      <c r="G25">
        <v>-11182.4108521444</v>
      </c>
      <c r="T25">
        <v>999</v>
      </c>
      <c r="U25" s="12">
        <f>E25/$E$6</f>
        <v>-0.11126558620707712</v>
      </c>
      <c r="V25" s="12">
        <f>F25/$E$6</f>
        <v>-0.10322303806460094</v>
      </c>
      <c r="W25" s="12">
        <f>G25/$E$6</f>
        <v>-9.3978526184306105E-2</v>
      </c>
      <c r="AB25" t="s">
        <v>19</v>
      </c>
      <c r="AC25" s="10" t="s">
        <v>24</v>
      </c>
    </row>
    <row r="26" spans="4:33" x14ac:dyDescent="0.25">
      <c r="D26" t="s">
        <v>19</v>
      </c>
      <c r="E26" s="5" t="s">
        <v>3</v>
      </c>
      <c r="F26" s="5" t="s">
        <v>3</v>
      </c>
      <c r="G26" s="5" t="s">
        <v>3</v>
      </c>
      <c r="M26" s="5" t="s">
        <v>3</v>
      </c>
      <c r="T26" t="s">
        <v>19</v>
      </c>
      <c r="U26" s="5" t="s">
        <v>3</v>
      </c>
      <c r="V26" s="5" t="s">
        <v>3</v>
      </c>
      <c r="W26" s="5" t="s">
        <v>3</v>
      </c>
      <c r="AB26" t="s">
        <v>0</v>
      </c>
      <c r="AC26" s="10" t="s">
        <v>3</v>
      </c>
    </row>
    <row r="27" spans="4:33" x14ac:dyDescent="0.25">
      <c r="D27" t="s">
        <v>0</v>
      </c>
      <c r="E27" s="3" t="s">
        <v>21</v>
      </c>
      <c r="F27" s="3" t="s">
        <v>22</v>
      </c>
      <c r="G27" s="3" t="s">
        <v>20</v>
      </c>
      <c r="L27">
        <v>95</v>
      </c>
      <c r="M27">
        <v>-3881.6262496323802</v>
      </c>
      <c r="T27" t="s">
        <v>0</v>
      </c>
      <c r="U27" s="3" t="s">
        <v>21</v>
      </c>
      <c r="V27" s="3" t="s">
        <v>22</v>
      </c>
      <c r="W27" s="3" t="s">
        <v>20</v>
      </c>
      <c r="AB27">
        <v>95</v>
      </c>
      <c r="AC27" s="10">
        <f>M27/$E$6</f>
        <v>-3.2621723433530661E-2</v>
      </c>
    </row>
    <row r="28" spans="4:33" x14ac:dyDescent="0.25">
      <c r="D28">
        <v>95</v>
      </c>
      <c r="E28">
        <v>-5301.7870089420603</v>
      </c>
      <c r="F28">
        <v>-4868.3510505158702</v>
      </c>
      <c r="G28">
        <v>-4175.2770718971697</v>
      </c>
      <c r="L28">
        <v>99</v>
      </c>
      <c r="M28">
        <v>-5831.5506415891005</v>
      </c>
      <c r="T28">
        <v>95</v>
      </c>
      <c r="U28" s="12">
        <f>E28/$E$6</f>
        <v>-4.4556950717646676E-2</v>
      </c>
      <c r="V28" s="12">
        <f>F28/$E$6</f>
        <v>-4.0914295023202735E-2</v>
      </c>
      <c r="W28" s="12">
        <f>G28/$E$6</f>
        <v>-3.5089605525697079E-2</v>
      </c>
      <c r="AB28">
        <v>99</v>
      </c>
      <c r="AC28" s="10">
        <f>M28/$E$6</f>
        <v>-4.9009157498500704E-2</v>
      </c>
    </row>
    <row r="29" spans="4:33" x14ac:dyDescent="0.25">
      <c r="D29">
        <v>99</v>
      </c>
      <c r="E29">
        <v>-9312.1962158916103</v>
      </c>
      <c r="F29">
        <v>-8655.9863732201193</v>
      </c>
      <c r="G29">
        <v>-7301.8146773814997</v>
      </c>
      <c r="L29">
        <v>999</v>
      </c>
      <c r="M29" s="1">
        <v>-9650.1037899966796</v>
      </c>
      <c r="T29">
        <v>99</v>
      </c>
      <c r="U29" s="12">
        <f>E29/$E$6</f>
        <v>-7.8260983921972713E-2</v>
      </c>
      <c r="V29" s="12">
        <f>F29/$E$6</f>
        <v>-7.2746105717504297E-2</v>
      </c>
      <c r="W29" s="12">
        <f>G29/$E$6</f>
        <v>-6.1365459642332483E-2</v>
      </c>
      <c r="AB29">
        <v>999</v>
      </c>
      <c r="AC29" s="10">
        <f>M29/$E$6</f>
        <v>-8.1100805872783871E-2</v>
      </c>
    </row>
    <row r="30" spans="4:33" x14ac:dyDescent="0.25">
      <c r="D30">
        <v>999</v>
      </c>
      <c r="E30">
        <v>-17559.418776210299</v>
      </c>
      <c r="F30">
        <v>-15901.1922791707</v>
      </c>
      <c r="G30">
        <v>-14713.597054186101</v>
      </c>
      <c r="T30">
        <v>999</v>
      </c>
      <c r="U30" s="12">
        <f>E30/$E$6</f>
        <v>-0.14757178206565563</v>
      </c>
      <c r="V30" s="12">
        <f>F30/$E$6</f>
        <v>-0.13363581742153224</v>
      </c>
      <c r="W30" s="12">
        <f>G30/$E$6</f>
        <v>-0.12365510302789418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30"/>
  <sheetViews>
    <sheetView topLeftCell="F1" workbookViewId="0">
      <selection activeCell="AC22" sqref="AC22:AC29"/>
    </sheetView>
  </sheetViews>
  <sheetFormatPr defaultRowHeight="15" x14ac:dyDescent="0.25"/>
  <cols>
    <col min="21" max="22" width="11.85546875" bestFit="1" customWidth="1"/>
    <col min="23" max="23" width="10.85546875" bestFit="1" customWidth="1"/>
    <col min="24" max="26" width="9.28515625" bestFit="1" customWidth="1"/>
    <col min="28" max="28" width="10.140625" bestFit="1" customWidth="1"/>
    <col min="29" max="33" width="9.28515625" bestFit="1" customWidth="1"/>
  </cols>
  <sheetData>
    <row r="2" spans="4:33" x14ac:dyDescent="0.25">
      <c r="E2" t="s">
        <v>10</v>
      </c>
      <c r="F2" t="s">
        <v>11</v>
      </c>
    </row>
    <row r="3" spans="4:33" x14ac:dyDescent="0.25">
      <c r="D3" t="s">
        <v>9</v>
      </c>
      <c r="E3">
        <v>50</v>
      </c>
      <c r="F3">
        <v>100</v>
      </c>
    </row>
    <row r="4" spans="4:33" x14ac:dyDescent="0.25">
      <c r="D4" t="s">
        <v>5</v>
      </c>
      <c r="E4" t="s">
        <v>25</v>
      </c>
    </row>
    <row r="5" spans="4:33" x14ac:dyDescent="0.25">
      <c r="D5" t="s">
        <v>6</v>
      </c>
      <c r="E5">
        <v>500</v>
      </c>
    </row>
    <row r="6" spans="4:33" x14ac:dyDescent="0.25">
      <c r="D6" t="s">
        <v>23</v>
      </c>
      <c r="E6" s="6">
        <v>118989</v>
      </c>
      <c r="F6" s="1"/>
      <c r="G6" s="1"/>
      <c r="H6" s="1"/>
      <c r="I6" s="1"/>
      <c r="J6" s="1"/>
      <c r="N6" s="1"/>
      <c r="O6" s="1"/>
    </row>
    <row r="7" spans="4:33" x14ac:dyDescent="0.25">
      <c r="D7" t="s">
        <v>0</v>
      </c>
      <c r="E7" s="3" t="s">
        <v>1</v>
      </c>
      <c r="F7" s="3" t="s">
        <v>8</v>
      </c>
      <c r="G7" s="3" t="s">
        <v>4</v>
      </c>
      <c r="H7" s="3" t="s">
        <v>13</v>
      </c>
      <c r="I7" s="3" t="s">
        <v>12</v>
      </c>
      <c r="J7" s="3" t="s">
        <v>7</v>
      </c>
      <c r="L7" s="3"/>
      <c r="M7" s="3" t="s">
        <v>18</v>
      </c>
      <c r="N7" s="3" t="s">
        <v>17</v>
      </c>
      <c r="O7" s="3" t="s">
        <v>16</v>
      </c>
      <c r="P7" s="3" t="s">
        <v>15</v>
      </c>
      <c r="Q7" s="3" t="s">
        <v>14</v>
      </c>
      <c r="T7" t="s">
        <v>0</v>
      </c>
      <c r="U7" s="3" t="s">
        <v>1</v>
      </c>
      <c r="V7" s="3" t="s">
        <v>8</v>
      </c>
      <c r="W7" s="3" t="s">
        <v>4</v>
      </c>
      <c r="X7" s="3" t="s">
        <v>13</v>
      </c>
      <c r="Y7" s="3" t="s">
        <v>12</v>
      </c>
      <c r="Z7" s="3" t="s">
        <v>7</v>
      </c>
      <c r="AB7" t="s">
        <v>0</v>
      </c>
      <c r="AC7" s="3" t="s">
        <v>18</v>
      </c>
      <c r="AD7" s="3" t="s">
        <v>17</v>
      </c>
      <c r="AE7" s="3" t="s">
        <v>16</v>
      </c>
      <c r="AF7" s="3" t="s">
        <v>15</v>
      </c>
      <c r="AG7" s="3" t="s">
        <v>14</v>
      </c>
    </row>
    <row r="8" spans="4:33" x14ac:dyDescent="0.25">
      <c r="D8" t="s">
        <v>19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L8" s="1"/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T8" t="s">
        <v>19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B8" t="s">
        <v>19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</row>
    <row r="9" spans="4:33" x14ac:dyDescent="0.25">
      <c r="D9">
        <v>95</v>
      </c>
      <c r="E9">
        <v>-3958.76003408425</v>
      </c>
      <c r="F9">
        <v>-3895.9582751797602</v>
      </c>
      <c r="G9">
        <v>-3735.4214450688901</v>
      </c>
      <c r="H9">
        <v>-3648.0818092648401</v>
      </c>
      <c r="I9">
        <v>-3320.0122051571402</v>
      </c>
      <c r="J9" s="2">
        <v>-2653.8544046614102</v>
      </c>
      <c r="L9">
        <v>95</v>
      </c>
      <c r="M9">
        <v>-3790.5081821212302</v>
      </c>
      <c r="N9">
        <v>-3706.8596710760899</v>
      </c>
      <c r="O9">
        <v>-3430.47237727627</v>
      </c>
      <c r="P9">
        <v>-2921.5003435940698</v>
      </c>
      <c r="Q9">
        <v>-1971.35932641165</v>
      </c>
      <c r="T9">
        <v>95</v>
      </c>
      <c r="U9" s="12">
        <f>E9/$E$6</f>
        <v>-3.3269966417771808E-2</v>
      </c>
      <c r="V9" s="12">
        <f>F9/$E$6</f>
        <v>-3.2742171756883078E-2</v>
      </c>
      <c r="W9" s="12">
        <f>G9/$E$6</f>
        <v>-3.1392998050818903E-2</v>
      </c>
      <c r="X9" s="12">
        <f>H9/$E$6</f>
        <v>-3.0658983681389373E-2</v>
      </c>
      <c r="Y9" s="12">
        <f>I9/$E$6</f>
        <v>-2.7901841390020422E-2</v>
      </c>
      <c r="Z9" s="12">
        <f>J9/$E$6</f>
        <v>-2.2303359173212734E-2</v>
      </c>
      <c r="AA9" s="10"/>
      <c r="AB9">
        <v>95</v>
      </c>
      <c r="AC9" s="12">
        <f>M9/$E$6</f>
        <v>-3.1855954601864293E-2</v>
      </c>
      <c r="AD9" s="12">
        <f>N9/$E$6</f>
        <v>-3.1152960955013402E-2</v>
      </c>
      <c r="AE9" s="12">
        <f>O9/$E$6</f>
        <v>-2.8830163941845632E-2</v>
      </c>
      <c r="AF9" s="12">
        <f>P9/$E$6</f>
        <v>-2.4552692632042204E-2</v>
      </c>
      <c r="AG9" s="12">
        <f>Q9/$E$6</f>
        <v>-1.6567576216386808E-2</v>
      </c>
    </row>
    <row r="10" spans="4:33" x14ac:dyDescent="0.25">
      <c r="D10">
        <v>99</v>
      </c>
      <c r="E10">
        <v>-7120.9191153281599</v>
      </c>
      <c r="F10">
        <v>-6930.2404078277896</v>
      </c>
      <c r="G10">
        <v>-6693.63632651648</v>
      </c>
      <c r="H10">
        <v>-6700.9825716258902</v>
      </c>
      <c r="I10">
        <v>-6104.1192223347898</v>
      </c>
      <c r="J10" s="2">
        <v>-5026.8373399934799</v>
      </c>
      <c r="L10">
        <v>99</v>
      </c>
      <c r="M10">
        <v>-6883.6282847718303</v>
      </c>
      <c r="N10">
        <v>-6707.7048521734296</v>
      </c>
      <c r="O10">
        <v>-6333.66673273785</v>
      </c>
      <c r="P10">
        <v>-5491.5449812288098</v>
      </c>
      <c r="Q10">
        <v>-3420.6408672472098</v>
      </c>
      <c r="T10">
        <v>99</v>
      </c>
      <c r="U10" s="12">
        <f>E10/$E$6</f>
        <v>-5.9845188339494912E-2</v>
      </c>
      <c r="V10" s="12">
        <f>F10/$E$6</f>
        <v>-5.8242698130312798E-2</v>
      </c>
      <c r="W10" s="12">
        <f>G10/$E$6</f>
        <v>-5.6254244732844884E-2</v>
      </c>
      <c r="X10" s="12">
        <f>H10/$E$6</f>
        <v>-5.6315983591978168E-2</v>
      </c>
      <c r="Y10" s="12">
        <f>I10/$E$6</f>
        <v>-5.1299861519424401E-2</v>
      </c>
      <c r="Z10" s="12">
        <f>J10/$E$6</f>
        <v>-4.2246235702405092E-2</v>
      </c>
      <c r="AA10" s="10"/>
      <c r="AB10">
        <v>99</v>
      </c>
      <c r="AC10" s="12">
        <f>M10/$E$6</f>
        <v>-5.7850963406464714E-2</v>
      </c>
      <c r="AD10" s="12">
        <f>N10/$E$6</f>
        <v>-5.6372478566703056E-2</v>
      </c>
      <c r="AE10" s="12">
        <f>O10/$E$6</f>
        <v>-5.3229010519777881E-2</v>
      </c>
      <c r="AF10" s="12">
        <f>P10/$E$6</f>
        <v>-4.6151702940850074E-2</v>
      </c>
      <c r="AG10" s="12">
        <f>Q10/$E$6</f>
        <v>-2.8747538572869845E-2</v>
      </c>
    </row>
    <row r="11" spans="4:33" x14ac:dyDescent="0.25">
      <c r="D11">
        <v>999</v>
      </c>
      <c r="E11">
        <v>-12940.2586460854</v>
      </c>
      <c r="F11">
        <v>-12754.044247815</v>
      </c>
      <c r="G11">
        <v>-12473.241027241</v>
      </c>
      <c r="H11">
        <v>-12986.973342248401</v>
      </c>
      <c r="I11">
        <v>-11144.123579089601</v>
      </c>
      <c r="J11" s="2">
        <v>-10842.0134372431</v>
      </c>
      <c r="L11">
        <v>999</v>
      </c>
      <c r="M11">
        <v>-12622.456872285</v>
      </c>
      <c r="N11">
        <v>-12911.836569647399</v>
      </c>
      <c r="O11">
        <v>-12047.8430992632</v>
      </c>
      <c r="P11">
        <v>-10397.5454444474</v>
      </c>
      <c r="Q11">
        <v>-6935.4335570425401</v>
      </c>
      <c r="T11">
        <v>999</v>
      </c>
      <c r="U11" s="12">
        <f>E11/$E$6</f>
        <v>-0.10875172197501785</v>
      </c>
      <c r="V11" s="12">
        <f>F11/$E$6</f>
        <v>-0.10718675043756146</v>
      </c>
      <c r="W11" s="12">
        <f>G11/$E$6</f>
        <v>-0.10482684136551278</v>
      </c>
      <c r="X11" s="13">
        <f>H11/$E$6</f>
        <v>-0.10914431873743288</v>
      </c>
      <c r="Y11" s="12">
        <f>I11/$E$6</f>
        <v>-9.3656754650342469E-2</v>
      </c>
      <c r="Z11" s="12">
        <f>J11/$E$6</f>
        <v>-9.1117779267353288E-2</v>
      </c>
      <c r="AA11" s="10"/>
      <c r="AB11">
        <v>999</v>
      </c>
      <c r="AC11" s="12">
        <f>M11/$E$6</f>
        <v>-0.10608087194854146</v>
      </c>
      <c r="AD11" s="13">
        <f>N11/$E$6</f>
        <v>-0.10851285891676878</v>
      </c>
      <c r="AE11" s="12">
        <f>O11/$E$6</f>
        <v>-0.10125173838979401</v>
      </c>
      <c r="AF11" s="12">
        <f>P11/$E$6</f>
        <v>-8.7382408831466779E-2</v>
      </c>
      <c r="AG11" s="12">
        <f>Q11/$E$6</f>
        <v>-5.8286342073994572E-2</v>
      </c>
    </row>
    <row r="12" spans="4:33" x14ac:dyDescent="0.25">
      <c r="E12" s="2"/>
      <c r="F12" s="2"/>
      <c r="G12" s="2"/>
      <c r="H12" s="2"/>
      <c r="I12" s="2"/>
      <c r="J12" s="2"/>
      <c r="M12" s="2"/>
      <c r="N12" s="2"/>
      <c r="O12" s="2"/>
      <c r="P12" s="2"/>
      <c r="Q12" s="2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4:33" x14ac:dyDescent="0.25">
      <c r="D13" t="s">
        <v>0</v>
      </c>
      <c r="E13" s="4" t="s">
        <v>1</v>
      </c>
      <c r="F13" s="4" t="s">
        <v>8</v>
      </c>
      <c r="G13" s="4" t="s">
        <v>4</v>
      </c>
      <c r="H13" s="4" t="s">
        <v>13</v>
      </c>
      <c r="I13" s="4" t="s">
        <v>12</v>
      </c>
      <c r="J13" s="4" t="s">
        <v>7</v>
      </c>
      <c r="M13" s="4" t="s">
        <v>18</v>
      </c>
      <c r="N13" s="4" t="s">
        <v>17</v>
      </c>
      <c r="O13" s="4" t="s">
        <v>16</v>
      </c>
      <c r="P13" s="4" t="s">
        <v>15</v>
      </c>
      <c r="Q13" s="3" t="s">
        <v>14</v>
      </c>
      <c r="T13" t="s">
        <v>0</v>
      </c>
      <c r="U13" s="8" t="s">
        <v>1</v>
      </c>
      <c r="V13" s="8" t="s">
        <v>8</v>
      </c>
      <c r="W13" s="8" t="s">
        <v>4</v>
      </c>
      <c r="X13" s="8" t="s">
        <v>13</v>
      </c>
      <c r="Y13" s="8" t="s">
        <v>12</v>
      </c>
      <c r="Z13" s="8" t="s">
        <v>7</v>
      </c>
      <c r="AA13" s="7"/>
      <c r="AB13" s="7" t="s">
        <v>0</v>
      </c>
      <c r="AC13" s="8" t="s">
        <v>18</v>
      </c>
      <c r="AD13" s="8" t="s">
        <v>17</v>
      </c>
      <c r="AE13" s="8" t="s">
        <v>16</v>
      </c>
      <c r="AF13" s="8" t="s">
        <v>15</v>
      </c>
      <c r="AG13" s="8" t="s">
        <v>14</v>
      </c>
    </row>
    <row r="14" spans="4:33" x14ac:dyDescent="0.25">
      <c r="D14" t="s">
        <v>19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3</v>
      </c>
      <c r="T14" t="s">
        <v>19</v>
      </c>
      <c r="U14" s="9" t="s">
        <v>3</v>
      </c>
      <c r="V14" s="9" t="s">
        <v>3</v>
      </c>
      <c r="W14" s="9" t="s">
        <v>3</v>
      </c>
      <c r="X14" s="9" t="s">
        <v>3</v>
      </c>
      <c r="Y14" s="9" t="s">
        <v>3</v>
      </c>
      <c r="Z14" s="9" t="s">
        <v>3</v>
      </c>
      <c r="AA14" s="7"/>
      <c r="AB14" s="7" t="s">
        <v>19</v>
      </c>
      <c r="AC14" s="9" t="s">
        <v>2</v>
      </c>
      <c r="AD14" s="9" t="s">
        <v>2</v>
      </c>
      <c r="AE14" s="9" t="s">
        <v>2</v>
      </c>
      <c r="AF14" s="9" t="s">
        <v>2</v>
      </c>
      <c r="AG14" s="9" t="s">
        <v>2</v>
      </c>
    </row>
    <row r="15" spans="4:33" x14ac:dyDescent="0.25">
      <c r="D15">
        <v>95</v>
      </c>
      <c r="E15">
        <v>-5941.91395644157</v>
      </c>
      <c r="F15">
        <v>-5829.6968520333103</v>
      </c>
      <c r="G15">
        <v>-5650.6752780788802</v>
      </c>
      <c r="H15">
        <v>-5604.7059040207396</v>
      </c>
      <c r="I15">
        <v>-5107.1890891225103</v>
      </c>
      <c r="J15" s="2">
        <v>-4241.6849999475498</v>
      </c>
      <c r="L15">
        <v>95</v>
      </c>
      <c r="M15">
        <v>-5756.1896154247597</v>
      </c>
      <c r="N15">
        <v>-5670.3039091567098</v>
      </c>
      <c r="O15">
        <v>-5291.9780167748804</v>
      </c>
      <c r="P15">
        <v>-4564.9877799801598</v>
      </c>
      <c r="Q15">
        <v>-2966.8105003464002</v>
      </c>
      <c r="T15">
        <v>95</v>
      </c>
      <c r="U15" s="12">
        <f>E15/$E$6</f>
        <v>-4.9936666048471454E-2</v>
      </c>
      <c r="V15" s="12">
        <f>F15/$E$6</f>
        <v>-4.8993577994884491E-2</v>
      </c>
      <c r="W15" s="12">
        <f>G15/$E$6</f>
        <v>-4.7489055947010902E-2</v>
      </c>
      <c r="X15" s="12">
        <f>H15/$E$6</f>
        <v>-4.7102722974566892E-2</v>
      </c>
      <c r="Y15" s="12">
        <f>I15/$E$6</f>
        <v>-4.2921522906508254E-2</v>
      </c>
      <c r="Z15" s="12">
        <f>J15/$E$6</f>
        <v>-3.5647706930451974E-2</v>
      </c>
      <c r="AA15" s="10"/>
      <c r="AB15">
        <v>95</v>
      </c>
      <c r="AC15" s="12">
        <f>M15/$E$6</f>
        <v>-4.8375813019898982E-2</v>
      </c>
      <c r="AD15" s="12">
        <f>N15/$E$6</f>
        <v>-4.7654017675219637E-2</v>
      </c>
      <c r="AE15" s="12">
        <f>O15/$E$6</f>
        <v>-4.4474514591894047E-2</v>
      </c>
      <c r="AF15" s="12">
        <f>P15/$E$6</f>
        <v>-3.8364788173529986E-2</v>
      </c>
      <c r="AG15" s="12">
        <f>Q15/$E$6</f>
        <v>-2.4933485451145907E-2</v>
      </c>
    </row>
    <row r="16" spans="4:33" x14ac:dyDescent="0.25">
      <c r="D16">
        <v>99</v>
      </c>
      <c r="E16">
        <v>-9621.9932419258803</v>
      </c>
      <c r="F16">
        <v>-9379.4721417464007</v>
      </c>
      <c r="G16">
        <v>-9215.2654071157394</v>
      </c>
      <c r="H16">
        <v>-9216.4915838982506</v>
      </c>
      <c r="I16">
        <v>-8347.5804910271108</v>
      </c>
      <c r="J16" s="2">
        <v>-7424.2351835809004</v>
      </c>
      <c r="L16">
        <v>99</v>
      </c>
      <c r="M16">
        <v>-9298.6955417892204</v>
      </c>
      <c r="N16">
        <v>-9271.2615128263606</v>
      </c>
      <c r="O16">
        <v>-8723.4371836717401</v>
      </c>
      <c r="P16">
        <v>-7640.4285691104797</v>
      </c>
      <c r="Q16">
        <v>-4931.8891540302402</v>
      </c>
      <c r="T16">
        <v>99</v>
      </c>
      <c r="U16" s="12">
        <f>E16/$E$6</f>
        <v>-8.0864560941985228E-2</v>
      </c>
      <c r="V16" s="12">
        <f>F16/$E$6</f>
        <v>-7.8826380100231117E-2</v>
      </c>
      <c r="W16" s="12">
        <f>G16/$E$6</f>
        <v>-7.7446364009410448E-2</v>
      </c>
      <c r="X16" s="12">
        <f>H16/$E$6</f>
        <v>-7.7456668968545417E-2</v>
      </c>
      <c r="Y16" s="12">
        <f>I16/$E$6</f>
        <v>-7.015422006258655E-2</v>
      </c>
      <c r="Z16" s="12">
        <f>J16/$E$6</f>
        <v>-6.2394298494658336E-2</v>
      </c>
      <c r="AA16" s="10"/>
      <c r="AB16">
        <v>99</v>
      </c>
      <c r="AC16" s="12">
        <f>M16/$E$6</f>
        <v>-7.8147522391054811E-2</v>
      </c>
      <c r="AD16" s="12">
        <f>N16/$E$6</f>
        <v>-7.7916963020332644E-2</v>
      </c>
      <c r="AE16" s="12">
        <f>O16/$E$6</f>
        <v>-7.3312971650083117E-2</v>
      </c>
      <c r="AF16" s="12">
        <f>P16/$E$6</f>
        <v>-6.4211217584066421E-2</v>
      </c>
      <c r="AG16" s="12">
        <f>Q16/$E$6</f>
        <v>-4.1448278025953994E-2</v>
      </c>
    </row>
    <row r="17" spans="4:33" x14ac:dyDescent="0.25">
      <c r="D17">
        <v>999</v>
      </c>
      <c r="E17">
        <v>-15945.9496671334</v>
      </c>
      <c r="F17">
        <v>-15914.5776932361</v>
      </c>
      <c r="G17">
        <v>-16385.241635275499</v>
      </c>
      <c r="H17">
        <v>-15510.407204585101</v>
      </c>
      <c r="I17">
        <v>-13914.010454768801</v>
      </c>
      <c r="J17" s="2">
        <v>-13987.529881775199</v>
      </c>
      <c r="L17">
        <v>999</v>
      </c>
      <c r="M17">
        <v>-15945.381333469</v>
      </c>
      <c r="N17">
        <v>-15973.1923986202</v>
      </c>
      <c r="O17">
        <v>-15144.263579439101</v>
      </c>
      <c r="P17">
        <v>-13739.524043821</v>
      </c>
      <c r="Q17">
        <v>-9580.53592869563</v>
      </c>
      <c r="T17">
        <v>999</v>
      </c>
      <c r="U17" s="12">
        <f>E17/$E$6</f>
        <v>-0.13401196469533655</v>
      </c>
      <c r="V17" s="12">
        <f>F17/$E$6</f>
        <v>-0.13374831029117062</v>
      </c>
      <c r="W17" s="13">
        <f>G17/$E$6</f>
        <v>-0.13770383510471976</v>
      </c>
      <c r="X17" s="12">
        <f>H17/$E$6</f>
        <v>-0.13035160564913648</v>
      </c>
      <c r="Y17" s="12">
        <f>I17/$E$6</f>
        <v>-0.11693526674540336</v>
      </c>
      <c r="Z17" s="12">
        <f>J17/$E$6</f>
        <v>-0.11755313417017707</v>
      </c>
      <c r="AA17" s="10"/>
      <c r="AB17">
        <v>999</v>
      </c>
      <c r="AC17" s="12">
        <f>M17/$E$6</f>
        <v>-0.13400718834067854</v>
      </c>
      <c r="AD17" s="13">
        <f>N17/$E$6</f>
        <v>-0.13424091637563304</v>
      </c>
      <c r="AE17" s="12">
        <f>O17/$E$6</f>
        <v>-0.12727448402322147</v>
      </c>
      <c r="AF17" s="12">
        <f>P17/$E$6</f>
        <v>-0.11546885883418635</v>
      </c>
      <c r="AG17" s="12">
        <f>Q17/$E$6</f>
        <v>-8.0516147952295003E-2</v>
      </c>
    </row>
    <row r="20" spans="4:33" x14ac:dyDescent="0.25">
      <c r="M20" t="s">
        <v>24</v>
      </c>
      <c r="AB20" t="s">
        <v>19</v>
      </c>
      <c r="AC20" t="s">
        <v>24</v>
      </c>
    </row>
    <row r="21" spans="4:33" x14ac:dyDescent="0.25">
      <c r="D21" t="s">
        <v>19</v>
      </c>
      <c r="E21" s="1" t="s">
        <v>2</v>
      </c>
      <c r="F21" s="1" t="s">
        <v>2</v>
      </c>
      <c r="G21" s="1" t="s">
        <v>2</v>
      </c>
      <c r="M21" s="1" t="s">
        <v>2</v>
      </c>
      <c r="T21" t="s">
        <v>19</v>
      </c>
      <c r="U21" s="1" t="s">
        <v>2</v>
      </c>
      <c r="V21" s="1" t="s">
        <v>2</v>
      </c>
      <c r="W21" s="1" t="s">
        <v>2</v>
      </c>
      <c r="AB21" t="s">
        <v>0</v>
      </c>
      <c r="AC21" s="1" t="s">
        <v>2</v>
      </c>
    </row>
    <row r="22" spans="4:33" x14ac:dyDescent="0.25">
      <c r="D22" t="s">
        <v>0</v>
      </c>
      <c r="E22" s="3" t="s">
        <v>21</v>
      </c>
      <c r="F22" s="3" t="s">
        <v>22</v>
      </c>
      <c r="G22" s="3" t="s">
        <v>20</v>
      </c>
      <c r="L22">
        <v>95</v>
      </c>
      <c r="M22">
        <v>-2868.5863018949999</v>
      </c>
      <c r="T22" t="s">
        <v>0</v>
      </c>
      <c r="U22" s="3" t="s">
        <v>21</v>
      </c>
      <c r="V22" s="3" t="s">
        <v>22</v>
      </c>
      <c r="W22" s="3" t="s">
        <v>20</v>
      </c>
      <c r="AB22">
        <v>95</v>
      </c>
      <c r="AC22" s="10">
        <f>M22/$E$6</f>
        <v>-2.4107995713007084E-2</v>
      </c>
    </row>
    <row r="23" spans="4:33" x14ac:dyDescent="0.25">
      <c r="D23">
        <v>95</v>
      </c>
      <c r="E23" s="2">
        <v>-3802.1569998017499</v>
      </c>
      <c r="F23" s="2">
        <v>-3486.27439017808</v>
      </c>
      <c r="G23">
        <v>-2439.0283052148502</v>
      </c>
      <c r="L23">
        <v>99</v>
      </c>
      <c r="M23">
        <v>-4812.0942960931397</v>
      </c>
      <c r="T23">
        <v>95</v>
      </c>
      <c r="U23" s="12">
        <f>E23/$E$6</f>
        <v>-3.1953852875490588E-2</v>
      </c>
      <c r="V23" s="12">
        <f>F23/$E$6</f>
        <v>-2.9299131769979409E-2</v>
      </c>
      <c r="W23" s="12">
        <f>G23/$E$6</f>
        <v>-2.049793094500206E-2</v>
      </c>
      <c r="AB23">
        <v>99</v>
      </c>
      <c r="AC23" s="10">
        <f>M23/$E$6</f>
        <v>-4.0441505484482936E-2</v>
      </c>
    </row>
    <row r="24" spans="4:33" x14ac:dyDescent="0.25">
      <c r="D24">
        <v>99</v>
      </c>
      <c r="E24" s="2">
        <v>-6747.80843095411</v>
      </c>
      <c r="F24" s="2">
        <v>-6305.9740401238096</v>
      </c>
      <c r="G24">
        <v>-4597.6724855054899</v>
      </c>
      <c r="L24">
        <v>999</v>
      </c>
      <c r="M24">
        <v>-7708.83439494715</v>
      </c>
      <c r="T24">
        <v>99</v>
      </c>
      <c r="U24" s="12">
        <f>E24/$E$6</f>
        <v>-5.6709514584996179E-2</v>
      </c>
      <c r="V24" s="12">
        <f>F24/$E$6</f>
        <v>-5.2996277303984485E-2</v>
      </c>
      <c r="W24" s="12">
        <f>G24/$E$6</f>
        <v>-3.8639474955714306E-2</v>
      </c>
      <c r="AB24">
        <v>999</v>
      </c>
      <c r="AC24" s="10">
        <f>M24/$E$6</f>
        <v>-6.4786109597922081E-2</v>
      </c>
    </row>
    <row r="25" spans="4:33" x14ac:dyDescent="0.25">
      <c r="D25">
        <v>999</v>
      </c>
      <c r="E25" s="2">
        <v>-12782.0252501717</v>
      </c>
      <c r="F25" s="2">
        <v>-12151.0154898744</v>
      </c>
      <c r="G25">
        <v>-9094.8439868454898</v>
      </c>
      <c r="T25">
        <v>999</v>
      </c>
      <c r="U25" s="12">
        <f>E25/$E$6</f>
        <v>-0.10742190664827589</v>
      </c>
      <c r="V25" s="12">
        <f>F25/$E$6</f>
        <v>-0.10211881341867232</v>
      </c>
      <c r="W25" s="12">
        <f>G25/$E$6</f>
        <v>-7.643432575150215E-2</v>
      </c>
      <c r="AB25" t="s">
        <v>19</v>
      </c>
      <c r="AC25" s="10" t="s">
        <v>24</v>
      </c>
    </row>
    <row r="26" spans="4:33" x14ac:dyDescent="0.25">
      <c r="D26" t="s">
        <v>19</v>
      </c>
      <c r="E26" s="5" t="s">
        <v>3</v>
      </c>
      <c r="F26" s="5" t="s">
        <v>3</v>
      </c>
      <c r="G26" s="5" t="s">
        <v>3</v>
      </c>
      <c r="M26" s="5" t="s">
        <v>3</v>
      </c>
      <c r="T26" t="s">
        <v>19</v>
      </c>
      <c r="U26" s="5" t="s">
        <v>3</v>
      </c>
      <c r="V26" s="5" t="s">
        <v>3</v>
      </c>
      <c r="W26" s="5" t="s">
        <v>3</v>
      </c>
      <c r="AB26" t="s">
        <v>0</v>
      </c>
      <c r="AC26" s="10" t="s">
        <v>3</v>
      </c>
    </row>
    <row r="27" spans="4:33" x14ac:dyDescent="0.25">
      <c r="D27" t="s">
        <v>0</v>
      </c>
      <c r="E27" s="3" t="s">
        <v>21</v>
      </c>
      <c r="F27" s="3" t="s">
        <v>22</v>
      </c>
      <c r="G27" s="3" t="s">
        <v>20</v>
      </c>
      <c r="L27">
        <v>95</v>
      </c>
      <c r="M27">
        <v>-4067.76537172075</v>
      </c>
      <c r="T27" t="s">
        <v>0</v>
      </c>
      <c r="U27" s="3" t="s">
        <v>21</v>
      </c>
      <c r="V27" s="3" t="s">
        <v>22</v>
      </c>
      <c r="W27" s="3" t="s">
        <v>20</v>
      </c>
      <c r="AB27">
        <v>95</v>
      </c>
      <c r="AC27" s="10">
        <f>M27/$E$6</f>
        <v>-3.4186062339550294E-2</v>
      </c>
    </row>
    <row r="28" spans="4:33" x14ac:dyDescent="0.25">
      <c r="D28">
        <v>95</v>
      </c>
      <c r="E28" s="2">
        <v>-5725.1295633968502</v>
      </c>
      <c r="F28" s="2">
        <v>-5344.5065971427903</v>
      </c>
      <c r="G28">
        <v>-3834.1624914765898</v>
      </c>
      <c r="L28">
        <v>99</v>
      </c>
      <c r="M28">
        <v>-6189.9847263667698</v>
      </c>
      <c r="T28">
        <v>95</v>
      </c>
      <c r="U28" s="12">
        <f>E28/$E$6</f>
        <v>-4.8114780050230274E-2</v>
      </c>
      <c r="V28" s="12">
        <f>F28/$E$6</f>
        <v>-4.4915972040632246E-2</v>
      </c>
      <c r="W28" s="12">
        <f>G28/$E$6</f>
        <v>-3.2222831450609633E-2</v>
      </c>
      <c r="AB28">
        <v>99</v>
      </c>
      <c r="AC28" s="10">
        <f>M28/$E$6</f>
        <v>-5.2021487081719907E-2</v>
      </c>
    </row>
    <row r="29" spans="4:33" x14ac:dyDescent="0.25">
      <c r="D29">
        <v>99</v>
      </c>
      <c r="E29" s="2">
        <v>-9242.7159979658009</v>
      </c>
      <c r="F29" s="2">
        <v>-8788.8925965040107</v>
      </c>
      <c r="G29">
        <v>-6509.0729797362801</v>
      </c>
      <c r="L29">
        <v>999</v>
      </c>
      <c r="M29" s="1">
        <v>-9800.6868441292008</v>
      </c>
      <c r="T29">
        <v>99</v>
      </c>
      <c r="U29" s="12">
        <f>E29/$E$6</f>
        <v>-7.7677062568521471E-2</v>
      </c>
      <c r="V29" s="12">
        <f>F29/$E$6</f>
        <v>-7.3863067985309658E-2</v>
      </c>
      <c r="W29" s="12">
        <f>G29/$E$6</f>
        <v>-5.470314886028356E-2</v>
      </c>
      <c r="AB29">
        <v>999</v>
      </c>
      <c r="AC29" s="10">
        <f>M29/$E$6</f>
        <v>-8.2366326669937567E-2</v>
      </c>
    </row>
    <row r="30" spans="4:33" x14ac:dyDescent="0.25">
      <c r="D30">
        <v>999</v>
      </c>
      <c r="E30" s="2">
        <v>-15441.6139798491</v>
      </c>
      <c r="F30" s="2">
        <v>-15446.3152527741</v>
      </c>
      <c r="G30">
        <v>-11616.4746601649</v>
      </c>
      <c r="T30">
        <v>999</v>
      </c>
      <c r="U30" s="12">
        <f>E30/$E$6</f>
        <v>-0.12977345788139324</v>
      </c>
      <c r="V30" s="12">
        <f>F30/$E$6</f>
        <v>-0.1298129680287598</v>
      </c>
      <c r="W30" s="12">
        <f>G30/$E$6</f>
        <v>-9.7626458413507977E-2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30"/>
  <sheetViews>
    <sheetView topLeftCell="F1" workbookViewId="0">
      <selection activeCell="AC21" sqref="AC21:AC29"/>
    </sheetView>
  </sheetViews>
  <sheetFormatPr defaultRowHeight="15" x14ac:dyDescent="0.25"/>
  <cols>
    <col min="21" max="26" width="9.28515625" bestFit="1" customWidth="1"/>
    <col min="28" max="28" width="10.140625" bestFit="1" customWidth="1"/>
    <col min="29" max="33" width="9.28515625" bestFit="1" customWidth="1"/>
  </cols>
  <sheetData>
    <row r="2" spans="4:33" x14ac:dyDescent="0.25">
      <c r="E2" t="s">
        <v>10</v>
      </c>
      <c r="F2" t="s">
        <v>11</v>
      </c>
    </row>
    <row r="3" spans="4:33" x14ac:dyDescent="0.25">
      <c r="D3" t="s">
        <v>9</v>
      </c>
      <c r="E3">
        <v>50</v>
      </c>
      <c r="F3">
        <v>100</v>
      </c>
    </row>
    <row r="4" spans="4:33" x14ac:dyDescent="0.25">
      <c r="D4" t="s">
        <v>5</v>
      </c>
      <c r="E4" t="s">
        <v>26</v>
      </c>
    </row>
    <row r="5" spans="4:33" x14ac:dyDescent="0.25">
      <c r="D5" t="s">
        <v>6</v>
      </c>
      <c r="E5">
        <v>500</v>
      </c>
    </row>
    <row r="6" spans="4:33" x14ac:dyDescent="0.25">
      <c r="D6" t="s">
        <v>23</v>
      </c>
      <c r="E6" s="6">
        <v>118989</v>
      </c>
      <c r="F6" s="1"/>
      <c r="G6" s="1"/>
      <c r="H6" s="1"/>
      <c r="I6" s="1"/>
      <c r="J6" s="1"/>
      <c r="N6" s="1"/>
      <c r="O6" s="1"/>
    </row>
    <row r="7" spans="4:33" x14ac:dyDescent="0.25">
      <c r="D7" t="s">
        <v>0</v>
      </c>
      <c r="E7" s="3" t="s">
        <v>1</v>
      </c>
      <c r="F7" s="3" t="s">
        <v>8</v>
      </c>
      <c r="G7" s="3" t="s">
        <v>4</v>
      </c>
      <c r="H7" s="3" t="s">
        <v>13</v>
      </c>
      <c r="I7" s="3" t="s">
        <v>12</v>
      </c>
      <c r="J7" s="3" t="s">
        <v>7</v>
      </c>
      <c r="L7" s="3"/>
      <c r="M7" s="3" t="s">
        <v>18</v>
      </c>
      <c r="N7" s="3" t="s">
        <v>17</v>
      </c>
      <c r="O7" s="3" t="s">
        <v>16</v>
      </c>
      <c r="P7" s="3" t="s">
        <v>15</v>
      </c>
      <c r="Q7" s="3" t="s">
        <v>14</v>
      </c>
      <c r="T7" t="s">
        <v>0</v>
      </c>
      <c r="U7" s="3" t="s">
        <v>1</v>
      </c>
      <c r="V7" s="3" t="s">
        <v>8</v>
      </c>
      <c r="W7" s="3" t="s">
        <v>4</v>
      </c>
      <c r="X7" s="3" t="s">
        <v>13</v>
      </c>
      <c r="Y7" s="3" t="s">
        <v>12</v>
      </c>
      <c r="Z7" s="3" t="s">
        <v>7</v>
      </c>
      <c r="AB7" t="s">
        <v>0</v>
      </c>
      <c r="AC7" s="3" t="s">
        <v>18</v>
      </c>
      <c r="AD7" s="3" t="s">
        <v>17</v>
      </c>
      <c r="AE7" s="3" t="s">
        <v>16</v>
      </c>
      <c r="AF7" s="3" t="s">
        <v>15</v>
      </c>
      <c r="AG7" s="3" t="s">
        <v>14</v>
      </c>
    </row>
    <row r="8" spans="4:33" x14ac:dyDescent="0.25">
      <c r="D8" t="s">
        <v>19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L8" s="1"/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T8" t="s">
        <v>19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B8" t="s">
        <v>19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</row>
    <row r="9" spans="4:33" x14ac:dyDescent="0.25">
      <c r="D9">
        <v>95</v>
      </c>
      <c r="E9">
        <v>-3983.1249614100698</v>
      </c>
      <c r="F9">
        <v>-3897.37574173143</v>
      </c>
      <c r="G9">
        <v>-3870.4415894865301</v>
      </c>
      <c r="H9">
        <v>-3711.5105466267901</v>
      </c>
      <c r="I9">
        <v>-3425.32805442774</v>
      </c>
      <c r="J9" s="2">
        <v>-2967.32698096679</v>
      </c>
      <c r="L9">
        <v>95</v>
      </c>
      <c r="M9">
        <v>-3817.3598361602699</v>
      </c>
      <c r="N9">
        <v>-3759.61766965794</v>
      </c>
      <c r="O9">
        <v>-3509.07322414183</v>
      </c>
      <c r="P9">
        <v>-2982.7094740890602</v>
      </c>
      <c r="Q9">
        <v>-1992.06089911552</v>
      </c>
      <c r="T9">
        <v>95</v>
      </c>
      <c r="U9" s="12">
        <f>E9/$E$6</f>
        <v>-3.3474732634193663E-2</v>
      </c>
      <c r="V9" s="12">
        <f>F9/$E$6</f>
        <v>-3.2754084341673852E-2</v>
      </c>
      <c r="W9" s="12">
        <f>G9/$E$6</f>
        <v>-3.2527726003971205E-2</v>
      </c>
      <c r="X9" s="12">
        <f>H9/$E$6</f>
        <v>-3.1192047555881553E-2</v>
      </c>
      <c r="Y9" s="12">
        <f>I9/$E$6</f>
        <v>-2.8786930341693266E-2</v>
      </c>
      <c r="Z9" s="12">
        <f>J9/$E$6</f>
        <v>-2.4937826025656067E-2</v>
      </c>
      <c r="AA9" s="10"/>
      <c r="AB9">
        <v>95</v>
      </c>
      <c r="AC9" s="12">
        <f>M9/$E$6</f>
        <v>-3.2081619613243829E-2</v>
      </c>
      <c r="AD9" s="12">
        <f>N9/$E$6</f>
        <v>-3.1596346466126614E-2</v>
      </c>
      <c r="AE9" s="12">
        <f>O9/$E$6</f>
        <v>-2.9490736321356008E-2</v>
      </c>
      <c r="AF9" s="12">
        <f>P9/$E$6</f>
        <v>-2.5067102623680004E-2</v>
      </c>
      <c r="AG9" s="12">
        <f>Q9/$E$6</f>
        <v>-1.67415550942988E-2</v>
      </c>
    </row>
    <row r="10" spans="4:33" x14ac:dyDescent="0.25">
      <c r="D10">
        <v>99</v>
      </c>
      <c r="E10">
        <v>-7086.0118904984802</v>
      </c>
      <c r="F10">
        <v>-6869.8251020527296</v>
      </c>
      <c r="G10">
        <v>-7009.5019781679202</v>
      </c>
      <c r="H10">
        <v>-6755.9744036396896</v>
      </c>
      <c r="I10">
        <v>-6209.6292688009198</v>
      </c>
      <c r="J10" s="2">
        <v>-5539.1635998838801</v>
      </c>
      <c r="L10">
        <v>99</v>
      </c>
      <c r="M10">
        <v>-6760.0718280803403</v>
      </c>
      <c r="N10">
        <v>-6819.2115541324501</v>
      </c>
      <c r="O10">
        <v>-6394.44401039678</v>
      </c>
      <c r="P10">
        <v>-5569.44236363049</v>
      </c>
      <c r="Q10">
        <v>-3572.0843963919801</v>
      </c>
      <c r="T10">
        <v>99</v>
      </c>
      <c r="U10" s="12">
        <f>E10/$E$6</f>
        <v>-5.9551823197929891E-2</v>
      </c>
      <c r="V10" s="12">
        <f>F10/$E$6</f>
        <v>-5.7734959551326001E-2</v>
      </c>
      <c r="W10" s="13">
        <f>G10/$E$6</f>
        <v>-5.8908823321213895E-2</v>
      </c>
      <c r="X10" s="12">
        <f>H10/$E$6</f>
        <v>-5.6778142547964011E-2</v>
      </c>
      <c r="Y10" s="12">
        <f>I10/$E$6</f>
        <v>-5.2186582531166072E-2</v>
      </c>
      <c r="Z10" s="12">
        <f>J10/$E$6</f>
        <v>-4.6551896392808413E-2</v>
      </c>
      <c r="AA10" s="10"/>
      <c r="AB10">
        <v>99</v>
      </c>
      <c r="AC10" s="12">
        <f>M10/$E$6</f>
        <v>-5.6812577869217659E-2</v>
      </c>
      <c r="AD10" s="12">
        <f>N10/$E$6</f>
        <v>-5.7309596299930668E-2</v>
      </c>
      <c r="AE10" s="12">
        <f>O10/$E$6</f>
        <v>-5.3739791160500379E-2</v>
      </c>
      <c r="AF10" s="12">
        <f>P10/$E$6</f>
        <v>-4.6806363307788874E-2</v>
      </c>
      <c r="AG10" s="12">
        <f>Q10/$E$6</f>
        <v>-3.0020290920942105E-2</v>
      </c>
    </row>
    <row r="11" spans="4:33" x14ac:dyDescent="0.25">
      <c r="D11">
        <v>999</v>
      </c>
      <c r="E11">
        <v>-12600.5071301276</v>
      </c>
      <c r="F11">
        <v>-13377.0043132182</v>
      </c>
      <c r="G11">
        <v>-13551.6852745382</v>
      </c>
      <c r="H11">
        <v>-12532.278651860999</v>
      </c>
      <c r="I11">
        <v>-11628.523162880399</v>
      </c>
      <c r="J11" s="2">
        <v>-11166.549885467601</v>
      </c>
      <c r="L11">
        <v>999</v>
      </c>
      <c r="M11">
        <v>-12455.366999018301</v>
      </c>
      <c r="N11">
        <v>-12356.394807987101</v>
      </c>
      <c r="O11">
        <v>-11943.684906041201</v>
      </c>
      <c r="P11">
        <v>-10506.386283875299</v>
      </c>
      <c r="Q11">
        <v>-6701.2671083575797</v>
      </c>
      <c r="T11">
        <v>999</v>
      </c>
      <c r="U11" s="12">
        <f>E11/$E$6</f>
        <v>-0.10589640328204793</v>
      </c>
      <c r="V11" s="13">
        <f>F11/$E$6</f>
        <v>-0.11242219291882612</v>
      </c>
      <c r="W11" s="13">
        <f>G11/$E$6</f>
        <v>-0.11389023585825749</v>
      </c>
      <c r="X11" s="12">
        <f>H11/$E$6</f>
        <v>-0.10532300172168015</v>
      </c>
      <c r="Y11" s="12">
        <f>I11/$E$6</f>
        <v>-9.7727715695403769E-2</v>
      </c>
      <c r="Z11" s="12">
        <f>J11/$E$6</f>
        <v>-9.3845228428405994E-2</v>
      </c>
      <c r="AA11" s="10"/>
      <c r="AB11">
        <v>999</v>
      </c>
      <c r="AC11" s="12">
        <f>M11/$E$6</f>
        <v>-0.10467662556218055</v>
      </c>
      <c r="AD11" s="12">
        <f>N11/$E$6</f>
        <v>-0.10384484959103027</v>
      </c>
      <c r="AE11" s="12">
        <f>O11/$E$6</f>
        <v>-0.10037637853953896</v>
      </c>
      <c r="AF11" s="12">
        <f>P11/$E$6</f>
        <v>-8.8297122287566907E-2</v>
      </c>
      <c r="AG11" s="12">
        <f>Q11/$E$6</f>
        <v>-5.6318374877993592E-2</v>
      </c>
    </row>
    <row r="12" spans="4:33" x14ac:dyDescent="0.25">
      <c r="E12" s="2"/>
      <c r="F12" s="2"/>
      <c r="G12" s="2"/>
      <c r="H12" s="2"/>
      <c r="I12" s="2"/>
      <c r="J12" s="2"/>
      <c r="M12" s="2"/>
      <c r="N12" s="2"/>
      <c r="O12" s="2"/>
      <c r="P12" s="2"/>
      <c r="Q12" s="2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4:33" x14ac:dyDescent="0.25">
      <c r="D13" t="s">
        <v>0</v>
      </c>
      <c r="E13" s="4" t="s">
        <v>1</v>
      </c>
      <c r="F13" s="4" t="s">
        <v>8</v>
      </c>
      <c r="G13" s="4" t="s">
        <v>4</v>
      </c>
      <c r="H13" s="4" t="s">
        <v>13</v>
      </c>
      <c r="I13" s="4" t="s">
        <v>12</v>
      </c>
      <c r="J13" s="4" t="s">
        <v>7</v>
      </c>
      <c r="M13" s="4" t="s">
        <v>18</v>
      </c>
      <c r="N13" s="4" t="s">
        <v>17</v>
      </c>
      <c r="O13" s="4" t="s">
        <v>16</v>
      </c>
      <c r="P13" s="4" t="s">
        <v>15</v>
      </c>
      <c r="Q13" s="3" t="s">
        <v>14</v>
      </c>
      <c r="T13" t="s">
        <v>0</v>
      </c>
      <c r="U13" s="8" t="s">
        <v>1</v>
      </c>
      <c r="V13" s="8" t="s">
        <v>8</v>
      </c>
      <c r="W13" s="8" t="s">
        <v>4</v>
      </c>
      <c r="X13" s="8" t="s">
        <v>13</v>
      </c>
      <c r="Y13" s="8" t="s">
        <v>12</v>
      </c>
      <c r="Z13" s="8" t="s">
        <v>7</v>
      </c>
      <c r="AA13" s="7"/>
      <c r="AB13" s="7" t="s">
        <v>0</v>
      </c>
      <c r="AC13" s="8" t="s">
        <v>18</v>
      </c>
      <c r="AD13" s="8" t="s">
        <v>17</v>
      </c>
      <c r="AE13" s="8" t="s">
        <v>16</v>
      </c>
      <c r="AF13" s="8" t="s">
        <v>15</v>
      </c>
      <c r="AG13" s="8" t="s">
        <v>14</v>
      </c>
    </row>
    <row r="14" spans="4:33" x14ac:dyDescent="0.25">
      <c r="D14" t="s">
        <v>19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3</v>
      </c>
      <c r="T14" t="s">
        <v>19</v>
      </c>
      <c r="U14" s="9" t="s">
        <v>3</v>
      </c>
      <c r="V14" s="9" t="s">
        <v>3</v>
      </c>
      <c r="W14" s="9" t="s">
        <v>3</v>
      </c>
      <c r="X14" s="9" t="s">
        <v>3</v>
      </c>
      <c r="Y14" s="9" t="s">
        <v>3</v>
      </c>
      <c r="Z14" s="9" t="s">
        <v>3</v>
      </c>
      <c r="AA14" s="7"/>
      <c r="AB14" s="7" t="s">
        <v>19</v>
      </c>
      <c r="AC14" s="9" t="s">
        <v>2</v>
      </c>
      <c r="AD14" s="9" t="s">
        <v>2</v>
      </c>
      <c r="AE14" s="9" t="s">
        <v>2</v>
      </c>
      <c r="AF14" s="9" t="s">
        <v>2</v>
      </c>
      <c r="AG14" s="9" t="s">
        <v>2</v>
      </c>
    </row>
    <row r="15" spans="4:33" x14ac:dyDescent="0.25">
      <c r="D15">
        <v>95</v>
      </c>
      <c r="E15">
        <v>-5936.4703382125999</v>
      </c>
      <c r="F15">
        <v>-5868.3015512049096</v>
      </c>
      <c r="G15">
        <v>-5933.71854803927</v>
      </c>
      <c r="H15">
        <v>-5640.1092472328401</v>
      </c>
      <c r="I15">
        <v>-5226.9663887901797</v>
      </c>
      <c r="J15" s="2">
        <v>-4694.1521446523402</v>
      </c>
      <c r="L15">
        <v>95</v>
      </c>
      <c r="M15">
        <v>-5724.1889991191802</v>
      </c>
      <c r="N15">
        <v>-5730.1951655612702</v>
      </c>
      <c r="O15">
        <v>-5361.9604036086102</v>
      </c>
      <c r="P15">
        <v>-4621.9696778802399</v>
      </c>
      <c r="Q15">
        <v>-3027.7106959846801</v>
      </c>
      <c r="T15">
        <v>95</v>
      </c>
      <c r="U15" s="12">
        <f>E15/$E$6</f>
        <v>-4.9890917128579952E-2</v>
      </c>
      <c r="V15" s="12">
        <f>F15/$E$6</f>
        <v>-4.9318017221801257E-2</v>
      </c>
      <c r="W15" s="13">
        <f>G15/$E$6</f>
        <v>-4.9867790703672359E-2</v>
      </c>
      <c r="X15" s="12">
        <f>H15/$E$6</f>
        <v>-4.7400257563580163E-2</v>
      </c>
      <c r="Y15" s="12">
        <f>I15/$E$6</f>
        <v>-4.3928147885856507E-2</v>
      </c>
      <c r="Z15" s="12">
        <f>J15/$E$6</f>
        <v>-3.9450303344446463E-2</v>
      </c>
      <c r="AA15" s="10"/>
      <c r="AB15">
        <v>95</v>
      </c>
      <c r="AC15" s="12">
        <f>M15/$E$6</f>
        <v>-4.8106875418056964E-2</v>
      </c>
      <c r="AD15" s="13">
        <f>N15/$E$6</f>
        <v>-4.8157352070874369E-2</v>
      </c>
      <c r="AE15" s="12">
        <f>O15/$E$6</f>
        <v>-4.5062656242246008E-2</v>
      </c>
      <c r="AF15" s="12">
        <f>P15/$E$6</f>
        <v>-3.8843671918246558E-2</v>
      </c>
      <c r="AG15" s="12">
        <f>Q15/$E$6</f>
        <v>-2.5445299111553844E-2</v>
      </c>
    </row>
    <row r="16" spans="4:33" x14ac:dyDescent="0.25">
      <c r="D16">
        <v>99</v>
      </c>
      <c r="E16">
        <v>-9535.2096796555998</v>
      </c>
      <c r="F16">
        <v>-9577.9623021613806</v>
      </c>
      <c r="G16">
        <v>-9748.2783285637197</v>
      </c>
      <c r="H16">
        <v>-9189.9941180181304</v>
      </c>
      <c r="I16">
        <v>-8557.1211138825493</v>
      </c>
      <c r="J16" s="2">
        <v>-7975.7343553176197</v>
      </c>
      <c r="L16">
        <v>99</v>
      </c>
      <c r="M16">
        <v>-9178.8209527565396</v>
      </c>
      <c r="N16">
        <v>-9327.8422740870192</v>
      </c>
      <c r="O16">
        <v>-8823.8371766057498</v>
      </c>
      <c r="P16">
        <v>-7614.3713581776501</v>
      </c>
      <c r="Q16">
        <v>-5015.7788227364299</v>
      </c>
      <c r="T16">
        <v>99</v>
      </c>
      <c r="U16" s="12">
        <f>E16/$E$6</f>
        <v>-8.0135219891381559E-2</v>
      </c>
      <c r="V16" s="13">
        <f>F16/$E$6</f>
        <v>-8.0494518839232032E-2</v>
      </c>
      <c r="W16" s="13">
        <f>G16/$E$6</f>
        <v>-8.1925878262391644E-2</v>
      </c>
      <c r="X16" s="12">
        <f>H16/$E$6</f>
        <v>-7.7233980603401406E-2</v>
      </c>
      <c r="Y16" s="12">
        <f>I16/$E$6</f>
        <v>-7.1915228415085006E-2</v>
      </c>
      <c r="Z16" s="12">
        <f>J16/$E$6</f>
        <v>-6.7029173749822424E-2</v>
      </c>
      <c r="AA16" s="10"/>
      <c r="AB16">
        <v>99</v>
      </c>
      <c r="AC16" s="12">
        <f>M16/$E$6</f>
        <v>-7.7140079778437828E-2</v>
      </c>
      <c r="AD16" s="13">
        <f>N16/$E$6</f>
        <v>-7.839247555729538E-2</v>
      </c>
      <c r="AE16" s="12">
        <f>O16/$E$6</f>
        <v>-7.4156747065743475E-2</v>
      </c>
      <c r="AF16" s="12">
        <f>P16/$E$6</f>
        <v>-6.3992229182341639E-2</v>
      </c>
      <c r="AG16" s="12">
        <f>Q16/$E$6</f>
        <v>-4.2153298395115765E-2</v>
      </c>
    </row>
    <row r="17" spans="4:33" x14ac:dyDescent="0.25">
      <c r="D17">
        <v>999</v>
      </c>
      <c r="E17">
        <v>-16068.120132229</v>
      </c>
      <c r="F17">
        <v>-16627.0057889579</v>
      </c>
      <c r="G17">
        <v>-16437.522461508601</v>
      </c>
      <c r="H17">
        <v>-15773.8788956771</v>
      </c>
      <c r="I17">
        <v>-15916.9063617546</v>
      </c>
      <c r="J17" s="2">
        <v>-14709.355550435401</v>
      </c>
      <c r="L17">
        <v>999</v>
      </c>
      <c r="M17">
        <v>-15728.400236588101</v>
      </c>
      <c r="N17">
        <v>-16087.431199532301</v>
      </c>
      <c r="O17">
        <v>-15389.4484060002</v>
      </c>
      <c r="P17">
        <v>-13178.268408138199</v>
      </c>
      <c r="Q17">
        <v>-9457.7122728721097</v>
      </c>
      <c r="T17">
        <v>999</v>
      </c>
      <c r="U17" s="12">
        <f>E17/$E$6</f>
        <v>-0.13503870216767097</v>
      </c>
      <c r="V17" s="13">
        <f>F17/$E$6</f>
        <v>-0.13973565446350419</v>
      </c>
      <c r="W17" s="13">
        <f>G17/$E$6</f>
        <v>-0.13814321039347</v>
      </c>
      <c r="X17" s="12">
        <f>H17/$E$6</f>
        <v>-0.13256585815224181</v>
      </c>
      <c r="Y17" s="12">
        <f>I17/$E$6</f>
        <v>-0.13376788074321661</v>
      </c>
      <c r="Z17" s="12">
        <f>J17/$E$6</f>
        <v>-0.12361945684420746</v>
      </c>
      <c r="AA17" s="10"/>
      <c r="AB17">
        <v>999</v>
      </c>
      <c r="AC17" s="12">
        <f>M17/$E$6</f>
        <v>-0.13218364921621412</v>
      </c>
      <c r="AD17" s="13">
        <f>N17/$E$6</f>
        <v>-0.135200995046032</v>
      </c>
      <c r="AE17" s="12">
        <f>O17/$E$6</f>
        <v>-0.12933505118960745</v>
      </c>
      <c r="AF17" s="12">
        <f>P17/$E$6</f>
        <v>-0.11075198890769902</v>
      </c>
      <c r="AG17" s="12">
        <f>Q17/$E$6</f>
        <v>-7.9483920974813715E-2</v>
      </c>
    </row>
    <row r="20" spans="4:33" x14ac:dyDescent="0.25">
      <c r="M20" t="s">
        <v>24</v>
      </c>
      <c r="AB20" t="s">
        <v>19</v>
      </c>
      <c r="AC20" t="s">
        <v>24</v>
      </c>
    </row>
    <row r="21" spans="4:33" x14ac:dyDescent="0.25">
      <c r="D21" t="s">
        <v>19</v>
      </c>
      <c r="E21" s="1" t="s">
        <v>2</v>
      </c>
      <c r="F21" s="1" t="s">
        <v>2</v>
      </c>
      <c r="G21" s="1" t="s">
        <v>2</v>
      </c>
      <c r="M21" s="1" t="s">
        <v>2</v>
      </c>
      <c r="T21" t="s">
        <v>19</v>
      </c>
      <c r="U21" s="1" t="s">
        <v>2</v>
      </c>
      <c r="V21" s="1" t="s">
        <v>2</v>
      </c>
      <c r="W21" s="1" t="s">
        <v>2</v>
      </c>
      <c r="AB21" t="s">
        <v>0</v>
      </c>
      <c r="AC21" s="11" t="s">
        <v>2</v>
      </c>
    </row>
    <row r="22" spans="4:33" x14ac:dyDescent="0.25">
      <c r="D22" t="s">
        <v>0</v>
      </c>
      <c r="E22" s="3" t="s">
        <v>21</v>
      </c>
      <c r="F22" s="3" t="s">
        <v>22</v>
      </c>
      <c r="G22" s="3" t="s">
        <v>20</v>
      </c>
      <c r="L22">
        <v>95</v>
      </c>
      <c r="M22">
        <v>-2743.2869010240302</v>
      </c>
      <c r="T22" t="s">
        <v>0</v>
      </c>
      <c r="U22" s="3" t="s">
        <v>21</v>
      </c>
      <c r="V22" s="3" t="s">
        <v>22</v>
      </c>
      <c r="W22" s="3" t="s">
        <v>20</v>
      </c>
      <c r="AB22">
        <v>95</v>
      </c>
      <c r="AC22" s="10">
        <f>M22/$E$6</f>
        <v>-2.3054962232004893E-2</v>
      </c>
    </row>
    <row r="23" spans="4:33" x14ac:dyDescent="0.25">
      <c r="D23">
        <v>95</v>
      </c>
      <c r="E23">
        <v>-3906.1530187390699</v>
      </c>
      <c r="F23">
        <v>-3590.9856293247799</v>
      </c>
      <c r="G23">
        <v>-2506.1379040525599</v>
      </c>
      <c r="L23">
        <v>99</v>
      </c>
      <c r="M23">
        <v>-4480.6691206867499</v>
      </c>
      <c r="T23">
        <v>95</v>
      </c>
      <c r="U23" s="12">
        <f>E23/$E$6</f>
        <v>-3.2827849790645104E-2</v>
      </c>
      <c r="V23" s="12">
        <f>F23/$E$6</f>
        <v>-3.0179139494615301E-2</v>
      </c>
      <c r="W23" s="12">
        <f>G23/$E$6</f>
        <v>-2.1061929288022925E-2</v>
      </c>
      <c r="AB23">
        <v>99</v>
      </c>
      <c r="AC23" s="10">
        <f>M23/$E$6</f>
        <v>-3.7656162508187728E-2</v>
      </c>
    </row>
    <row r="24" spans="4:33" x14ac:dyDescent="0.25">
      <c r="D24">
        <v>99</v>
      </c>
      <c r="E24">
        <v>-6930.2823923914302</v>
      </c>
      <c r="F24">
        <v>-6634.1357125932</v>
      </c>
      <c r="G24">
        <v>-4745.73981542002</v>
      </c>
      <c r="L24">
        <v>999</v>
      </c>
      <c r="M24">
        <v>-7516.3244103250499</v>
      </c>
      <c r="T24">
        <v>99</v>
      </c>
      <c r="U24" s="12">
        <f>E24/$E$6</f>
        <v>-5.8243050974387804E-2</v>
      </c>
      <c r="V24" s="12">
        <f>F24/$E$6</f>
        <v>-5.5754193350588711E-2</v>
      </c>
      <c r="W24" s="12">
        <f>G24/$E$6</f>
        <v>-3.9883853258872837E-2</v>
      </c>
      <c r="AB24">
        <v>999</v>
      </c>
      <c r="AC24" s="10">
        <f>M24/$E$6</f>
        <v>-6.3168229082730759E-2</v>
      </c>
    </row>
    <row r="25" spans="4:33" x14ac:dyDescent="0.25">
      <c r="D25">
        <v>999</v>
      </c>
      <c r="E25">
        <v>-12716.963193355699</v>
      </c>
      <c r="F25">
        <v>-12823.127082875601</v>
      </c>
      <c r="G25">
        <v>-9146.2247792600101</v>
      </c>
      <c r="T25">
        <v>999</v>
      </c>
      <c r="U25" s="13">
        <f>E25/$E$6</f>
        <v>-0.10687511613137096</v>
      </c>
      <c r="V25" s="12">
        <f>F25/$E$6</f>
        <v>-0.10776733213049611</v>
      </c>
      <c r="W25" s="12">
        <f>G25/$E$6</f>
        <v>-7.6866137031658469E-2</v>
      </c>
      <c r="AB25" t="s">
        <v>19</v>
      </c>
      <c r="AC25" s="10" t="s">
        <v>24</v>
      </c>
    </row>
    <row r="26" spans="4:33" x14ac:dyDescent="0.25">
      <c r="D26" t="s">
        <v>19</v>
      </c>
      <c r="E26" s="5" t="s">
        <v>3</v>
      </c>
      <c r="F26" s="5" t="s">
        <v>3</v>
      </c>
      <c r="G26" s="5" t="s">
        <v>3</v>
      </c>
      <c r="M26" s="5" t="s">
        <v>3</v>
      </c>
      <c r="T26" t="s">
        <v>19</v>
      </c>
      <c r="U26" s="5" t="s">
        <v>3</v>
      </c>
      <c r="V26" s="5" t="s">
        <v>3</v>
      </c>
      <c r="W26" s="5" t="s">
        <v>3</v>
      </c>
      <c r="AB26" t="s">
        <v>0</v>
      </c>
      <c r="AC26" s="10" t="s">
        <v>3</v>
      </c>
    </row>
    <row r="27" spans="4:33" x14ac:dyDescent="0.25">
      <c r="D27" t="s">
        <v>0</v>
      </c>
      <c r="E27" s="3" t="s">
        <v>21</v>
      </c>
      <c r="F27" s="3" t="s">
        <v>22</v>
      </c>
      <c r="G27" s="3" t="s">
        <v>20</v>
      </c>
      <c r="L27">
        <v>95</v>
      </c>
      <c r="M27">
        <v>-3881.6262496323802</v>
      </c>
      <c r="T27" t="s">
        <v>0</v>
      </c>
      <c r="U27" s="3" t="s">
        <v>21</v>
      </c>
      <c r="V27" s="3" t="s">
        <v>22</v>
      </c>
      <c r="W27" s="3" t="s">
        <v>20</v>
      </c>
      <c r="AB27">
        <v>95</v>
      </c>
      <c r="AC27" s="10">
        <f>M27/$E$6</f>
        <v>-3.2621723433530661E-2</v>
      </c>
    </row>
    <row r="28" spans="4:33" x14ac:dyDescent="0.25">
      <c r="D28">
        <v>95</v>
      </c>
      <c r="E28">
        <v>-5866.7307882733903</v>
      </c>
      <c r="F28">
        <v>-5566.0931273016704</v>
      </c>
      <c r="G28">
        <v>-3964.0633343877198</v>
      </c>
      <c r="L28">
        <v>99</v>
      </c>
      <c r="M28">
        <v>-5831.5506415891005</v>
      </c>
      <c r="T28">
        <v>95</v>
      </c>
      <c r="U28" s="12">
        <f>E28/$E$6</f>
        <v>-4.9304816313049026E-2</v>
      </c>
      <c r="V28" s="12">
        <f>F28/$E$6</f>
        <v>-4.6778215862824886E-2</v>
      </c>
      <c r="W28" s="12">
        <f>G28/$E$6</f>
        <v>-3.3314536086425803E-2</v>
      </c>
      <c r="AB28">
        <v>99</v>
      </c>
      <c r="AC28" s="10">
        <f>M28/$E$6</f>
        <v>-4.9009157498500704E-2</v>
      </c>
    </row>
    <row r="29" spans="4:33" x14ac:dyDescent="0.25">
      <c r="D29">
        <v>99</v>
      </c>
      <c r="E29">
        <v>-9506.0829361451997</v>
      </c>
      <c r="F29">
        <v>-9253.1714478917602</v>
      </c>
      <c r="G29">
        <v>-6710.4190738956504</v>
      </c>
      <c r="L29">
        <v>999</v>
      </c>
      <c r="M29" s="1">
        <v>-9650.1037899966796</v>
      </c>
      <c r="T29">
        <v>99</v>
      </c>
      <c r="U29" s="12">
        <f>E29/$E$6</f>
        <v>-7.9890434713672687E-2</v>
      </c>
      <c r="V29" s="12">
        <f>F29/$E$6</f>
        <v>-7.7764931614617824E-2</v>
      </c>
      <c r="W29" s="12">
        <f>G29/$E$6</f>
        <v>-5.6395289261155654E-2</v>
      </c>
      <c r="AB29">
        <v>999</v>
      </c>
      <c r="AC29" s="10">
        <f>M29/$E$6</f>
        <v>-8.1100805872783871E-2</v>
      </c>
    </row>
    <row r="30" spans="4:33" x14ac:dyDescent="0.25">
      <c r="D30">
        <v>999</v>
      </c>
      <c r="E30">
        <v>-16736.609776651301</v>
      </c>
      <c r="F30">
        <v>-16493.962484164302</v>
      </c>
      <c r="G30">
        <v>-12432.782582784999</v>
      </c>
      <c r="T30">
        <v>999</v>
      </c>
      <c r="U30" s="12">
        <f>E30/$E$6</f>
        <v>-0.14065678152309291</v>
      </c>
      <c r="V30" s="12">
        <f>F30/$E$6</f>
        <v>-0.13861754014374691</v>
      </c>
      <c r="W30" s="12">
        <f>G30/$E$6</f>
        <v>-0.10448682300704266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 T normC</vt:lpstr>
      <vt:lpstr>1000 SKT normc</vt:lpstr>
      <vt:lpstr>500 T normC</vt:lpstr>
      <vt:lpstr>500 SKT normC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keven bluteau</dc:creator>
  <cp:lastModifiedBy>keven bluteau</cp:lastModifiedBy>
  <dcterms:created xsi:type="dcterms:W3CDTF">2015-04-06T05:57:34Z</dcterms:created>
  <dcterms:modified xsi:type="dcterms:W3CDTF">2015-04-06T11:00:39Z</dcterms:modified>
</cp:coreProperties>
</file>