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drawings/drawing3.xml" ContentType="application/vnd.openxmlformats-officedocument.drawingml.chartshapes+xml"/>
  <Override PartName="/xl/drawings/drawing5.xml" ContentType="application/vnd.openxmlformats-officedocument.drawingml.chartshapes+xml"/>
  <Override PartName="/xl/queryTables/queryTable3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6.xml" ContentType="application/vnd.openxmlformats-officedocument.drawingml.chartshapes+xml"/>
  <Default Extension="jpeg" ContentType="image/jpeg"/>
  <Override PartName="/xl/drawings/drawing2.xml" ContentType="application/vnd.openxmlformats-officedocument.drawingml.chartshapes+xml"/>
  <Default Extension="png" ContentType="image/png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queryTables/queryTable4.xml" ContentType="application/vnd.openxmlformats-officedocument.spreadsheetml.queryTable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4.xml" ContentType="application/vnd.openxmlformats-officedocument.drawingml.chartshapes+xml"/>
  <Default Extension="rels" ContentType="application/vnd.openxmlformats-package.relationship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300" yWindow="-24460" windowWidth="32660" windowHeight="23940" tabRatio="500" activeTab="2"/>
  </bookViews>
  <sheets>
    <sheet name="Sheet2" sheetId="2" r:id="rId1"/>
    <sheet name="Sheet3" sheetId="3" r:id="rId2"/>
    <sheet name="Sheet1" sheetId="1" r:id="rId3"/>
  </sheets>
  <definedNames>
    <definedName name="t" localSheetId="2">Sheet1!$A$2:$K$8</definedName>
    <definedName name="t_1" localSheetId="2">Sheet1!$A$26:$K$98</definedName>
    <definedName name="t_2" localSheetId="0">Sheet2!$A$1:$K$8</definedName>
    <definedName name="t_2" localSheetId="1">Sheet3!$A$1:$K$8</definedName>
  </definedName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33" i="1"/>
  <c r="B133"/>
  <c r="C132"/>
  <c r="B13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HD:Users:norris: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nection2" type="6" refreshedVersion="0">
    <textPr fileType="mac" sourceFile="HD:Users:norris: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nnection3" type="6" refreshedVersion="0">
    <textPr fileType="mac" sourceFile="HD:Users:norris:t.csv" comma="1">
      <textFields count="2">
        <textField/>
        <textField/>
      </textFields>
    </textPr>
  </connection>
  <connection id="4" name="Connection4" type="6" refreshedVersion="0">
    <textPr fileType="mac" sourceFile="HD:Users:norris: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<sst xmlns="http://schemas.openxmlformats.org/spreadsheetml/2006/main" count="65" uniqueCount="23">
  <si>
    <t>C from Matlab</t>
  </si>
  <si>
    <t>BLAS</t>
  </si>
  <si>
    <t>Intel MKL</t>
  </si>
  <si>
    <t>ATLAS</t>
  </si>
  <si>
    <t>GEMVER Sequential</t>
    <phoneticPr fontId="1" type="noConversion"/>
  </si>
  <si>
    <t>VADD</t>
  </si>
  <si>
    <t>BiCGkernel</t>
    <phoneticPr fontId="1" type="noConversion"/>
  </si>
  <si>
    <t>GESUMMV</t>
    <phoneticPr fontId="1" type="noConversion"/>
  </si>
  <si>
    <t>Orio (Seq.)</t>
  </si>
  <si>
    <t>Orio (Par.)</t>
  </si>
  <si>
    <t>ATLAS</t>
    <phoneticPr fontId="1" type="noConversion"/>
  </si>
  <si>
    <t>ATAX</t>
    <phoneticPr fontId="1" type="noConversion"/>
  </si>
  <si>
    <t>C from Matlab</t>
    <phoneticPr fontId="1" type="noConversion"/>
  </si>
  <si>
    <t>BG/P (MFLOPS)</t>
    <phoneticPr fontId="1" type="noConversion"/>
  </si>
  <si>
    <t>BG/P (seconds)</t>
    <phoneticPr fontId="1" type="noConversion"/>
  </si>
  <si>
    <t>Orio (S)</t>
  </si>
  <si>
    <t>Base (S)</t>
  </si>
  <si>
    <t>ESSL (S)</t>
  </si>
  <si>
    <t>Goto (S)</t>
  </si>
  <si>
    <t>Orio (P)</t>
  </si>
  <si>
    <t>Base (P)</t>
  </si>
  <si>
    <t>ESSL (P)</t>
  </si>
  <si>
    <t>Goto (P)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</si>
</sst>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  <colors>
    <mruColors>
      <color rgb="FF00FF00"/>
      <color rgb="FF800080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11803698231308"/>
          <c:y val="0.180994851605088"/>
          <c:w val="0.865118827686403"/>
          <c:h val="0.614879507736591"/>
        </c:manualLayout>
      </c:layout>
      <c:lineChart>
        <c:grouping val="standard"/>
        <c:ser>
          <c:idx val="0"/>
          <c:order val="0"/>
          <c:tx>
            <c:strRef>
              <c:f>Sheet1!$A$3</c:f>
              <c:strCache>
                <c:ptCount val="1"/>
                <c:pt idx="0">
                  <c:v>C from Matlab</c:v>
                </c:pt>
              </c:strCache>
            </c:strRef>
          </c:tx>
          <c:marker>
            <c:symbol val="diamond"/>
            <c:size val="9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0.038</c:v>
                </c:pt>
                <c:pt idx="1">
                  <c:v>0.157</c:v>
                </c:pt>
                <c:pt idx="2">
                  <c:v>0.352</c:v>
                </c:pt>
                <c:pt idx="3">
                  <c:v>0.626</c:v>
                </c:pt>
                <c:pt idx="4">
                  <c:v>0.976</c:v>
                </c:pt>
                <c:pt idx="5">
                  <c:v>1.406</c:v>
                </c:pt>
                <c:pt idx="6">
                  <c:v>1.909</c:v>
                </c:pt>
                <c:pt idx="7">
                  <c:v>2.494</c:v>
                </c:pt>
                <c:pt idx="8">
                  <c:v>3.143</c:v>
                </c:pt>
                <c:pt idx="9">
                  <c:v>3.886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Orio (S)</c:v>
                </c:pt>
              </c:strCache>
            </c:strRef>
          </c:tx>
          <c:marker>
            <c:symbol val="square"/>
            <c:size val="8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0.029</c:v>
                </c:pt>
                <c:pt idx="1">
                  <c:v>0.118</c:v>
                </c:pt>
                <c:pt idx="2">
                  <c:v>0.263</c:v>
                </c:pt>
                <c:pt idx="3">
                  <c:v>0.48</c:v>
                </c:pt>
                <c:pt idx="4">
                  <c:v>0.759</c:v>
                </c:pt>
                <c:pt idx="5">
                  <c:v>1.075</c:v>
                </c:pt>
                <c:pt idx="6">
                  <c:v>1.447</c:v>
                </c:pt>
                <c:pt idx="7">
                  <c:v>1.899</c:v>
                </c:pt>
                <c:pt idx="8">
                  <c:v>2.338</c:v>
                </c:pt>
                <c:pt idx="9">
                  <c:v>2.978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Orio (P)</c:v>
                </c:pt>
              </c:strCache>
            </c:strRef>
          </c:tx>
          <c:marker>
            <c:symbol val="triangle"/>
            <c:size val="9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0.037</c:v>
                </c:pt>
                <c:pt idx="1">
                  <c:v>0.112</c:v>
                </c:pt>
                <c:pt idx="2">
                  <c:v>0.239</c:v>
                </c:pt>
                <c:pt idx="3">
                  <c:v>0.42</c:v>
                </c:pt>
                <c:pt idx="4">
                  <c:v>0.646</c:v>
                </c:pt>
                <c:pt idx="5">
                  <c:v>0.923</c:v>
                </c:pt>
                <c:pt idx="6">
                  <c:v>1.25</c:v>
                </c:pt>
                <c:pt idx="7">
                  <c:v>1.636</c:v>
                </c:pt>
                <c:pt idx="8">
                  <c:v>2.063</c:v>
                </c:pt>
                <c:pt idx="9">
                  <c:v>2.546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BLAS</c:v>
                </c:pt>
              </c:strCache>
            </c:strRef>
          </c:tx>
          <c:marker>
            <c:symbol val="x"/>
            <c:size val="9"/>
            <c:spPr>
              <a:ln w="19050" cmpd="sng">
                <a:solidFill>
                  <a:schemeClr val="tx1"/>
                </a:solidFill>
              </a:ln>
            </c:spPr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0.064</c:v>
                </c:pt>
                <c:pt idx="1">
                  <c:v>0.265</c:v>
                </c:pt>
                <c:pt idx="2">
                  <c:v>0.598</c:v>
                </c:pt>
                <c:pt idx="3">
                  <c:v>1.091</c:v>
                </c:pt>
                <c:pt idx="4">
                  <c:v>1.711</c:v>
                </c:pt>
                <c:pt idx="5">
                  <c:v>2.456</c:v>
                </c:pt>
                <c:pt idx="6">
                  <c:v>3.34</c:v>
                </c:pt>
                <c:pt idx="7">
                  <c:v>4.345</c:v>
                </c:pt>
                <c:pt idx="8">
                  <c:v>5.48</c:v>
                </c:pt>
                <c:pt idx="9">
                  <c:v>6.84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Intel MKL</c:v>
                </c:pt>
              </c:strCache>
            </c:strRef>
          </c:tx>
          <c:marker>
            <c:symbol val="star"/>
            <c:size val="9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0.037</c:v>
                </c:pt>
                <c:pt idx="1">
                  <c:v>0.149</c:v>
                </c:pt>
                <c:pt idx="2">
                  <c:v>0.326</c:v>
                </c:pt>
                <c:pt idx="3">
                  <c:v>0.581</c:v>
                </c:pt>
                <c:pt idx="4">
                  <c:v>0.908</c:v>
                </c:pt>
                <c:pt idx="5">
                  <c:v>1.3</c:v>
                </c:pt>
                <c:pt idx="6">
                  <c:v>1.78</c:v>
                </c:pt>
                <c:pt idx="7">
                  <c:v>2.32</c:v>
                </c:pt>
                <c:pt idx="8">
                  <c:v>2.93</c:v>
                </c:pt>
                <c:pt idx="9">
                  <c:v>3.63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ATLAS</c:v>
                </c:pt>
              </c:strCache>
            </c:strRef>
          </c:tx>
          <c:marker>
            <c:symbol val="circle"/>
            <c:size val="9"/>
            <c:spPr>
              <a:solidFill>
                <a:srgbClr val="F79646">
                  <a:shade val="76000"/>
                  <a:alpha val="35000"/>
                </a:srgbClr>
              </a:solidFill>
            </c:spPr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0.039</c:v>
                </c:pt>
                <c:pt idx="1">
                  <c:v>0.159</c:v>
                </c:pt>
                <c:pt idx="2">
                  <c:v>0.395</c:v>
                </c:pt>
                <c:pt idx="3">
                  <c:v>0.787</c:v>
                </c:pt>
                <c:pt idx="4">
                  <c:v>1.29</c:v>
                </c:pt>
                <c:pt idx="5">
                  <c:v>1.9</c:v>
                </c:pt>
                <c:pt idx="6">
                  <c:v>2.582</c:v>
                </c:pt>
                <c:pt idx="7">
                  <c:v>3.42</c:v>
                </c:pt>
                <c:pt idx="8">
                  <c:v>4.29</c:v>
                </c:pt>
                <c:pt idx="9">
                  <c:v>5.3</c:v>
                </c:pt>
              </c:numCache>
            </c:numRef>
          </c:val>
        </c:ser>
        <c:marker val="1"/>
        <c:axId val="546550216"/>
        <c:axId val="546553528"/>
      </c:lineChart>
      <c:catAx>
        <c:axId val="5465502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600">
                <a:latin typeface="Arial Narrow"/>
                <a:cs typeface="Arial Narrow"/>
              </a:defRPr>
            </a:pPr>
            <a:endParaRPr lang="en-US"/>
          </a:p>
        </c:txPr>
        <c:crossAx val="546553528"/>
        <c:crosses val="autoZero"/>
        <c:auto val="1"/>
        <c:lblAlgn val="ctr"/>
        <c:lblOffset val="100"/>
      </c:catAx>
      <c:valAx>
        <c:axId val="5465535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600">
                <a:latin typeface="Arial Narrow"/>
                <a:cs typeface="Arial Narrow"/>
              </a:defRPr>
            </a:pPr>
            <a:endParaRPr lang="en-US"/>
          </a:p>
        </c:txPr>
        <c:crossAx val="5465502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2295123132387"/>
          <c:y val="0.0350938124483963"/>
          <c:w val="0.812401843846968"/>
          <c:h val="0.15132953208435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06143869604812"/>
          <c:y val="0.16742731677771"/>
          <c:w val="0.862489552131724"/>
          <c:h val="0.664745147476466"/>
        </c:manualLayout>
      </c:layout>
      <c:lineChart>
        <c:grouping val="standard"/>
        <c:ser>
          <c:idx val="0"/>
          <c:order val="0"/>
          <c:tx>
            <c:strRef>
              <c:f>Sheet1!$A$26</c:f>
              <c:strCache>
                <c:ptCount val="1"/>
                <c:pt idx="0">
                  <c:v>C from Matlab</c:v>
                </c:pt>
              </c:strCache>
            </c:strRef>
          </c:tx>
          <c:marker>
            <c:symbol val="diamond"/>
            <c:size val="9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Sheet1!$B$26:$K$26</c:f>
              <c:numCache>
                <c:formatCode>General</c:formatCode>
                <c:ptCount val="10"/>
                <c:pt idx="0">
                  <c:v>0.01</c:v>
                </c:pt>
                <c:pt idx="1">
                  <c:v>0.046</c:v>
                </c:pt>
                <c:pt idx="2">
                  <c:v>0.104</c:v>
                </c:pt>
                <c:pt idx="3">
                  <c:v>0.185</c:v>
                </c:pt>
                <c:pt idx="4">
                  <c:v>0.29</c:v>
                </c:pt>
                <c:pt idx="5">
                  <c:v>0.417</c:v>
                </c:pt>
                <c:pt idx="6">
                  <c:v>0.569</c:v>
                </c:pt>
                <c:pt idx="7">
                  <c:v>0.743</c:v>
                </c:pt>
                <c:pt idx="8">
                  <c:v>0.947</c:v>
                </c:pt>
                <c:pt idx="9">
                  <c:v>1.171</c:v>
                </c:pt>
              </c:numCache>
            </c:numRef>
          </c:val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Orio (S)</c:v>
                </c:pt>
              </c:strCache>
            </c:strRef>
          </c:tx>
          <c:marker>
            <c:symbol val="square"/>
            <c:size val="8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0.009</c:v>
                </c:pt>
                <c:pt idx="1">
                  <c:v>0.036</c:v>
                </c:pt>
                <c:pt idx="2">
                  <c:v>0.081</c:v>
                </c:pt>
                <c:pt idx="3">
                  <c:v>0.144</c:v>
                </c:pt>
                <c:pt idx="4">
                  <c:v>0.226</c:v>
                </c:pt>
                <c:pt idx="5">
                  <c:v>0.325</c:v>
                </c:pt>
                <c:pt idx="6">
                  <c:v>0.445</c:v>
                </c:pt>
                <c:pt idx="7">
                  <c:v>0.589</c:v>
                </c:pt>
                <c:pt idx="8">
                  <c:v>0.734</c:v>
                </c:pt>
                <c:pt idx="9">
                  <c:v>0.923</c:v>
                </c:pt>
              </c:numCache>
            </c:numRef>
          </c:val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Orio (P)</c:v>
                </c:pt>
              </c:strCache>
            </c:strRef>
          </c:tx>
          <c:marker>
            <c:symbol val="triangle"/>
            <c:size val="9"/>
          </c:marke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0.094</c:v>
                </c:pt>
                <c:pt idx="1">
                  <c:v>0.033</c:v>
                </c:pt>
                <c:pt idx="2">
                  <c:v>0.048</c:v>
                </c:pt>
                <c:pt idx="3">
                  <c:v>0.083</c:v>
                </c:pt>
                <c:pt idx="4">
                  <c:v>0.138</c:v>
                </c:pt>
                <c:pt idx="5">
                  <c:v>0.183</c:v>
                </c:pt>
                <c:pt idx="6">
                  <c:v>0.245</c:v>
                </c:pt>
                <c:pt idx="7">
                  <c:v>0.33</c:v>
                </c:pt>
                <c:pt idx="8">
                  <c:v>0.401</c:v>
                </c:pt>
                <c:pt idx="9">
                  <c:v>0.509</c:v>
                </c:pt>
              </c:numCache>
            </c:numRef>
          </c:val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BLAS</c:v>
                </c:pt>
              </c:strCache>
            </c:strRef>
          </c:tx>
          <c:marker>
            <c:symbol val="x"/>
            <c:size val="9"/>
            <c:spPr>
              <a:ln w="19050" cmpd="sng">
                <a:solidFill>
                  <a:schemeClr val="tx1"/>
                </a:solidFill>
              </a:ln>
            </c:spPr>
          </c:marke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Sheet1!$B$29:$K$29</c:f>
              <c:numCache>
                <c:formatCode>General</c:formatCode>
                <c:ptCount val="10"/>
                <c:pt idx="0">
                  <c:v>0.0209</c:v>
                </c:pt>
                <c:pt idx="1">
                  <c:v>0.0863</c:v>
                </c:pt>
                <c:pt idx="2">
                  <c:v>0.194</c:v>
                </c:pt>
                <c:pt idx="3">
                  <c:v>0.358</c:v>
                </c:pt>
                <c:pt idx="4">
                  <c:v>0.563</c:v>
                </c:pt>
                <c:pt idx="5">
                  <c:v>0.807</c:v>
                </c:pt>
                <c:pt idx="6">
                  <c:v>1.1</c:v>
                </c:pt>
                <c:pt idx="7">
                  <c:v>1.43</c:v>
                </c:pt>
                <c:pt idx="8">
                  <c:v>1.82</c:v>
                </c:pt>
                <c:pt idx="9">
                  <c:v>2.28</c:v>
                </c:pt>
              </c:numCache>
            </c:numRef>
          </c:val>
        </c:ser>
        <c:ser>
          <c:idx val="4"/>
          <c:order val="4"/>
          <c:tx>
            <c:strRef>
              <c:f>Sheet1!$A$30</c:f>
              <c:strCache>
                <c:ptCount val="1"/>
                <c:pt idx="0">
                  <c:v>Intel MKL</c:v>
                </c:pt>
              </c:strCache>
            </c:strRef>
          </c:tx>
          <c:marker>
            <c:symbol val="star"/>
            <c:size val="9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Sheet1!$B$30:$K$30</c:f>
              <c:numCache>
                <c:formatCode>General</c:formatCode>
                <c:ptCount val="10"/>
                <c:pt idx="0">
                  <c:v>0.0246</c:v>
                </c:pt>
                <c:pt idx="1">
                  <c:v>0.0688</c:v>
                </c:pt>
                <c:pt idx="2">
                  <c:v>0.154</c:v>
                </c:pt>
                <c:pt idx="3">
                  <c:v>0.277</c:v>
                </c:pt>
                <c:pt idx="4">
                  <c:v>0.432</c:v>
                </c:pt>
                <c:pt idx="5">
                  <c:v>0.62</c:v>
                </c:pt>
                <c:pt idx="6">
                  <c:v>0.846</c:v>
                </c:pt>
                <c:pt idx="7">
                  <c:v>1.11</c:v>
                </c:pt>
                <c:pt idx="8">
                  <c:v>1.39</c:v>
                </c:pt>
                <c:pt idx="9">
                  <c:v>1.76</c:v>
                </c:pt>
              </c:numCache>
            </c:numRef>
          </c:val>
        </c:ser>
        <c:ser>
          <c:idx val="5"/>
          <c:order val="5"/>
          <c:tx>
            <c:strRef>
              <c:f>Sheet1!$A$31</c:f>
              <c:strCache>
                <c:ptCount val="1"/>
                <c:pt idx="0">
                  <c:v>ATLAS</c:v>
                </c:pt>
              </c:strCache>
            </c:strRef>
          </c:tx>
          <c:marker>
            <c:symbol val="circle"/>
            <c:size val="9"/>
            <c:spPr>
              <a:solidFill>
                <a:srgbClr val="F79646">
                  <a:shade val="76000"/>
                  <a:alpha val="35000"/>
                </a:srgbClr>
              </a:solidFill>
            </c:spPr>
          </c:marke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0.00927</c:v>
                </c:pt>
                <c:pt idx="1">
                  <c:v>0.0415</c:v>
                </c:pt>
                <c:pt idx="2">
                  <c:v>0.129</c:v>
                </c:pt>
                <c:pt idx="3">
                  <c:v>0.317</c:v>
                </c:pt>
                <c:pt idx="4">
                  <c:v>0.557</c:v>
                </c:pt>
                <c:pt idx="5">
                  <c:v>0.838</c:v>
                </c:pt>
                <c:pt idx="6">
                  <c:v>1.14</c:v>
                </c:pt>
                <c:pt idx="7">
                  <c:v>1.53</c:v>
                </c:pt>
                <c:pt idx="8">
                  <c:v>1.65</c:v>
                </c:pt>
                <c:pt idx="9">
                  <c:v>1.95</c:v>
                </c:pt>
              </c:numCache>
            </c:numRef>
          </c:val>
        </c:ser>
        <c:marker val="1"/>
        <c:axId val="547136584"/>
        <c:axId val="547515688"/>
      </c:lineChart>
      <c:catAx>
        <c:axId val="54713658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600">
                <a:latin typeface="Arial Narrow"/>
                <a:cs typeface="Arial Narrow"/>
              </a:defRPr>
            </a:pPr>
            <a:endParaRPr lang="en-US"/>
          </a:p>
        </c:txPr>
        <c:crossAx val="547515688"/>
        <c:crosses val="autoZero"/>
        <c:auto val="1"/>
        <c:lblAlgn val="ctr"/>
        <c:lblOffset val="100"/>
      </c:catAx>
      <c:valAx>
        <c:axId val="54751568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>
                <a:latin typeface="Arial Narrow"/>
                <a:cs typeface="Arial Narrow"/>
              </a:defRPr>
            </a:pPr>
            <a:endParaRPr lang="en-US"/>
          </a:p>
        </c:txPr>
        <c:crossAx val="5471365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9813821677757"/>
          <c:y val="0.0143074636978058"/>
          <c:w val="0.821513461159041"/>
          <c:h val="0.14414966377378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05385001703944"/>
          <c:y val="0.170952927478099"/>
          <c:w val="0.864767456459742"/>
          <c:h val="0.648603440837019"/>
        </c:manualLayout>
      </c:layout>
      <c:lineChart>
        <c:grouping val="standard"/>
        <c:ser>
          <c:idx val="0"/>
          <c:order val="0"/>
          <c:tx>
            <c:strRef>
              <c:f>Sheet1!$A$47</c:f>
              <c:strCache>
                <c:ptCount val="1"/>
                <c:pt idx="0">
                  <c:v>C from Matlab</c:v>
                </c:pt>
              </c:strCache>
            </c:strRef>
          </c:tx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Sheet1!$B$47:$K$47</c:f>
              <c:numCache>
                <c:formatCode>General</c:formatCode>
                <c:ptCount val="10"/>
                <c:pt idx="0">
                  <c:v>0.019</c:v>
                </c:pt>
                <c:pt idx="1">
                  <c:v>0.076</c:v>
                </c:pt>
                <c:pt idx="2">
                  <c:v>0.17</c:v>
                </c:pt>
                <c:pt idx="3">
                  <c:v>0.302</c:v>
                </c:pt>
                <c:pt idx="4">
                  <c:v>0.472</c:v>
                </c:pt>
                <c:pt idx="5">
                  <c:v>0.681</c:v>
                </c:pt>
                <c:pt idx="6">
                  <c:v>0.926</c:v>
                </c:pt>
                <c:pt idx="7">
                  <c:v>1.209</c:v>
                </c:pt>
                <c:pt idx="8">
                  <c:v>1.53</c:v>
                </c:pt>
                <c:pt idx="9">
                  <c:v>1.888</c:v>
                </c:pt>
              </c:numCache>
            </c:numRef>
          </c:val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Orio (S)</c:v>
                </c:pt>
              </c:strCache>
            </c:strRef>
          </c:tx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Sheet1!$B$48:$K$48</c:f>
              <c:numCache>
                <c:formatCode>General</c:formatCode>
                <c:ptCount val="10"/>
                <c:pt idx="0">
                  <c:v>0.017</c:v>
                </c:pt>
                <c:pt idx="1">
                  <c:v>0.069</c:v>
                </c:pt>
                <c:pt idx="2">
                  <c:v>0.154</c:v>
                </c:pt>
                <c:pt idx="3">
                  <c:v>0.28</c:v>
                </c:pt>
                <c:pt idx="4">
                  <c:v>0.431</c:v>
                </c:pt>
                <c:pt idx="5">
                  <c:v>0.623</c:v>
                </c:pt>
                <c:pt idx="6">
                  <c:v>0.844</c:v>
                </c:pt>
                <c:pt idx="7">
                  <c:v>1.215</c:v>
                </c:pt>
                <c:pt idx="8">
                  <c:v>1.383</c:v>
                </c:pt>
                <c:pt idx="9">
                  <c:v>1.744</c:v>
                </c:pt>
              </c:numCache>
            </c:numRef>
          </c:val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Orio (P)</c:v>
                </c:pt>
              </c:strCache>
            </c:strRef>
          </c:tx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0.011</c:v>
                </c:pt>
                <c:pt idx="1">
                  <c:v>0.035</c:v>
                </c:pt>
                <c:pt idx="2">
                  <c:v>0.078</c:v>
                </c:pt>
                <c:pt idx="3">
                  <c:v>0.14</c:v>
                </c:pt>
                <c:pt idx="4">
                  <c:v>0.21</c:v>
                </c:pt>
                <c:pt idx="5">
                  <c:v>0.303</c:v>
                </c:pt>
                <c:pt idx="6">
                  <c:v>0.414</c:v>
                </c:pt>
                <c:pt idx="7">
                  <c:v>0.533</c:v>
                </c:pt>
                <c:pt idx="8">
                  <c:v>0.678</c:v>
                </c:pt>
                <c:pt idx="9">
                  <c:v>0.833</c:v>
                </c:pt>
              </c:numCache>
            </c:numRef>
          </c:val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BLAS</c:v>
                </c:pt>
              </c:strCache>
            </c:strRef>
          </c:tx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0.0637</c:v>
                </c:pt>
                <c:pt idx="1">
                  <c:v>0.264</c:v>
                </c:pt>
                <c:pt idx="2">
                  <c:v>0.594</c:v>
                </c:pt>
                <c:pt idx="3">
                  <c:v>1.08</c:v>
                </c:pt>
                <c:pt idx="4">
                  <c:v>1.7</c:v>
                </c:pt>
                <c:pt idx="5">
                  <c:v>2.43</c:v>
                </c:pt>
                <c:pt idx="6">
                  <c:v>3.31</c:v>
                </c:pt>
                <c:pt idx="7">
                  <c:v>4.32</c:v>
                </c:pt>
                <c:pt idx="8">
                  <c:v>5.45</c:v>
                </c:pt>
                <c:pt idx="9">
                  <c:v>6.78</c:v>
                </c:pt>
              </c:numCache>
            </c:numRef>
          </c:val>
        </c:ser>
        <c:ser>
          <c:idx val="4"/>
          <c:order val="4"/>
          <c:tx>
            <c:strRef>
              <c:f>Sheet1!$A$51</c:f>
              <c:strCache>
                <c:ptCount val="1"/>
                <c:pt idx="0">
                  <c:v>Intel MKL</c:v>
                </c:pt>
              </c:strCache>
            </c:strRef>
          </c:tx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Sheet1!$B$51:$K$51</c:f>
              <c:numCache>
                <c:formatCode>General</c:formatCode>
                <c:ptCount val="10"/>
                <c:pt idx="0">
                  <c:v>0.0321</c:v>
                </c:pt>
                <c:pt idx="1">
                  <c:v>0.0686</c:v>
                </c:pt>
                <c:pt idx="2">
                  <c:v>0.154</c:v>
                </c:pt>
                <c:pt idx="3">
                  <c:v>0.277</c:v>
                </c:pt>
                <c:pt idx="4">
                  <c:v>0.433</c:v>
                </c:pt>
                <c:pt idx="5">
                  <c:v>0.62</c:v>
                </c:pt>
                <c:pt idx="6">
                  <c:v>0.845</c:v>
                </c:pt>
                <c:pt idx="7">
                  <c:v>1.11</c:v>
                </c:pt>
                <c:pt idx="8">
                  <c:v>1.39</c:v>
                </c:pt>
                <c:pt idx="9">
                  <c:v>1.73</c:v>
                </c:pt>
              </c:numCache>
            </c:numRef>
          </c:val>
        </c:ser>
        <c:ser>
          <c:idx val="5"/>
          <c:order val="5"/>
          <c:tx>
            <c:strRef>
              <c:f>Sheet1!$A$52</c:f>
              <c:strCache>
                <c:ptCount val="1"/>
                <c:pt idx="0">
                  <c:v>ATLAS</c:v>
                </c:pt>
              </c:strCache>
            </c:strRef>
          </c:tx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Sheet1!$B$52:$K$52</c:f>
              <c:numCache>
                <c:formatCode>General</c:formatCode>
                <c:ptCount val="10"/>
                <c:pt idx="0" formatCode="0.00E+00">
                  <c:v>5.36E-5</c:v>
                </c:pt>
                <c:pt idx="1">
                  <c:v>0.000152</c:v>
                </c:pt>
                <c:pt idx="2">
                  <c:v>0.000308</c:v>
                </c:pt>
                <c:pt idx="3">
                  <c:v>0.000519</c:v>
                </c:pt>
                <c:pt idx="4">
                  <c:v>0.000861</c:v>
                </c:pt>
                <c:pt idx="5">
                  <c:v>0.0011</c:v>
                </c:pt>
                <c:pt idx="6">
                  <c:v>0.00163</c:v>
                </c:pt>
                <c:pt idx="7">
                  <c:v>0.0019</c:v>
                </c:pt>
                <c:pt idx="8">
                  <c:v>0.00238</c:v>
                </c:pt>
                <c:pt idx="9">
                  <c:v>0.00322</c:v>
                </c:pt>
              </c:numCache>
            </c:numRef>
          </c:val>
        </c:ser>
        <c:marker val="1"/>
        <c:axId val="546796488"/>
        <c:axId val="547081144"/>
      </c:lineChart>
      <c:catAx>
        <c:axId val="54679648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400">
                <a:latin typeface="Arial Narrow"/>
                <a:cs typeface="Arial Narrow"/>
              </a:defRPr>
            </a:pPr>
            <a:endParaRPr lang="en-US"/>
          </a:p>
        </c:txPr>
        <c:crossAx val="547081144"/>
        <c:crosses val="autoZero"/>
        <c:auto val="1"/>
        <c:lblAlgn val="ctr"/>
        <c:lblOffset val="100"/>
      </c:catAx>
      <c:valAx>
        <c:axId val="54708114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>
                <a:latin typeface="Arial Narrow"/>
                <a:cs typeface="Arial Narrow"/>
              </a:defRPr>
            </a:pPr>
            <a:endParaRPr lang="en-US"/>
          </a:p>
        </c:txPr>
        <c:crossAx val="54679648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49772757027699"/>
          <c:y val="0.00671993454314041"/>
          <c:w val="0.800650712900792"/>
          <c:h val="0.151329532084352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14373120973515"/>
          <c:y val="0.167427218149455"/>
          <c:w val="0.86394399664539"/>
          <c:h val="0.665339693115284"/>
        </c:manualLayout>
      </c:layout>
      <c:lineChart>
        <c:grouping val="standard"/>
        <c:ser>
          <c:idx val="0"/>
          <c:order val="0"/>
          <c:tx>
            <c:strRef>
              <c:f>Sheet1!$A$69</c:f>
              <c:strCache>
                <c:ptCount val="1"/>
                <c:pt idx="0">
                  <c:v>C from Matlab</c:v>
                </c:pt>
              </c:strCache>
            </c:strRef>
          </c:tx>
          <c:marker>
            <c:symbol val="diamond"/>
            <c:size val="9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Sheet1!$B$69:$K$69</c:f>
              <c:numCache>
                <c:formatCode>General</c:formatCode>
                <c:ptCount val="10"/>
                <c:pt idx="0">
                  <c:v>0.038</c:v>
                </c:pt>
                <c:pt idx="1">
                  <c:v>0.156</c:v>
                </c:pt>
                <c:pt idx="2">
                  <c:v>0.351</c:v>
                </c:pt>
                <c:pt idx="3">
                  <c:v>0.625</c:v>
                </c:pt>
                <c:pt idx="4">
                  <c:v>0.974</c:v>
                </c:pt>
                <c:pt idx="5">
                  <c:v>1.404</c:v>
                </c:pt>
                <c:pt idx="6">
                  <c:v>1.907</c:v>
                </c:pt>
                <c:pt idx="7">
                  <c:v>2.488</c:v>
                </c:pt>
                <c:pt idx="8">
                  <c:v>3.136</c:v>
                </c:pt>
                <c:pt idx="9">
                  <c:v>3.869</c:v>
                </c:pt>
              </c:numCache>
            </c:numRef>
          </c:val>
        </c:ser>
        <c:ser>
          <c:idx val="1"/>
          <c:order val="1"/>
          <c:tx>
            <c:strRef>
              <c:f>Sheet1!$A$70</c:f>
              <c:strCache>
                <c:ptCount val="1"/>
                <c:pt idx="0">
                  <c:v>Orio (S)</c:v>
                </c:pt>
              </c:strCache>
            </c:strRef>
          </c:tx>
          <c:marker>
            <c:symbol val="square"/>
            <c:size val="8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Sheet1!$B$70:$K$70</c:f>
              <c:numCache>
                <c:formatCode>General</c:formatCode>
                <c:ptCount val="10"/>
                <c:pt idx="0">
                  <c:v>0.012</c:v>
                </c:pt>
                <c:pt idx="1">
                  <c:v>0.047</c:v>
                </c:pt>
                <c:pt idx="2">
                  <c:v>0.105</c:v>
                </c:pt>
                <c:pt idx="3">
                  <c:v>0.189</c:v>
                </c:pt>
                <c:pt idx="4">
                  <c:v>0.294</c:v>
                </c:pt>
                <c:pt idx="5">
                  <c:v>0.426</c:v>
                </c:pt>
                <c:pt idx="6">
                  <c:v>0.58</c:v>
                </c:pt>
                <c:pt idx="7">
                  <c:v>0.782</c:v>
                </c:pt>
                <c:pt idx="8">
                  <c:v>0.948</c:v>
                </c:pt>
                <c:pt idx="9">
                  <c:v>1.178</c:v>
                </c:pt>
              </c:numCache>
            </c:numRef>
          </c:val>
        </c:ser>
        <c:ser>
          <c:idx val="2"/>
          <c:order val="2"/>
          <c:tx>
            <c:strRef>
              <c:f>Sheet1!$A$71</c:f>
              <c:strCache>
                <c:ptCount val="1"/>
                <c:pt idx="0">
                  <c:v>Orio (P)</c:v>
                </c:pt>
              </c:strCache>
            </c:strRef>
          </c:tx>
          <c:marker>
            <c:symbol val="triangle"/>
            <c:size val="9"/>
          </c:marke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0.009</c:v>
                </c:pt>
                <c:pt idx="1">
                  <c:v>0.024</c:v>
                </c:pt>
                <c:pt idx="2">
                  <c:v>0.053</c:v>
                </c:pt>
                <c:pt idx="3">
                  <c:v>0.088</c:v>
                </c:pt>
                <c:pt idx="4">
                  <c:v>0.134</c:v>
                </c:pt>
                <c:pt idx="5">
                  <c:v>0.193</c:v>
                </c:pt>
                <c:pt idx="6">
                  <c:v>0.272</c:v>
                </c:pt>
                <c:pt idx="7">
                  <c:v>0.411</c:v>
                </c:pt>
                <c:pt idx="8">
                  <c:v>0.582</c:v>
                </c:pt>
                <c:pt idx="9">
                  <c:v>0.789</c:v>
                </c:pt>
              </c:numCache>
            </c:numRef>
          </c:val>
        </c:ser>
        <c:ser>
          <c:idx val="4"/>
          <c:order val="3"/>
          <c:tx>
            <c:strRef>
              <c:f>Sheet1!$A$73</c:f>
              <c:strCache>
                <c:ptCount val="1"/>
                <c:pt idx="0">
                  <c:v>Intel MKL</c:v>
                </c:pt>
              </c:strCache>
            </c:strRef>
          </c:tx>
          <c:marker>
            <c:symbol val="star"/>
            <c:size val="9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Sheet1!$B$73:$K$73</c:f>
              <c:numCache>
                <c:formatCode>General</c:formatCode>
                <c:ptCount val="10"/>
                <c:pt idx="0">
                  <c:v>0.0518</c:v>
                </c:pt>
                <c:pt idx="1">
                  <c:v>0.0684</c:v>
                </c:pt>
                <c:pt idx="2">
                  <c:v>0.154</c:v>
                </c:pt>
                <c:pt idx="3">
                  <c:v>0.276</c:v>
                </c:pt>
                <c:pt idx="4">
                  <c:v>0.431</c:v>
                </c:pt>
                <c:pt idx="5">
                  <c:v>0.619</c:v>
                </c:pt>
                <c:pt idx="6">
                  <c:v>0.845</c:v>
                </c:pt>
                <c:pt idx="7">
                  <c:v>1.1</c:v>
                </c:pt>
                <c:pt idx="8">
                  <c:v>1.39</c:v>
                </c:pt>
                <c:pt idx="9">
                  <c:v>1.73</c:v>
                </c:pt>
              </c:numCache>
            </c:numRef>
          </c:val>
        </c:ser>
        <c:ser>
          <c:idx val="5"/>
          <c:order val="4"/>
          <c:tx>
            <c:strRef>
              <c:f>Sheet1!$A$74</c:f>
              <c:strCache>
                <c:ptCount val="1"/>
                <c:pt idx="0">
                  <c:v>ATLAS</c:v>
                </c:pt>
              </c:strCache>
            </c:strRef>
          </c:tx>
          <c:marker>
            <c:symbol val="circle"/>
            <c:size val="9"/>
            <c:spPr>
              <a:solidFill>
                <a:srgbClr val="F79646">
                  <a:shade val="76000"/>
                  <a:alpha val="35000"/>
                </a:srgbClr>
              </a:solidFill>
              <a:ln>
                <a:solidFill>
                  <a:srgbClr val="F79646">
                    <a:shade val="76000"/>
                    <a:shade val="95000"/>
                    <a:satMod val="105000"/>
                  </a:srgbClr>
                </a:solidFill>
              </a:ln>
            </c:spPr>
          </c:marke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Sheet1!$B$74:$K$74</c:f>
              <c:numCache>
                <c:formatCode>General</c:formatCode>
                <c:ptCount val="10"/>
                <c:pt idx="0">
                  <c:v>0.00935</c:v>
                </c:pt>
                <c:pt idx="1">
                  <c:v>0.0418</c:v>
                </c:pt>
                <c:pt idx="2">
                  <c:v>0.125</c:v>
                </c:pt>
                <c:pt idx="3">
                  <c:v>0.316</c:v>
                </c:pt>
                <c:pt idx="4">
                  <c:v>0.556</c:v>
                </c:pt>
                <c:pt idx="5">
                  <c:v>0.835</c:v>
                </c:pt>
                <c:pt idx="6">
                  <c:v>1.14</c:v>
                </c:pt>
                <c:pt idx="7">
                  <c:v>1.51</c:v>
                </c:pt>
                <c:pt idx="8">
                  <c:v>1.9</c:v>
                </c:pt>
                <c:pt idx="9">
                  <c:v>2.35</c:v>
                </c:pt>
              </c:numCache>
            </c:numRef>
          </c:val>
        </c:ser>
        <c:ser>
          <c:idx val="3"/>
          <c:order val="5"/>
          <c:tx>
            <c:strRef>
              <c:f>Sheet1!$A$72</c:f>
              <c:strCache>
                <c:ptCount val="1"/>
                <c:pt idx="0">
                  <c:v>BLAS</c:v>
                </c:pt>
              </c:strCache>
            </c:strRef>
          </c:tx>
          <c:marker>
            <c:symbol val="x"/>
            <c:size val="9"/>
            <c:spPr>
              <a:ln w="19050" cmpd="sng">
                <a:solidFill>
                  <a:schemeClr val="tx1"/>
                </a:solidFill>
              </a:ln>
            </c:spPr>
          </c:marke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Sheet1!$B$72:$K$72</c:f>
              <c:numCache>
                <c:formatCode>General</c:formatCode>
                <c:ptCount val="10"/>
                <c:pt idx="0">
                  <c:v>0.0209</c:v>
                </c:pt>
                <c:pt idx="1">
                  <c:v>0.0862</c:v>
                </c:pt>
                <c:pt idx="2">
                  <c:v>0.194</c:v>
                </c:pt>
                <c:pt idx="3">
                  <c:v>0.357</c:v>
                </c:pt>
                <c:pt idx="4">
                  <c:v>0.564</c:v>
                </c:pt>
                <c:pt idx="5">
                  <c:v>0.807</c:v>
                </c:pt>
                <c:pt idx="6">
                  <c:v>1.1</c:v>
                </c:pt>
                <c:pt idx="7">
                  <c:v>1.43</c:v>
                </c:pt>
                <c:pt idx="8">
                  <c:v>1.8</c:v>
                </c:pt>
                <c:pt idx="9">
                  <c:v>2.25</c:v>
                </c:pt>
              </c:numCache>
            </c:numRef>
          </c:val>
        </c:ser>
        <c:marker val="1"/>
        <c:axId val="69874920"/>
        <c:axId val="525277528"/>
      </c:lineChart>
      <c:catAx>
        <c:axId val="698749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600">
                <a:latin typeface="Arial Narrow"/>
                <a:cs typeface="Arial Narrow"/>
              </a:defRPr>
            </a:pPr>
            <a:endParaRPr lang="en-US"/>
          </a:p>
        </c:txPr>
        <c:crossAx val="525277528"/>
        <c:crosses val="autoZero"/>
        <c:auto val="1"/>
        <c:lblAlgn val="ctr"/>
        <c:lblOffset val="100"/>
      </c:catAx>
      <c:valAx>
        <c:axId val="5252775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600">
                <a:latin typeface="Arial Narrow"/>
                <a:cs typeface="Arial Narrow"/>
              </a:defRPr>
            </a:pPr>
            <a:endParaRPr lang="en-US"/>
          </a:p>
        </c:txPr>
        <c:crossAx val="698749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51467020764416"/>
          <c:y val="0.0222362709469009"/>
          <c:w val="0.788061470126885"/>
          <c:h val="0.129857253272789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55612075196531"/>
          <c:y val="0.0263381928744055"/>
          <c:w val="0.803128977785169"/>
          <c:h val="0.78102441937168"/>
        </c:manualLayout>
      </c:layout>
      <c:lineChart>
        <c:grouping val="standard"/>
        <c:ser>
          <c:idx val="0"/>
          <c:order val="0"/>
          <c:tx>
            <c:strRef>
              <c:f>Sheet1!$A$103</c:f>
              <c:strCache>
                <c:ptCount val="1"/>
                <c:pt idx="0">
                  <c:v>Base (S)</c:v>
                </c:pt>
              </c:strCache>
            </c:strRef>
          </c:tx>
          <c:marker>
            <c:symbol val="diamond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50.0</c:v>
                </c:pt>
                <c:pt idx="5">
                  <c:v>100.0</c:v>
                </c:pt>
                <c:pt idx="6">
                  <c:v>500.0</c:v>
                </c:pt>
                <c:pt idx="7">
                  <c:v>1000.0</c:v>
                </c:pt>
                <c:pt idx="8">
                  <c:v>5000.0</c:v>
                </c:pt>
                <c:pt idx="9">
                  <c:v>10000.0</c:v>
                </c:pt>
              </c:numCache>
            </c:numRef>
          </c:cat>
          <c:val>
            <c:numRef>
              <c:f>Sheet1!$B$103:$K$103</c:f>
              <c:numCache>
                <c:formatCode>General</c:formatCode>
                <c:ptCount val="10"/>
                <c:pt idx="0">
                  <c:v>69.204658</c:v>
                </c:pt>
                <c:pt idx="1">
                  <c:v>221.72</c:v>
                </c:pt>
                <c:pt idx="2">
                  <c:v>364.54</c:v>
                </c:pt>
                <c:pt idx="3">
                  <c:v>247.19</c:v>
                </c:pt>
                <c:pt idx="4">
                  <c:v>254.94</c:v>
                </c:pt>
                <c:pt idx="5">
                  <c:v>255.88</c:v>
                </c:pt>
                <c:pt idx="6">
                  <c:v>289.18</c:v>
                </c:pt>
                <c:pt idx="7">
                  <c:v>289.0</c:v>
                </c:pt>
                <c:pt idx="8">
                  <c:v>289.2</c:v>
                </c:pt>
                <c:pt idx="9">
                  <c:v>289.18</c:v>
                </c:pt>
              </c:numCache>
            </c:numRef>
          </c:val>
        </c:ser>
        <c:ser>
          <c:idx val="1"/>
          <c:order val="1"/>
          <c:tx>
            <c:strRef>
              <c:f>Sheet1!$A$104</c:f>
              <c:strCache>
                <c:ptCount val="1"/>
                <c:pt idx="0">
                  <c:v>Base (P)</c:v>
                </c:pt>
              </c:strCache>
            </c:strRef>
          </c:tx>
          <c:marker>
            <c:symbol val="square"/>
            <c:size val="8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50.0</c:v>
                </c:pt>
                <c:pt idx="5">
                  <c:v>100.0</c:v>
                </c:pt>
                <c:pt idx="6">
                  <c:v>500.0</c:v>
                </c:pt>
                <c:pt idx="7">
                  <c:v>1000.0</c:v>
                </c:pt>
                <c:pt idx="8">
                  <c:v>5000.0</c:v>
                </c:pt>
                <c:pt idx="9">
                  <c:v>10000.0</c:v>
                </c:pt>
              </c:numCache>
            </c:numRef>
          </c:cat>
          <c:val>
            <c:numRef>
              <c:f>Sheet1!$B$104:$K$104</c:f>
              <c:numCache>
                <c:formatCode>General</c:formatCode>
                <c:ptCount val="10"/>
                <c:pt idx="0">
                  <c:v>15.14</c:v>
                </c:pt>
                <c:pt idx="1">
                  <c:v>122.53</c:v>
                </c:pt>
                <c:pt idx="2">
                  <c:v>695.77</c:v>
                </c:pt>
                <c:pt idx="3">
                  <c:v>834.75</c:v>
                </c:pt>
                <c:pt idx="4">
                  <c:v>984.1</c:v>
                </c:pt>
                <c:pt idx="5">
                  <c:v>1003.73</c:v>
                </c:pt>
                <c:pt idx="6">
                  <c:v>1151.7</c:v>
                </c:pt>
                <c:pt idx="7">
                  <c:v>1150.0</c:v>
                </c:pt>
                <c:pt idx="8">
                  <c:v>1154.57</c:v>
                </c:pt>
                <c:pt idx="9">
                  <c:v>1153.5</c:v>
                </c:pt>
              </c:numCache>
            </c:numRef>
          </c:val>
        </c:ser>
        <c:ser>
          <c:idx val="3"/>
          <c:order val="2"/>
          <c:tx>
            <c:strRef>
              <c:f>Sheet1!$A$106</c:f>
              <c:strCache>
                <c:ptCount val="1"/>
                <c:pt idx="0">
                  <c:v>ESSL (P)</c:v>
                </c:pt>
              </c:strCache>
            </c:strRef>
          </c:tx>
          <c:marker>
            <c:symbol val="x"/>
            <c:size val="9"/>
            <c:spPr>
              <a:ln w="19050" cmpd="sng">
                <a:solidFill>
                  <a:schemeClr val="tx1"/>
                </a:solidFill>
              </a:ln>
            </c:spPr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50.0</c:v>
                </c:pt>
                <c:pt idx="5">
                  <c:v>100.0</c:v>
                </c:pt>
                <c:pt idx="6">
                  <c:v>500.0</c:v>
                </c:pt>
                <c:pt idx="7">
                  <c:v>1000.0</c:v>
                </c:pt>
                <c:pt idx="8">
                  <c:v>5000.0</c:v>
                </c:pt>
                <c:pt idx="9">
                  <c:v>10000.0</c:v>
                </c:pt>
              </c:numCache>
            </c:numRef>
          </c:cat>
          <c:val>
            <c:numRef>
              <c:f>Sheet1!$B$106:$K$106</c:f>
              <c:numCache>
                <c:formatCode>General</c:formatCode>
                <c:ptCount val="10"/>
                <c:pt idx="7">
                  <c:v>831.3099999999999</c:v>
                </c:pt>
                <c:pt idx="8">
                  <c:v>856.25</c:v>
                </c:pt>
                <c:pt idx="9">
                  <c:v>858.71</c:v>
                </c:pt>
              </c:numCache>
            </c:numRef>
          </c:val>
        </c:ser>
        <c:ser>
          <c:idx val="4"/>
          <c:order val="3"/>
          <c:tx>
            <c:strRef>
              <c:f>Sheet1!$A$107</c:f>
              <c:strCache>
                <c:ptCount val="1"/>
                <c:pt idx="0">
                  <c:v>Goto (S)</c:v>
                </c:pt>
              </c:strCache>
            </c:strRef>
          </c:tx>
          <c:cat>
            <c:numRef>
              <c:f>Sheet1!$B$102:$K$102</c:f>
              <c:numCache>
                <c:formatCode>General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50.0</c:v>
                </c:pt>
                <c:pt idx="5">
                  <c:v>100.0</c:v>
                </c:pt>
                <c:pt idx="6">
                  <c:v>500.0</c:v>
                </c:pt>
                <c:pt idx="7">
                  <c:v>1000.0</c:v>
                </c:pt>
                <c:pt idx="8">
                  <c:v>5000.0</c:v>
                </c:pt>
                <c:pt idx="9">
                  <c:v>10000.0</c:v>
                </c:pt>
              </c:numCache>
            </c:numRef>
          </c:cat>
          <c:val>
            <c:numRef>
              <c:f>Sheet1!$B$107:$K$107</c:f>
              <c:numCache>
                <c:formatCode>General</c:formatCode>
                <c:ptCount val="10"/>
                <c:pt idx="7">
                  <c:v>408.91</c:v>
                </c:pt>
                <c:pt idx="8">
                  <c:v>411.55</c:v>
                </c:pt>
                <c:pt idx="9">
                  <c:v>411.78</c:v>
                </c:pt>
              </c:numCache>
            </c:numRef>
          </c:val>
        </c:ser>
        <c:ser>
          <c:idx val="5"/>
          <c:order val="4"/>
          <c:tx>
            <c:strRef>
              <c:f>Sheet1!$A$108</c:f>
              <c:strCache>
                <c:ptCount val="1"/>
                <c:pt idx="0">
                  <c:v>Goto (P)</c:v>
                </c:pt>
              </c:strCache>
            </c:strRef>
          </c:tx>
          <c:marker>
            <c:symbol val="circle"/>
            <c:size val="9"/>
            <c:spPr>
              <a:solidFill>
                <a:srgbClr val="F79646">
                  <a:shade val="76000"/>
                  <a:alpha val="35000"/>
                </a:srgbClr>
              </a:solidFill>
            </c:spPr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50.0</c:v>
                </c:pt>
                <c:pt idx="5">
                  <c:v>100.0</c:v>
                </c:pt>
                <c:pt idx="6">
                  <c:v>500.0</c:v>
                </c:pt>
                <c:pt idx="7">
                  <c:v>1000.0</c:v>
                </c:pt>
                <c:pt idx="8">
                  <c:v>5000.0</c:v>
                </c:pt>
                <c:pt idx="9">
                  <c:v>10000.0</c:v>
                </c:pt>
              </c:numCache>
            </c:numRef>
          </c:cat>
          <c:val>
            <c:numRef>
              <c:f>Sheet1!$B$108:$K$108</c:f>
              <c:numCache>
                <c:formatCode>General</c:formatCode>
                <c:ptCount val="10"/>
                <c:pt idx="7">
                  <c:v>408.91</c:v>
                </c:pt>
                <c:pt idx="8">
                  <c:v>411.54</c:v>
                </c:pt>
                <c:pt idx="9">
                  <c:v>411.77</c:v>
                </c:pt>
              </c:numCache>
            </c:numRef>
          </c:val>
        </c:ser>
        <c:ser>
          <c:idx val="2"/>
          <c:order val="5"/>
          <c:tx>
            <c:strRef>
              <c:f>Sheet1!$A$105</c:f>
              <c:strCache>
                <c:ptCount val="1"/>
                <c:pt idx="0">
                  <c:v>ESSL (S)</c:v>
                </c:pt>
              </c:strCache>
            </c:strRef>
          </c:tx>
          <c:marker>
            <c:symbol val="triangle"/>
            <c:size val="8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50.0</c:v>
                </c:pt>
                <c:pt idx="5">
                  <c:v>100.0</c:v>
                </c:pt>
                <c:pt idx="6">
                  <c:v>500.0</c:v>
                </c:pt>
                <c:pt idx="7">
                  <c:v>1000.0</c:v>
                </c:pt>
                <c:pt idx="8">
                  <c:v>5000.0</c:v>
                </c:pt>
                <c:pt idx="9">
                  <c:v>10000.0</c:v>
                </c:pt>
              </c:numCache>
            </c:numRef>
          </c:cat>
          <c:val>
            <c:numRef>
              <c:f>Sheet1!$B$105:$K$105</c:f>
              <c:numCache>
                <c:formatCode>General</c:formatCode>
                <c:ptCount val="10"/>
                <c:pt idx="7">
                  <c:v>473.21</c:v>
                </c:pt>
                <c:pt idx="8">
                  <c:v>487.49</c:v>
                </c:pt>
                <c:pt idx="9">
                  <c:v>488.23</c:v>
                </c:pt>
              </c:numCache>
            </c:numRef>
          </c:val>
        </c:ser>
        <c:ser>
          <c:idx val="6"/>
          <c:order val="6"/>
          <c:tx>
            <c:strRef>
              <c:f>Sheet1!$A$109</c:f>
              <c:strCache>
                <c:ptCount val="1"/>
                <c:pt idx="0">
                  <c:v>Orio (S)</c:v>
                </c:pt>
              </c:strCache>
            </c:strRef>
          </c:tx>
          <c:marker>
            <c:symbol val="plus"/>
            <c:size val="10"/>
            <c:spPr>
              <a:ln w="19050" cmpd="sng">
                <a:solidFill>
                  <a:schemeClr val="tx1"/>
                </a:solidFill>
              </a:ln>
            </c:spPr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50.0</c:v>
                </c:pt>
                <c:pt idx="5">
                  <c:v>100.0</c:v>
                </c:pt>
                <c:pt idx="6">
                  <c:v>500.0</c:v>
                </c:pt>
                <c:pt idx="7">
                  <c:v>1000.0</c:v>
                </c:pt>
                <c:pt idx="8">
                  <c:v>5000.0</c:v>
                </c:pt>
                <c:pt idx="9">
                  <c:v>10000.0</c:v>
                </c:pt>
              </c:numCache>
            </c:numRef>
          </c:cat>
          <c:val>
            <c:numRef>
              <c:f>Sheet1!$B$109:$K$109</c:f>
              <c:numCache>
                <c:formatCode>General</c:formatCode>
                <c:ptCount val="10"/>
                <c:pt idx="0">
                  <c:v>6744.61</c:v>
                </c:pt>
                <c:pt idx="1">
                  <c:v>1910.63</c:v>
                </c:pt>
                <c:pt idx="2">
                  <c:v>1902.67</c:v>
                </c:pt>
                <c:pt idx="3">
                  <c:v>781.26</c:v>
                </c:pt>
                <c:pt idx="4">
                  <c:v>781.26</c:v>
                </c:pt>
                <c:pt idx="5">
                  <c:v>781.27</c:v>
                </c:pt>
                <c:pt idx="6">
                  <c:v>544.49</c:v>
                </c:pt>
                <c:pt idx="7">
                  <c:v>534.09</c:v>
                </c:pt>
                <c:pt idx="8">
                  <c:v>537.54</c:v>
                </c:pt>
                <c:pt idx="9">
                  <c:v>533.59</c:v>
                </c:pt>
              </c:numCache>
            </c:numRef>
          </c:val>
        </c:ser>
        <c:ser>
          <c:idx val="7"/>
          <c:order val="7"/>
          <c:tx>
            <c:strRef>
              <c:f>Sheet1!$A$110</c:f>
              <c:strCache>
                <c:ptCount val="1"/>
                <c:pt idx="0">
                  <c:v>Orio (P)</c:v>
                </c:pt>
              </c:strCache>
            </c:strRef>
          </c:tx>
          <c:marker>
            <c:symbol val="dash"/>
            <c:size val="13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50.0</c:v>
                </c:pt>
                <c:pt idx="5">
                  <c:v>100.0</c:v>
                </c:pt>
                <c:pt idx="6">
                  <c:v>500.0</c:v>
                </c:pt>
                <c:pt idx="7">
                  <c:v>1000.0</c:v>
                </c:pt>
                <c:pt idx="8">
                  <c:v>5000.0</c:v>
                </c:pt>
                <c:pt idx="9">
                  <c:v>10000.0</c:v>
                </c:pt>
              </c:numCache>
            </c:numRef>
          </c:cat>
          <c:val>
            <c:numRef>
              <c:f>Sheet1!$B$110:$K$110</c:f>
              <c:numCache>
                <c:formatCode>General</c:formatCode>
                <c:ptCount val="10"/>
                <c:pt idx="0">
                  <c:v>6739.19</c:v>
                </c:pt>
                <c:pt idx="1">
                  <c:v>1910.63</c:v>
                </c:pt>
                <c:pt idx="2">
                  <c:v>842.6</c:v>
                </c:pt>
                <c:pt idx="3">
                  <c:v>1285.72</c:v>
                </c:pt>
                <c:pt idx="4">
                  <c:v>1719.88</c:v>
                </c:pt>
                <c:pt idx="5">
                  <c:v>1739.13</c:v>
                </c:pt>
                <c:pt idx="6">
                  <c:v>1547.58</c:v>
                </c:pt>
                <c:pt idx="7">
                  <c:v>1482.57</c:v>
                </c:pt>
                <c:pt idx="8">
                  <c:v>1678.11</c:v>
                </c:pt>
                <c:pt idx="9">
                  <c:v>1511.44</c:v>
                </c:pt>
              </c:numCache>
            </c:numRef>
          </c:val>
        </c:ser>
        <c:marker val="1"/>
        <c:axId val="546386872"/>
        <c:axId val="547396024"/>
      </c:lineChart>
      <c:catAx>
        <c:axId val="54638687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600" b="0">
                <a:latin typeface="Arial Narrow"/>
                <a:cs typeface="Arial Narrow"/>
              </a:defRPr>
            </a:pPr>
            <a:endParaRPr lang="en-US"/>
          </a:p>
        </c:txPr>
        <c:crossAx val="547396024"/>
        <c:crosses val="autoZero"/>
        <c:auto val="1"/>
        <c:lblAlgn val="ctr"/>
        <c:lblOffset val="100"/>
      </c:catAx>
      <c:valAx>
        <c:axId val="547396024"/>
        <c:scaling>
          <c:logBase val="10.0"/>
          <c:orientation val="minMax"/>
          <c:min val="10.0"/>
        </c:scaling>
        <c:axPos val="l"/>
        <c:majorGridlines/>
        <c:minorGridlines/>
        <c:numFmt formatCode="0.E+00" sourceLinked="0"/>
        <c:tickLblPos val="nextTo"/>
        <c:txPr>
          <a:bodyPr/>
          <a:lstStyle/>
          <a:p>
            <a:pPr>
              <a:defRPr sz="1600" b="0" spc="-120">
                <a:latin typeface="Arial Narrow"/>
                <a:cs typeface="Arial Narrow"/>
              </a:defRPr>
            </a:pPr>
            <a:endParaRPr lang="en-US"/>
          </a:p>
        </c:txPr>
        <c:crossAx val="5463868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41224588050754"/>
          <c:y val="0.466846648988928"/>
          <c:w val="0.497235863268571"/>
          <c:h val="0.280366829949598"/>
        </c:manualLayout>
      </c:layout>
      <c:txPr>
        <a:bodyPr/>
        <a:lstStyle/>
        <a:p>
          <a:pPr>
            <a:defRPr sz="1800">
              <a:latin typeface="Arial Narrow"/>
              <a:cs typeface="Arial Narrow"/>
            </a:defRPr>
          </a:pPr>
          <a:endParaRPr lang="en-US"/>
        </a:p>
      </c:txPr>
    </c:legend>
    <c:plotVisOnly val="1"/>
  </c:chart>
  <c:spPr>
    <a:ln>
      <a:solidFill>
        <a:schemeClr val="bg1">
          <a:lumMod val="50000"/>
        </a:schemeClr>
      </a:solidFill>
    </a:ln>
  </c:spPr>
  <c:printSettings>
    <c:headerFooter/>
    <c:pageMargins b="1.0" l="0.75" r="0.75" t="1.0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4603929484929"/>
          <c:y val="0.193297579965348"/>
          <c:w val="0.841233512212247"/>
          <c:h val="0.616655635862998"/>
        </c:manualLayout>
      </c:layout>
      <c:lineChart>
        <c:grouping val="standard"/>
        <c:ser>
          <c:idx val="0"/>
          <c:order val="0"/>
          <c:tx>
            <c:strRef>
              <c:f>Sheet1!$A$126</c:f>
              <c:strCache>
                <c:ptCount val="1"/>
                <c:pt idx="0">
                  <c:v>Base (S)</c:v>
                </c:pt>
              </c:strCache>
            </c:strRef>
          </c:tx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Sheet1!$B$126:$K$126</c:f>
              <c:numCache>
                <c:formatCode>0.00E+00</c:formatCode>
                <c:ptCount val="10"/>
                <c:pt idx="0">
                  <c:v>1.0E-6</c:v>
                </c:pt>
                <c:pt idx="1">
                  <c:v>4E-6</c:v>
                </c:pt>
                <c:pt idx="2">
                  <c:v>2.2E-5</c:v>
                </c:pt>
                <c:pt idx="3">
                  <c:v>0.000324</c:v>
                </c:pt>
                <c:pt idx="4">
                  <c:v>0.001569</c:v>
                </c:pt>
                <c:pt idx="5">
                  <c:v>0.003126</c:v>
                </c:pt>
                <c:pt idx="6">
                  <c:v>0.013832</c:v>
                </c:pt>
                <c:pt idx="7">
                  <c:v>0.027681</c:v>
                </c:pt>
                <c:pt idx="8">
                  <c:v>0.138311</c:v>
                </c:pt>
                <c:pt idx="9">
                  <c:v>0.276646</c:v>
                </c:pt>
              </c:numCache>
            </c:numRef>
          </c:val>
        </c:ser>
        <c:ser>
          <c:idx val="1"/>
          <c:order val="1"/>
          <c:tx>
            <c:strRef>
              <c:f>Sheet1!$A$127</c:f>
              <c:strCache>
                <c:ptCount val="1"/>
                <c:pt idx="0">
                  <c:v>Base (P)</c:v>
                </c:pt>
              </c:strCache>
            </c:strRef>
          </c:tx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Sheet1!$B$127:$K$127</c:f>
              <c:numCache>
                <c:formatCode>0.00E+00</c:formatCode>
                <c:ptCount val="10"/>
                <c:pt idx="0">
                  <c:v>5.0E-6</c:v>
                </c:pt>
                <c:pt idx="1">
                  <c:v>7E-6</c:v>
                </c:pt>
                <c:pt idx="2">
                  <c:v>1.1E-5</c:v>
                </c:pt>
                <c:pt idx="3">
                  <c:v>9.6E-5</c:v>
                </c:pt>
                <c:pt idx="4">
                  <c:v>0.000406</c:v>
                </c:pt>
                <c:pt idx="5">
                  <c:v>0.000797</c:v>
                </c:pt>
                <c:pt idx="6">
                  <c:v>0.003473</c:v>
                </c:pt>
                <c:pt idx="7">
                  <c:v>0.006957</c:v>
                </c:pt>
                <c:pt idx="8">
                  <c:v>0.034645</c:v>
                </c:pt>
                <c:pt idx="9">
                  <c:v>0.069354</c:v>
                </c:pt>
              </c:numCache>
            </c:numRef>
          </c:val>
        </c:ser>
        <c:ser>
          <c:idx val="2"/>
          <c:order val="2"/>
          <c:tx>
            <c:strRef>
              <c:f>Sheet1!$A$128</c:f>
              <c:strCache>
                <c:ptCount val="1"/>
                <c:pt idx="0">
                  <c:v>ESSL (S)</c:v>
                </c:pt>
              </c:strCache>
            </c:strRef>
          </c:tx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Sheet1!$B$128:$K$128</c:f>
              <c:numCache>
                <c:formatCode>General</c:formatCode>
                <c:ptCount val="10"/>
                <c:pt idx="7" formatCode="0.00E+00">
                  <c:v>0.016906</c:v>
                </c:pt>
                <c:pt idx="8" formatCode="0.00E+00">
                  <c:v>0.082052</c:v>
                </c:pt>
                <c:pt idx="9" formatCode="0.00E+00">
                  <c:v>0.163856</c:v>
                </c:pt>
              </c:numCache>
            </c:numRef>
          </c:val>
        </c:ser>
        <c:ser>
          <c:idx val="3"/>
          <c:order val="3"/>
          <c:tx>
            <c:strRef>
              <c:f>Sheet1!$A$129</c:f>
              <c:strCache>
                <c:ptCount val="1"/>
                <c:pt idx="0">
                  <c:v>ESSL (P)</c:v>
                </c:pt>
              </c:strCache>
            </c:strRef>
          </c:tx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Sheet1!$B$129:$K$129</c:f>
              <c:numCache>
                <c:formatCode>General</c:formatCode>
                <c:ptCount val="10"/>
                <c:pt idx="7" formatCode="0.00E+00">
                  <c:v>0.009623</c:v>
                </c:pt>
                <c:pt idx="8" formatCode="0.00E+00">
                  <c:v>0.046715</c:v>
                </c:pt>
                <c:pt idx="9" formatCode="0.00E+00">
                  <c:v>0.093163</c:v>
                </c:pt>
              </c:numCache>
            </c:numRef>
          </c:val>
        </c:ser>
        <c:ser>
          <c:idx val="4"/>
          <c:order val="4"/>
          <c:tx>
            <c:strRef>
              <c:f>Sheet1!$A$130</c:f>
              <c:strCache>
                <c:ptCount val="1"/>
                <c:pt idx="0">
                  <c:v>Goto (S)</c:v>
                </c:pt>
              </c:strCache>
            </c:strRef>
          </c:tx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Sheet1!$B$130:$K$130</c:f>
              <c:numCache>
                <c:formatCode>General</c:formatCode>
                <c:ptCount val="10"/>
                <c:pt idx="7" formatCode="0.00E+00">
                  <c:v>0.019564</c:v>
                </c:pt>
                <c:pt idx="8" formatCode="0.00E+00">
                  <c:v>0.097194</c:v>
                </c:pt>
                <c:pt idx="9" formatCode="0.00E+00">
                  <c:v>0.194278</c:v>
                </c:pt>
              </c:numCache>
            </c:numRef>
          </c:val>
        </c:ser>
        <c:ser>
          <c:idx val="5"/>
          <c:order val="5"/>
          <c:tx>
            <c:strRef>
              <c:f>Sheet1!$A$131</c:f>
              <c:strCache>
                <c:ptCount val="1"/>
                <c:pt idx="0">
                  <c:v>Goto (P)</c:v>
                </c:pt>
              </c:strCache>
            </c:strRef>
          </c:tx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Sheet1!$B$131:$K$131</c:f>
              <c:numCache>
                <c:formatCode>General</c:formatCode>
                <c:ptCount val="10"/>
                <c:pt idx="7" formatCode="0.00E+00">
                  <c:v>0.019564</c:v>
                </c:pt>
                <c:pt idx="8" formatCode="0.00E+00">
                  <c:v>0.097196</c:v>
                </c:pt>
                <c:pt idx="9" formatCode="0.00E+00">
                  <c:v>0.194283</c:v>
                </c:pt>
              </c:numCache>
            </c:numRef>
          </c:val>
        </c:ser>
        <c:ser>
          <c:idx val="6"/>
          <c:order val="6"/>
          <c:tx>
            <c:strRef>
              <c:f>Sheet1!$A$132</c:f>
              <c:strCache>
                <c:ptCount val="1"/>
                <c:pt idx="0">
                  <c:v>Orio (S)</c:v>
                </c:pt>
              </c:strCache>
            </c:strRef>
          </c:tx>
          <c:marker>
            <c:symbol val="plus"/>
            <c:size val="10"/>
          </c:marker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Sheet1!$B$132:$K$132</c:f>
              <c:numCache>
                <c:formatCode>General</c:formatCode>
                <c:ptCount val="10"/>
                <c:pt idx="0">
                  <c:v>2.96533107767952E-9</c:v>
                </c:pt>
                <c:pt idx="1">
                  <c:v>1.04677677135099E-7</c:v>
                </c:pt>
                <c:pt idx="2" formatCode="0.00E+00">
                  <c:v>4E-6</c:v>
                </c:pt>
                <c:pt idx="3" formatCode="0.00E+00">
                  <c:v>0.000102</c:v>
                </c:pt>
                <c:pt idx="4" formatCode="0.00E+00">
                  <c:v>0.000512</c:v>
                </c:pt>
                <c:pt idx="5" formatCode="0.00E+00">
                  <c:v>0.001024</c:v>
                </c:pt>
                <c:pt idx="6" formatCode="0.00E+00">
                  <c:v>0.007346</c:v>
                </c:pt>
                <c:pt idx="7" formatCode="0.00E+00">
                  <c:v>0.014979</c:v>
                </c:pt>
                <c:pt idx="8" formatCode="0.00E+00">
                  <c:v>0.074413</c:v>
                </c:pt>
                <c:pt idx="9" formatCode="0.00E+00">
                  <c:v>0.149929</c:v>
                </c:pt>
              </c:numCache>
            </c:numRef>
          </c:val>
        </c:ser>
        <c:ser>
          <c:idx val="7"/>
          <c:order val="7"/>
          <c:tx>
            <c:strRef>
              <c:f>Sheet1!$A$133</c:f>
              <c:strCache>
                <c:ptCount val="1"/>
                <c:pt idx="0">
                  <c:v>Orio (P)</c:v>
                </c:pt>
              </c:strCache>
            </c:strRef>
          </c:tx>
          <c:marker>
            <c:symbol val="dash"/>
            <c:size val="10"/>
          </c:marker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Sheet1!$B$133:$K$133</c:f>
              <c:numCache>
                <c:formatCode>General</c:formatCode>
                <c:ptCount val="10"/>
                <c:pt idx="0">
                  <c:v>2.96533107767952E-9</c:v>
                </c:pt>
                <c:pt idx="1">
                  <c:v>1.04677677135099E-7</c:v>
                </c:pt>
                <c:pt idx="2" formatCode="0.00E+00">
                  <c:v>9E-6</c:v>
                </c:pt>
                <c:pt idx="3" formatCode="0.00E+00">
                  <c:v>6.2E-5</c:v>
                </c:pt>
                <c:pt idx="4" formatCode="0.00E+00">
                  <c:v>0.000233</c:v>
                </c:pt>
                <c:pt idx="5" formatCode="0.00E+00">
                  <c:v>0.00046</c:v>
                </c:pt>
                <c:pt idx="6" formatCode="0.00E+00">
                  <c:v>0.002585</c:v>
                </c:pt>
                <c:pt idx="7" formatCode="0.00E+00">
                  <c:v>0.005396</c:v>
                </c:pt>
                <c:pt idx="8" formatCode="0.00E+00">
                  <c:v>0.023836</c:v>
                </c:pt>
                <c:pt idx="9" formatCode="0.00E+00">
                  <c:v>0.05293</c:v>
                </c:pt>
              </c:numCache>
            </c:numRef>
          </c:val>
        </c:ser>
        <c:marker val="1"/>
        <c:axId val="547143336"/>
        <c:axId val="546888584"/>
      </c:lineChart>
      <c:catAx>
        <c:axId val="5471433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600">
                <a:latin typeface="Arial Narrow"/>
                <a:cs typeface="Arial Narrow"/>
              </a:defRPr>
            </a:pPr>
            <a:endParaRPr lang="en-US"/>
          </a:p>
        </c:txPr>
        <c:crossAx val="546888584"/>
        <c:crosses val="autoZero"/>
        <c:auto val="1"/>
        <c:lblAlgn val="ctr"/>
        <c:lblOffset val="50"/>
        <c:tickLblSkip val="1"/>
        <c:tickMarkSkip val="1"/>
      </c:catAx>
      <c:valAx>
        <c:axId val="546888584"/>
        <c:scaling>
          <c:orientation val="minMax"/>
        </c:scaling>
        <c:axPos val="l"/>
        <c:majorGridlines/>
        <c:numFmt formatCode="0.00E+00" sourceLinked="1"/>
        <c:tickLblPos val="nextTo"/>
        <c:txPr>
          <a:bodyPr/>
          <a:lstStyle/>
          <a:p>
            <a:pPr>
              <a:defRPr sz="1600">
                <a:latin typeface="Arial Narrow"/>
                <a:cs typeface="Arial Narrow"/>
              </a:defRPr>
            </a:pPr>
            <a:endParaRPr lang="en-US"/>
          </a:p>
        </c:txPr>
        <c:crossAx val="5471433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0575379908722"/>
          <c:y val="0.0452268934583943"/>
          <c:w val="0.615506329113924"/>
          <c:h val="0.126457707198289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5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251460</xdr:colOff>
      <xdr:row>0</xdr:row>
      <xdr:rowOff>139700</xdr:rowOff>
    </xdr:from>
    <xdr:to>
      <xdr:col>17</xdr:col>
      <xdr:colOff>937260</xdr:colOff>
      <xdr:row>25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546100</xdr:colOff>
      <xdr:row>20</xdr:row>
      <xdr:rowOff>63501</xdr:rowOff>
    </xdr:from>
    <xdr:to>
      <xdr:col>10</xdr:col>
      <xdr:colOff>63500</xdr:colOff>
      <xdr:row>44</xdr:row>
      <xdr:rowOff>124461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40</xdr:row>
      <xdr:rowOff>152400</xdr:rowOff>
    </xdr:from>
    <xdr:to>
      <xdr:col>17</xdr:col>
      <xdr:colOff>685800</xdr:colOff>
      <xdr:row>65</xdr:row>
      <xdr:rowOff>48260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736600</xdr:colOff>
      <xdr:row>67</xdr:row>
      <xdr:rowOff>38100</xdr:rowOff>
    </xdr:from>
    <xdr:to>
      <xdr:col>17</xdr:col>
      <xdr:colOff>622300</xdr:colOff>
      <xdr:row>91</xdr:row>
      <xdr:rowOff>99060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787400</xdr:colOff>
      <xdr:row>92</xdr:row>
      <xdr:rowOff>152400</xdr:rowOff>
    </xdr:from>
    <xdr:ext cx="6253480" cy="3838428"/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twoCellAnchor>
    <xdr:from>
      <xdr:col>9</xdr:col>
      <xdr:colOff>193040</xdr:colOff>
      <xdr:row>130</xdr:row>
      <xdr:rowOff>96520</xdr:rowOff>
    </xdr:from>
    <xdr:to>
      <xdr:col>17</xdr:col>
      <xdr:colOff>853440</xdr:colOff>
      <xdr:row>160</xdr:row>
      <xdr:rowOff>156754</xdr:rowOff>
    </xdr:to>
    <xdr:graphicFrame macro="">
      <xdr:nvGraphicFramePr>
        <xdr:cNvPr id="9" name="Chart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0.409</cdr:y>
    </cdr:from>
    <cdr:to>
      <cdr:x>0.05923</cdr:x>
      <cdr:y>0.64699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63525" y="1736725"/>
          <a:ext cx="85725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800" b="0"/>
            <a:t>Time</a:t>
          </a:r>
          <a:r>
            <a:rPr lang="en-US" sz="1600" b="0"/>
            <a:t> (Sec.)</a:t>
          </a:r>
        </a:p>
      </cdr:txBody>
    </cdr:sp>
  </cdr:relSizeAnchor>
  <cdr:relSizeAnchor xmlns:cdr="http://schemas.openxmlformats.org/drawingml/2006/chartDrawing">
    <cdr:from>
      <cdr:x>0.46697</cdr:x>
      <cdr:y>0.91319</cdr:y>
    </cdr:from>
    <cdr:to>
      <cdr:x>0.62187</cdr:x>
      <cdr:y>0.98371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03498" y="3289298"/>
          <a:ext cx="863614" cy="254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800" b="0">
              <a:latin typeface="+mn-lt"/>
            </a:rPr>
            <a:t>Matrix</a:t>
          </a:r>
          <a:r>
            <a:rPr lang="en-US" sz="1600" b="0"/>
            <a:t> Size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0.36944</cdr:y>
    </cdr:from>
    <cdr:to>
      <cdr:x>0.05923</cdr:x>
      <cdr:y>0.59614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57923" y="1721792"/>
          <a:ext cx="898276" cy="382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800" b="0"/>
            <a:t>Time (Sec.)</a:t>
          </a:r>
        </a:p>
      </cdr:txBody>
    </cdr:sp>
  </cdr:relSizeAnchor>
  <cdr:relSizeAnchor xmlns:cdr="http://schemas.openxmlformats.org/drawingml/2006/chartDrawing">
    <cdr:from>
      <cdr:x>0.46469</cdr:x>
      <cdr:y>0.91604</cdr:y>
    </cdr:from>
    <cdr:to>
      <cdr:x>0.61959</cdr:x>
      <cdr:y>0.98321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90800" y="3463883"/>
          <a:ext cx="863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800" b="0"/>
            <a:t>Matrix</a:t>
          </a:r>
          <a:r>
            <a:rPr lang="en-US" sz="1600" b="0"/>
            <a:t> </a:t>
          </a:r>
          <a:r>
            <a:rPr lang="en-US" sz="1800" b="0"/>
            <a:t>Size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0.34906</cdr:y>
    </cdr:from>
    <cdr:to>
      <cdr:x>0.05923</cdr:x>
      <cdr:y>0.58705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63525" y="1520825"/>
          <a:ext cx="85725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0"/>
            <a:t>Time (Sec.)</a:t>
          </a:r>
        </a:p>
      </cdr:txBody>
    </cdr:sp>
  </cdr:relSizeAnchor>
  <cdr:relSizeAnchor xmlns:cdr="http://schemas.openxmlformats.org/drawingml/2006/chartDrawing">
    <cdr:from>
      <cdr:x>0.46925</cdr:x>
      <cdr:y>0.90977</cdr:y>
    </cdr:from>
    <cdr:to>
      <cdr:x>0.62415</cdr:x>
      <cdr:y>0.98029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16200" y="3373788"/>
          <a:ext cx="863600" cy="261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0"/>
            <a:t>Matrix Size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0.00909</cdr:x>
      <cdr:y>0.01227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50800" cy="508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0.00909</cdr:x>
      <cdr:y>0.01227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50800" cy="508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0.40414</cdr:y>
    </cdr:from>
    <cdr:to>
      <cdr:x>0.05909</cdr:x>
      <cdr:y>0.6112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63525" y="1936750"/>
          <a:ext cx="85725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0"/>
            <a:t>Time (Sec.)</a:t>
          </a:r>
        </a:p>
      </cdr:txBody>
    </cdr:sp>
  </cdr:relSizeAnchor>
  <cdr:relSizeAnchor xmlns:cdr="http://schemas.openxmlformats.org/drawingml/2006/chartDrawing">
    <cdr:from>
      <cdr:x>0.47045</cdr:x>
      <cdr:y>0.91612</cdr:y>
    </cdr:from>
    <cdr:to>
      <cdr:x>0.625</cdr:x>
      <cdr:y>0.97747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029181" y="3630048"/>
          <a:ext cx="995132" cy="243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800" b="0"/>
            <a:t>Matrix</a:t>
          </a:r>
          <a:r>
            <a:rPr lang="en-US" sz="1600" b="0"/>
            <a:t> Size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0.35067</cdr:y>
    </cdr:from>
    <cdr:to>
      <cdr:x>0.05556</cdr:x>
      <cdr:y>0.52042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56576" y="1542511"/>
          <a:ext cx="670897" cy="357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="0"/>
            <a:t>MFLOP</a:t>
          </a:r>
          <a:r>
            <a:rPr lang="en-US" sz="1600" b="0"/>
            <a:t>/s</a:t>
          </a:r>
        </a:p>
      </cdr:txBody>
    </cdr:sp>
  </cdr:relSizeAnchor>
  <cdr:relSizeAnchor xmlns:cdr="http://schemas.openxmlformats.org/drawingml/2006/chartDrawing">
    <cdr:from>
      <cdr:x>0.42998</cdr:x>
      <cdr:y>0.90414</cdr:y>
    </cdr:from>
    <cdr:to>
      <cdr:x>0.52426</cdr:x>
      <cdr:y>0.96354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88887" y="3470465"/>
          <a:ext cx="589579" cy="2280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/>
            <a:t>Array </a:t>
          </a:r>
          <a:r>
            <a:rPr lang="en-US" sz="1800" b="0"/>
            <a:t>Size (x</a:t>
          </a:r>
          <a:r>
            <a:rPr lang="en-US" sz="1800" b="0" baseline="0"/>
            <a:t> 1,000)</a:t>
          </a:r>
          <a:endParaRPr lang="en-US" sz="1800" b="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0.409</cdr:y>
    </cdr:from>
    <cdr:to>
      <cdr:x>0.05923</cdr:x>
      <cdr:y>0.64699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63525" y="1736725"/>
          <a:ext cx="85725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800" b="0"/>
            <a:t>Time</a:t>
          </a:r>
          <a:r>
            <a:rPr lang="en-US" sz="1600" b="0"/>
            <a:t> (Sec.)</a:t>
          </a:r>
        </a:p>
      </cdr:txBody>
    </cdr:sp>
  </cdr:relSizeAnchor>
  <cdr:relSizeAnchor xmlns:cdr="http://schemas.openxmlformats.org/drawingml/2006/chartDrawing">
    <cdr:from>
      <cdr:x>0.46697</cdr:x>
      <cdr:y>0.92948</cdr:y>
    </cdr:from>
    <cdr:to>
      <cdr:x>0.62187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24366" y="4717735"/>
          <a:ext cx="1235420" cy="353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0"/>
            <a:t>Matrix </a:t>
          </a:r>
          <a:r>
            <a:rPr lang="en-US" sz="1800" b="0"/>
            <a:t>Size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_2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_2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6"/>
  <sheetViews>
    <sheetView view="pageLayout" workbookViewId="0">
      <selection sqref="A1:K6"/>
    </sheetView>
  </sheetViews>
  <sheetFormatPr baseColWidth="10" defaultRowHeight="13"/>
  <cols>
    <col min="1" max="1" width="11.28515625" bestFit="1" customWidth="1"/>
    <col min="2" max="2" width="7.7109375" bestFit="1" customWidth="1"/>
    <col min="3" max="4" width="9" bestFit="1" customWidth="1"/>
    <col min="5" max="5" width="8" bestFit="1" customWidth="1"/>
    <col min="6" max="6" width="9" bestFit="1" customWidth="1"/>
    <col min="7" max="8" width="8" bestFit="1" customWidth="1"/>
    <col min="9" max="9" width="7" bestFit="1" customWidth="1"/>
    <col min="10" max="11" width="8" bestFit="1" customWidth="1"/>
  </cols>
  <sheetData>
    <row r="1" spans="1:11">
      <c r="A1" t="s">
        <v>0</v>
      </c>
      <c r="B1">
        <v>1.9E-2</v>
      </c>
      <c r="C1">
        <v>7.5999999999999998E-2</v>
      </c>
      <c r="D1">
        <v>0.17</v>
      </c>
      <c r="E1">
        <v>0.30199999999999999</v>
      </c>
      <c r="F1">
        <v>0.47199999999999998</v>
      </c>
      <c r="G1">
        <v>0.68100000000000005</v>
      </c>
      <c r="H1">
        <v>0.92600000000000005</v>
      </c>
      <c r="I1">
        <v>1.2090000000000001</v>
      </c>
      <c r="J1">
        <v>1.53</v>
      </c>
      <c r="K1">
        <v>1.8879999999999999</v>
      </c>
    </row>
    <row r="2" spans="1:11">
      <c r="A2" t="s">
        <v>8</v>
      </c>
      <c r="B2">
        <v>1.7000000000000001E-2</v>
      </c>
      <c r="C2">
        <v>6.9000000000000006E-2</v>
      </c>
      <c r="D2">
        <v>0.154</v>
      </c>
      <c r="E2">
        <v>0.28000000000000003</v>
      </c>
      <c r="F2">
        <v>0.43099999999999999</v>
      </c>
      <c r="G2">
        <v>0.623</v>
      </c>
      <c r="H2">
        <v>0.84399999999999997</v>
      </c>
      <c r="I2">
        <v>1.2150000000000001</v>
      </c>
      <c r="J2">
        <v>1.383</v>
      </c>
      <c r="K2">
        <v>1.744</v>
      </c>
    </row>
    <row r="3" spans="1:11">
      <c r="A3" t="s">
        <v>9</v>
      </c>
      <c r="B3">
        <v>1.0999999999999999E-2</v>
      </c>
      <c r="C3">
        <v>3.5000000000000003E-2</v>
      </c>
      <c r="D3">
        <v>7.8E-2</v>
      </c>
      <c r="E3">
        <v>0.14000000000000001</v>
      </c>
      <c r="F3">
        <v>0.21</v>
      </c>
      <c r="G3">
        <v>0.30299999999999999</v>
      </c>
      <c r="H3">
        <v>0.41399999999999998</v>
      </c>
      <c r="I3">
        <v>0.53300000000000003</v>
      </c>
      <c r="J3">
        <v>0.67800000000000005</v>
      </c>
    </row>
    <row r="4" spans="1:11">
      <c r="A4" t="s">
        <v>1</v>
      </c>
      <c r="B4">
        <v>6.3700000000000007E-2</v>
      </c>
      <c r="C4">
        <v>0.26400000000000001</v>
      </c>
      <c r="D4">
        <v>0.59399999999999997</v>
      </c>
      <c r="E4">
        <v>1.08</v>
      </c>
      <c r="F4">
        <v>1.7</v>
      </c>
      <c r="G4">
        <v>2.4300000000000002</v>
      </c>
      <c r="H4">
        <v>3.31</v>
      </c>
      <c r="I4">
        <v>4.32</v>
      </c>
      <c r="J4">
        <v>5.45</v>
      </c>
      <c r="K4">
        <v>6.78</v>
      </c>
    </row>
    <row r="5" spans="1:11">
      <c r="A5" t="s">
        <v>2</v>
      </c>
      <c r="B5">
        <v>3.2099999999999997E-2</v>
      </c>
      <c r="C5">
        <v>6.8599999999999994E-2</v>
      </c>
      <c r="D5">
        <v>0.154</v>
      </c>
      <c r="E5">
        <v>0.27700000000000002</v>
      </c>
      <c r="F5">
        <v>0.433</v>
      </c>
      <c r="G5">
        <v>0.62</v>
      </c>
      <c r="H5">
        <v>0.84499999999999997</v>
      </c>
      <c r="I5">
        <v>1.1100000000000001</v>
      </c>
      <c r="J5">
        <v>1.39</v>
      </c>
      <c r="K5">
        <v>1.73</v>
      </c>
    </row>
    <row r="6" spans="1:11">
      <c r="A6" t="s">
        <v>3</v>
      </c>
      <c r="B6" s="1">
        <v>5.3499999999999999E-5</v>
      </c>
      <c r="C6">
        <v>1.66E-4</v>
      </c>
      <c r="D6">
        <v>3.3799999999999998E-4</v>
      </c>
      <c r="E6">
        <v>5.6999999999999998E-4</v>
      </c>
      <c r="F6">
        <v>8.6499999999999999E-4</v>
      </c>
      <c r="G6">
        <v>1.2099999999999999E-3</v>
      </c>
      <c r="H6">
        <v>1.6299999999999999E-3</v>
      </c>
      <c r="I6">
        <v>2.0999999999999999E-3</v>
      </c>
      <c r="J6">
        <v>2.63E-3</v>
      </c>
      <c r="K6">
        <v>2.9199999999999999E-3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6"/>
  <sheetViews>
    <sheetView view="pageLayout" workbookViewId="0">
      <selection sqref="A1:K6"/>
    </sheetView>
  </sheetViews>
  <sheetFormatPr baseColWidth="10" defaultRowHeight="13"/>
  <cols>
    <col min="1" max="1" width="11.28515625" bestFit="1" customWidth="1"/>
    <col min="2" max="2" width="8" bestFit="1" customWidth="1"/>
    <col min="3" max="3" width="7" bestFit="1" customWidth="1"/>
    <col min="4" max="11" width="6" bestFit="1" customWidth="1"/>
  </cols>
  <sheetData>
    <row r="1" spans="1:11">
      <c r="A1" t="s">
        <v>0</v>
      </c>
      <c r="B1">
        <v>3.7999999999999999E-2</v>
      </c>
      <c r="C1">
        <v>0.156</v>
      </c>
      <c r="D1">
        <v>0.35099999999999998</v>
      </c>
      <c r="E1">
        <v>0.625</v>
      </c>
      <c r="F1">
        <v>0.97399999999999998</v>
      </c>
      <c r="G1">
        <v>1.4039999999999999</v>
      </c>
      <c r="H1">
        <v>1.907</v>
      </c>
      <c r="I1">
        <v>2.488</v>
      </c>
      <c r="J1">
        <v>3.1360000000000001</v>
      </c>
      <c r="K1">
        <v>3.8690000000000002</v>
      </c>
    </row>
    <row r="2" spans="1:11">
      <c r="A2" t="s">
        <v>8</v>
      </c>
      <c r="B2">
        <v>1.2E-2</v>
      </c>
      <c r="C2">
        <v>4.7E-2</v>
      </c>
      <c r="D2">
        <v>0.105</v>
      </c>
      <c r="E2">
        <v>0.189</v>
      </c>
      <c r="F2">
        <v>0.29399999999999998</v>
      </c>
      <c r="G2">
        <v>0.42599999999999999</v>
      </c>
      <c r="H2">
        <v>0.57999999999999996</v>
      </c>
      <c r="I2">
        <v>0.78200000000000003</v>
      </c>
      <c r="J2">
        <v>0.94799999999999995</v>
      </c>
      <c r="K2">
        <v>1.1779999999999999</v>
      </c>
    </row>
    <row r="3" spans="1:11">
      <c r="A3" t="s">
        <v>9</v>
      </c>
      <c r="B3">
        <v>8.9999999999999993E-3</v>
      </c>
      <c r="C3">
        <v>2.4E-2</v>
      </c>
      <c r="D3">
        <v>5.2999999999999999E-2</v>
      </c>
      <c r="E3">
        <v>8.7999999999999995E-2</v>
      </c>
      <c r="F3">
        <v>0.13400000000000001</v>
      </c>
      <c r="G3">
        <v>0.193</v>
      </c>
      <c r="H3">
        <v>0.27200000000000002</v>
      </c>
      <c r="I3">
        <v>0.41099999999999998</v>
      </c>
      <c r="J3">
        <v>0.58199999999999996</v>
      </c>
      <c r="K3">
        <v>0.78900000000000003</v>
      </c>
    </row>
    <row r="4" spans="1:11">
      <c r="A4" t="s">
        <v>1</v>
      </c>
      <c r="B4">
        <v>2.0899999999999998E-2</v>
      </c>
      <c r="C4">
        <v>8.6199999999999999E-2</v>
      </c>
      <c r="D4">
        <v>0.19400000000000001</v>
      </c>
      <c r="E4">
        <v>0.35699999999999998</v>
      </c>
      <c r="F4">
        <v>0.56399999999999995</v>
      </c>
      <c r="G4">
        <v>0.80700000000000005</v>
      </c>
      <c r="H4">
        <v>1.1000000000000001</v>
      </c>
      <c r="I4">
        <v>1.43</v>
      </c>
      <c r="J4">
        <v>1.8</v>
      </c>
      <c r="K4">
        <v>2.25</v>
      </c>
    </row>
    <row r="5" spans="1:11">
      <c r="A5" t="s">
        <v>2</v>
      </c>
      <c r="B5">
        <v>5.1799999999999999E-2</v>
      </c>
      <c r="C5">
        <v>6.8400000000000002E-2</v>
      </c>
      <c r="D5">
        <v>0.154</v>
      </c>
      <c r="E5">
        <v>0.27600000000000002</v>
      </c>
      <c r="F5">
        <v>0.43099999999999999</v>
      </c>
      <c r="G5">
        <v>0.61899999999999999</v>
      </c>
      <c r="H5">
        <v>0.84499999999999997</v>
      </c>
      <c r="I5">
        <v>1.1000000000000001</v>
      </c>
      <c r="J5">
        <v>1.39</v>
      </c>
      <c r="K5">
        <v>1.73</v>
      </c>
    </row>
    <row r="6" spans="1:11">
      <c r="A6" t="s">
        <v>3</v>
      </c>
      <c r="B6">
        <v>9.3500000000000007E-3</v>
      </c>
      <c r="C6">
        <v>4.1799999999999997E-2</v>
      </c>
      <c r="D6">
        <v>0.125</v>
      </c>
      <c r="E6">
        <v>0.316</v>
      </c>
      <c r="F6">
        <v>0.55600000000000005</v>
      </c>
      <c r="G6">
        <v>0.83499999999999996</v>
      </c>
      <c r="H6">
        <v>1.1399999999999999</v>
      </c>
      <c r="I6">
        <v>1.51</v>
      </c>
      <c r="J6">
        <v>1.9</v>
      </c>
      <c r="K6">
        <v>2.35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133"/>
  <sheetViews>
    <sheetView tabSelected="1" topLeftCell="A37" zoomScale="125" workbookViewId="0">
      <selection activeCell="F103" sqref="F103"/>
    </sheetView>
  </sheetViews>
  <sheetFormatPr baseColWidth="10" defaultRowHeight="13"/>
  <cols>
    <col min="1" max="1" width="11.28515625" bestFit="1" customWidth="1"/>
    <col min="2" max="2" width="8" bestFit="1" customWidth="1"/>
    <col min="3" max="3" width="12.28515625" bestFit="1" customWidth="1"/>
    <col min="4" max="6" width="7.7109375" bestFit="1" customWidth="1"/>
    <col min="7" max="7" width="8" bestFit="1" customWidth="1"/>
    <col min="8" max="8" width="8.140625" bestFit="1" customWidth="1"/>
    <col min="9" max="10" width="9.140625" bestFit="1" customWidth="1"/>
    <col min="11" max="11" width="9.28515625" bestFit="1" customWidth="1"/>
  </cols>
  <sheetData>
    <row r="1" spans="1:11">
      <c r="A1" t="s">
        <v>4</v>
      </c>
    </row>
    <row r="2" spans="1:11">
      <c r="B2">
        <v>2000</v>
      </c>
      <c r="C2">
        <v>4000</v>
      </c>
      <c r="D2">
        <v>6000</v>
      </c>
      <c r="E2">
        <v>8000</v>
      </c>
      <c r="F2">
        <v>10000</v>
      </c>
      <c r="G2">
        <v>12000</v>
      </c>
      <c r="H2">
        <v>14000</v>
      </c>
      <c r="I2">
        <v>16000</v>
      </c>
      <c r="J2">
        <v>18000</v>
      </c>
      <c r="K2">
        <v>20000</v>
      </c>
    </row>
    <row r="3" spans="1:11">
      <c r="A3" t="s">
        <v>0</v>
      </c>
      <c r="B3">
        <v>3.7999999999999999E-2</v>
      </c>
      <c r="C3">
        <v>0.157</v>
      </c>
      <c r="D3">
        <v>0.35199999999999998</v>
      </c>
      <c r="E3">
        <v>0.626</v>
      </c>
      <c r="F3">
        <v>0.97599999999999998</v>
      </c>
      <c r="G3">
        <v>1.4059999999999999</v>
      </c>
      <c r="H3">
        <v>1.909</v>
      </c>
      <c r="I3">
        <v>2.4940000000000002</v>
      </c>
      <c r="J3">
        <v>3.1429999999999998</v>
      </c>
      <c r="K3">
        <v>3.8860000000000001</v>
      </c>
    </row>
    <row r="4" spans="1:11">
      <c r="A4" t="s">
        <v>15</v>
      </c>
      <c r="B4">
        <v>2.9000000000000001E-2</v>
      </c>
      <c r="C4">
        <v>0.11799999999999999</v>
      </c>
      <c r="D4">
        <v>0.26300000000000001</v>
      </c>
      <c r="E4">
        <v>0.48</v>
      </c>
      <c r="F4">
        <v>0.75900000000000001</v>
      </c>
      <c r="G4">
        <v>1.075</v>
      </c>
      <c r="H4">
        <v>1.4470000000000001</v>
      </c>
      <c r="I4">
        <v>1.899</v>
      </c>
      <c r="J4">
        <v>2.3380000000000001</v>
      </c>
      <c r="K4">
        <v>2.9780000000000002</v>
      </c>
    </row>
    <row r="5" spans="1:11">
      <c r="A5" t="s">
        <v>19</v>
      </c>
      <c r="B5">
        <v>3.6999999999999998E-2</v>
      </c>
      <c r="C5">
        <v>0.112</v>
      </c>
      <c r="D5">
        <v>0.23899999999999999</v>
      </c>
      <c r="E5">
        <v>0.42</v>
      </c>
      <c r="F5">
        <v>0.64600000000000002</v>
      </c>
      <c r="G5">
        <v>0.92300000000000004</v>
      </c>
      <c r="H5">
        <v>1.25</v>
      </c>
      <c r="I5">
        <v>1.6359999999999999</v>
      </c>
      <c r="J5">
        <v>2.0630000000000002</v>
      </c>
      <c r="K5">
        <v>2.5459999999999998</v>
      </c>
    </row>
    <row r="6" spans="1:11">
      <c r="A6" t="s">
        <v>1</v>
      </c>
      <c r="B6">
        <v>6.4000000000000001E-2</v>
      </c>
      <c r="C6">
        <v>0.26500000000000001</v>
      </c>
      <c r="D6">
        <v>0.59799999999999998</v>
      </c>
      <c r="E6">
        <v>1.091</v>
      </c>
      <c r="F6">
        <v>1.7110000000000001</v>
      </c>
      <c r="G6">
        <v>2.456</v>
      </c>
      <c r="H6">
        <v>3.34</v>
      </c>
      <c r="I6">
        <v>4.3449999999999998</v>
      </c>
      <c r="J6">
        <v>5.48</v>
      </c>
      <c r="K6">
        <v>6.84</v>
      </c>
    </row>
    <row r="7" spans="1:11">
      <c r="A7" t="s">
        <v>2</v>
      </c>
      <c r="B7">
        <v>3.6999999999999998E-2</v>
      </c>
      <c r="C7">
        <v>0.14899999999999999</v>
      </c>
      <c r="D7">
        <v>0.32600000000000001</v>
      </c>
      <c r="E7">
        <v>0.58099999999999996</v>
      </c>
      <c r="F7">
        <v>0.90800000000000003</v>
      </c>
      <c r="G7">
        <v>1.3</v>
      </c>
      <c r="H7">
        <v>1.78</v>
      </c>
      <c r="I7">
        <v>2.3199999999999998</v>
      </c>
      <c r="J7">
        <v>2.93</v>
      </c>
      <c r="K7">
        <v>3.63</v>
      </c>
    </row>
    <row r="8" spans="1:11">
      <c r="A8" t="s">
        <v>3</v>
      </c>
      <c r="B8">
        <v>3.9E-2</v>
      </c>
      <c r="C8">
        <v>0.159</v>
      </c>
      <c r="D8">
        <v>0.39500000000000002</v>
      </c>
      <c r="E8">
        <v>0.78700000000000003</v>
      </c>
      <c r="F8">
        <v>1.29</v>
      </c>
      <c r="G8">
        <v>1.9</v>
      </c>
      <c r="H8">
        <v>2.5819999999999999</v>
      </c>
      <c r="I8">
        <v>3.42</v>
      </c>
      <c r="J8">
        <v>4.29</v>
      </c>
      <c r="K8">
        <v>5.3</v>
      </c>
    </row>
    <row r="24" spans="1:11">
      <c r="A24" t="s">
        <v>6</v>
      </c>
    </row>
    <row r="25" spans="1:11">
      <c r="B25">
        <v>2000</v>
      </c>
      <c r="C25">
        <v>4000</v>
      </c>
      <c r="D25">
        <v>6000</v>
      </c>
      <c r="E25">
        <v>8000</v>
      </c>
      <c r="F25">
        <v>10000</v>
      </c>
      <c r="G25">
        <v>12000</v>
      </c>
      <c r="H25">
        <v>14000</v>
      </c>
      <c r="I25">
        <v>16000</v>
      </c>
      <c r="J25">
        <v>18000</v>
      </c>
      <c r="K25">
        <v>20000</v>
      </c>
    </row>
    <row r="26" spans="1:11">
      <c r="A26" t="s">
        <v>0</v>
      </c>
      <c r="B26">
        <v>0.01</v>
      </c>
      <c r="C26">
        <v>4.5999999999999999E-2</v>
      </c>
      <c r="D26">
        <v>0.104</v>
      </c>
      <c r="E26">
        <v>0.185</v>
      </c>
      <c r="F26">
        <v>0.28999999999999998</v>
      </c>
      <c r="G26">
        <v>0.41699999999999998</v>
      </c>
      <c r="H26">
        <v>0.56899999999999995</v>
      </c>
      <c r="I26">
        <v>0.74299999999999999</v>
      </c>
      <c r="J26">
        <v>0.94699999999999995</v>
      </c>
      <c r="K26">
        <v>1.171</v>
      </c>
    </row>
    <row r="27" spans="1:11">
      <c r="A27" t="s">
        <v>15</v>
      </c>
      <c r="B27">
        <v>8.9999999999999993E-3</v>
      </c>
      <c r="C27">
        <v>3.5999999999999997E-2</v>
      </c>
      <c r="D27">
        <v>8.1000000000000003E-2</v>
      </c>
      <c r="E27">
        <v>0.14399999999999999</v>
      </c>
      <c r="F27">
        <v>0.22600000000000001</v>
      </c>
      <c r="G27">
        <v>0.32500000000000001</v>
      </c>
      <c r="H27">
        <v>0.44500000000000001</v>
      </c>
      <c r="I27">
        <v>0.58899999999999997</v>
      </c>
      <c r="J27">
        <v>0.73399999999999999</v>
      </c>
      <c r="K27">
        <v>0.92300000000000004</v>
      </c>
    </row>
    <row r="28" spans="1:11">
      <c r="A28" t="s">
        <v>19</v>
      </c>
      <c r="B28">
        <v>9.4E-2</v>
      </c>
      <c r="C28">
        <v>3.3000000000000002E-2</v>
      </c>
      <c r="D28">
        <v>4.8000000000000001E-2</v>
      </c>
      <c r="E28">
        <v>8.3000000000000004E-2</v>
      </c>
      <c r="F28">
        <v>0.13800000000000001</v>
      </c>
      <c r="G28">
        <v>0.183</v>
      </c>
      <c r="H28">
        <v>0.245</v>
      </c>
      <c r="I28">
        <v>0.33</v>
      </c>
      <c r="J28">
        <v>0.40100000000000002</v>
      </c>
      <c r="K28">
        <v>0.50900000000000001</v>
      </c>
    </row>
    <row r="29" spans="1:11">
      <c r="A29" t="s">
        <v>1</v>
      </c>
      <c r="B29">
        <v>2.0899999999999998E-2</v>
      </c>
      <c r="C29">
        <v>8.6300000000000002E-2</v>
      </c>
      <c r="D29">
        <v>0.19400000000000001</v>
      </c>
      <c r="E29">
        <v>0.35799999999999998</v>
      </c>
      <c r="F29">
        <v>0.56299999999999994</v>
      </c>
      <c r="G29">
        <v>0.80700000000000005</v>
      </c>
      <c r="H29">
        <v>1.1000000000000001</v>
      </c>
      <c r="I29">
        <v>1.43</v>
      </c>
      <c r="J29">
        <v>1.82</v>
      </c>
      <c r="K29">
        <v>2.2799999999999998</v>
      </c>
    </row>
    <row r="30" spans="1:11">
      <c r="A30" t="s">
        <v>2</v>
      </c>
      <c r="B30">
        <v>2.46E-2</v>
      </c>
      <c r="C30">
        <v>6.88E-2</v>
      </c>
      <c r="D30">
        <v>0.154</v>
      </c>
      <c r="E30">
        <v>0.27700000000000002</v>
      </c>
      <c r="F30">
        <v>0.432</v>
      </c>
      <c r="G30">
        <v>0.62</v>
      </c>
      <c r="H30">
        <v>0.84599999999999997</v>
      </c>
      <c r="I30">
        <v>1.1100000000000001</v>
      </c>
      <c r="J30">
        <v>1.39</v>
      </c>
      <c r="K30">
        <v>1.76</v>
      </c>
    </row>
    <row r="31" spans="1:11">
      <c r="A31" t="s">
        <v>3</v>
      </c>
      <c r="B31">
        <v>9.2700000000000005E-3</v>
      </c>
      <c r="C31">
        <v>4.1500000000000002E-2</v>
      </c>
      <c r="D31">
        <v>0.129</v>
      </c>
      <c r="E31">
        <v>0.317</v>
      </c>
      <c r="F31">
        <v>0.55700000000000005</v>
      </c>
      <c r="G31">
        <v>0.83799999999999997</v>
      </c>
      <c r="H31">
        <v>1.1399999999999999</v>
      </c>
      <c r="I31">
        <v>1.53</v>
      </c>
      <c r="J31">
        <v>1.65</v>
      </c>
      <c r="K31">
        <v>1.95</v>
      </c>
    </row>
    <row r="45" spans="1:11">
      <c r="A45" t="s">
        <v>7</v>
      </c>
    </row>
    <row r="46" spans="1:11">
      <c r="B46">
        <v>2000</v>
      </c>
      <c r="C46">
        <v>4000</v>
      </c>
      <c r="D46">
        <v>6000</v>
      </c>
      <c r="E46">
        <v>8000</v>
      </c>
      <c r="F46">
        <v>10000</v>
      </c>
      <c r="G46">
        <v>12000</v>
      </c>
      <c r="H46">
        <v>14000</v>
      </c>
      <c r="I46">
        <v>16000</v>
      </c>
      <c r="J46">
        <v>18000</v>
      </c>
      <c r="K46">
        <v>20000</v>
      </c>
    </row>
    <row r="47" spans="1:11">
      <c r="A47" t="s">
        <v>0</v>
      </c>
      <c r="B47">
        <v>1.9E-2</v>
      </c>
      <c r="C47">
        <v>7.5999999999999998E-2</v>
      </c>
      <c r="D47">
        <v>0.17</v>
      </c>
      <c r="E47">
        <v>0.30199999999999999</v>
      </c>
      <c r="F47">
        <v>0.47199999999999998</v>
      </c>
      <c r="G47">
        <v>0.68100000000000005</v>
      </c>
      <c r="H47">
        <v>0.92600000000000005</v>
      </c>
      <c r="I47">
        <v>1.2090000000000001</v>
      </c>
      <c r="J47">
        <v>1.53</v>
      </c>
      <c r="K47">
        <v>1.8879999999999999</v>
      </c>
    </row>
    <row r="48" spans="1:11">
      <c r="A48" t="s">
        <v>15</v>
      </c>
      <c r="B48">
        <v>1.7000000000000001E-2</v>
      </c>
      <c r="C48">
        <v>6.9000000000000006E-2</v>
      </c>
      <c r="D48">
        <v>0.154</v>
      </c>
      <c r="E48">
        <v>0.28000000000000003</v>
      </c>
      <c r="F48">
        <v>0.43099999999999999</v>
      </c>
      <c r="G48">
        <v>0.623</v>
      </c>
      <c r="H48">
        <v>0.84399999999999997</v>
      </c>
      <c r="I48">
        <v>1.2150000000000001</v>
      </c>
      <c r="J48">
        <v>1.383</v>
      </c>
      <c r="K48">
        <v>1.744</v>
      </c>
    </row>
    <row r="49" spans="1:11">
      <c r="A49" t="s">
        <v>19</v>
      </c>
      <c r="B49">
        <v>1.0999999999999999E-2</v>
      </c>
      <c r="C49">
        <v>3.5000000000000003E-2</v>
      </c>
      <c r="D49">
        <v>7.8E-2</v>
      </c>
      <c r="E49">
        <v>0.14000000000000001</v>
      </c>
      <c r="F49">
        <v>0.21</v>
      </c>
      <c r="G49">
        <v>0.30299999999999999</v>
      </c>
      <c r="H49">
        <v>0.41399999999999998</v>
      </c>
      <c r="I49">
        <v>0.53300000000000003</v>
      </c>
      <c r="J49">
        <v>0.67800000000000005</v>
      </c>
      <c r="K49">
        <v>0.83299999999999996</v>
      </c>
    </row>
    <row r="50" spans="1:11">
      <c r="A50" t="s">
        <v>1</v>
      </c>
      <c r="B50">
        <v>6.3700000000000007E-2</v>
      </c>
      <c r="C50">
        <v>0.26400000000000001</v>
      </c>
      <c r="D50">
        <v>0.59399999999999997</v>
      </c>
      <c r="E50">
        <v>1.08</v>
      </c>
      <c r="F50">
        <v>1.7</v>
      </c>
      <c r="G50">
        <v>2.4300000000000002</v>
      </c>
      <c r="H50">
        <v>3.31</v>
      </c>
      <c r="I50">
        <v>4.32</v>
      </c>
      <c r="J50">
        <v>5.45</v>
      </c>
      <c r="K50">
        <v>6.78</v>
      </c>
    </row>
    <row r="51" spans="1:11">
      <c r="A51" t="s">
        <v>2</v>
      </c>
      <c r="B51">
        <v>3.2099999999999997E-2</v>
      </c>
      <c r="C51">
        <v>6.8599999999999994E-2</v>
      </c>
      <c r="D51">
        <v>0.154</v>
      </c>
      <c r="E51">
        <v>0.27700000000000002</v>
      </c>
      <c r="F51">
        <v>0.433</v>
      </c>
      <c r="G51">
        <v>0.62</v>
      </c>
      <c r="H51">
        <v>0.84499999999999997</v>
      </c>
      <c r="I51">
        <v>1.1100000000000001</v>
      </c>
      <c r="J51">
        <v>1.39</v>
      </c>
      <c r="K51">
        <v>1.73</v>
      </c>
    </row>
    <row r="52" spans="1:11">
      <c r="A52" t="s">
        <v>10</v>
      </c>
      <c r="B52" s="1">
        <v>5.3600000000000002E-5</v>
      </c>
      <c r="C52">
        <v>1.5200000000000001E-4</v>
      </c>
      <c r="D52">
        <v>3.0800000000000001E-4</v>
      </c>
      <c r="E52">
        <v>5.1900000000000004E-4</v>
      </c>
      <c r="F52">
        <v>8.61E-4</v>
      </c>
      <c r="G52">
        <v>1.1000000000000001E-3</v>
      </c>
      <c r="H52">
        <v>1.6299999999999999E-3</v>
      </c>
      <c r="I52">
        <v>1.9E-3</v>
      </c>
      <c r="J52">
        <v>2.3800000000000002E-3</v>
      </c>
      <c r="K52">
        <v>3.2200000000000002E-3</v>
      </c>
    </row>
    <row r="67" spans="1:11">
      <c r="A67" t="s">
        <v>11</v>
      </c>
    </row>
    <row r="68" spans="1:11">
      <c r="B68">
        <v>2000</v>
      </c>
      <c r="C68">
        <v>4000</v>
      </c>
      <c r="D68">
        <v>6000</v>
      </c>
      <c r="E68">
        <v>8000</v>
      </c>
      <c r="F68">
        <v>10000</v>
      </c>
      <c r="G68">
        <v>12000</v>
      </c>
      <c r="H68">
        <v>14000</v>
      </c>
      <c r="I68">
        <v>16000</v>
      </c>
      <c r="J68">
        <v>18000</v>
      </c>
      <c r="K68">
        <v>20000</v>
      </c>
    </row>
    <row r="69" spans="1:11">
      <c r="A69" t="s">
        <v>0</v>
      </c>
      <c r="B69">
        <v>3.7999999999999999E-2</v>
      </c>
      <c r="C69">
        <v>0.156</v>
      </c>
      <c r="D69">
        <v>0.35099999999999998</v>
      </c>
      <c r="E69">
        <v>0.625</v>
      </c>
      <c r="F69">
        <v>0.97399999999999998</v>
      </c>
      <c r="G69">
        <v>1.4039999999999999</v>
      </c>
      <c r="H69">
        <v>1.907</v>
      </c>
      <c r="I69">
        <v>2.488</v>
      </c>
      <c r="J69">
        <v>3.1360000000000001</v>
      </c>
      <c r="K69">
        <v>3.8690000000000002</v>
      </c>
    </row>
    <row r="70" spans="1:11">
      <c r="A70" t="s">
        <v>15</v>
      </c>
      <c r="B70">
        <v>1.2E-2</v>
      </c>
      <c r="C70">
        <v>4.7E-2</v>
      </c>
      <c r="D70">
        <v>0.105</v>
      </c>
      <c r="E70">
        <v>0.189</v>
      </c>
      <c r="F70">
        <v>0.29399999999999998</v>
      </c>
      <c r="G70">
        <v>0.42599999999999999</v>
      </c>
      <c r="H70">
        <v>0.57999999999999996</v>
      </c>
      <c r="I70">
        <v>0.78200000000000003</v>
      </c>
      <c r="J70">
        <v>0.94799999999999995</v>
      </c>
      <c r="K70">
        <v>1.1779999999999999</v>
      </c>
    </row>
    <row r="71" spans="1:11">
      <c r="A71" t="s">
        <v>19</v>
      </c>
      <c r="B71">
        <v>8.9999999999999993E-3</v>
      </c>
      <c r="C71">
        <v>2.4E-2</v>
      </c>
      <c r="D71">
        <v>5.2999999999999999E-2</v>
      </c>
      <c r="E71">
        <v>8.7999999999999995E-2</v>
      </c>
      <c r="F71">
        <v>0.13400000000000001</v>
      </c>
      <c r="G71">
        <v>0.193</v>
      </c>
      <c r="H71">
        <v>0.27200000000000002</v>
      </c>
      <c r="I71">
        <v>0.41099999999999998</v>
      </c>
      <c r="J71">
        <v>0.58199999999999996</v>
      </c>
      <c r="K71">
        <v>0.78900000000000003</v>
      </c>
    </row>
    <row r="72" spans="1:11">
      <c r="A72" t="s">
        <v>1</v>
      </c>
      <c r="B72">
        <v>2.0899999999999998E-2</v>
      </c>
      <c r="C72">
        <v>8.6199999999999999E-2</v>
      </c>
      <c r="D72">
        <v>0.19400000000000001</v>
      </c>
      <c r="E72">
        <v>0.35699999999999998</v>
      </c>
      <c r="F72">
        <v>0.56399999999999995</v>
      </c>
      <c r="G72">
        <v>0.80700000000000005</v>
      </c>
      <c r="H72">
        <v>1.1000000000000001</v>
      </c>
      <c r="I72">
        <v>1.43</v>
      </c>
      <c r="J72">
        <v>1.8</v>
      </c>
      <c r="K72">
        <v>2.25</v>
      </c>
    </row>
    <row r="73" spans="1:11">
      <c r="A73" t="s">
        <v>2</v>
      </c>
      <c r="B73">
        <v>5.1799999999999999E-2</v>
      </c>
      <c r="C73">
        <v>6.8400000000000002E-2</v>
      </c>
      <c r="D73">
        <v>0.154</v>
      </c>
      <c r="E73">
        <v>0.27600000000000002</v>
      </c>
      <c r="F73">
        <v>0.43099999999999999</v>
      </c>
      <c r="G73">
        <v>0.61899999999999999</v>
      </c>
      <c r="H73">
        <v>0.84499999999999997</v>
      </c>
      <c r="I73">
        <v>1.1000000000000001</v>
      </c>
      <c r="J73">
        <v>1.39</v>
      </c>
      <c r="K73">
        <v>1.73</v>
      </c>
    </row>
    <row r="74" spans="1:11">
      <c r="A74" t="s">
        <v>3</v>
      </c>
      <c r="B74">
        <v>9.3500000000000007E-3</v>
      </c>
      <c r="C74">
        <v>4.1799999999999997E-2</v>
      </c>
      <c r="D74">
        <v>0.125</v>
      </c>
      <c r="E74">
        <v>0.316</v>
      </c>
      <c r="F74">
        <v>0.55600000000000005</v>
      </c>
      <c r="G74">
        <v>0.83499999999999996</v>
      </c>
      <c r="H74">
        <v>1.1399999999999999</v>
      </c>
      <c r="I74">
        <v>1.51</v>
      </c>
      <c r="J74">
        <v>1.9</v>
      </c>
      <c r="K74">
        <v>2.35</v>
      </c>
    </row>
    <row r="91" spans="1:11">
      <c r="A91" t="s">
        <v>5</v>
      </c>
    </row>
    <row r="92" spans="1:11">
      <c r="B92">
        <v>2000</v>
      </c>
      <c r="C92">
        <v>4000</v>
      </c>
      <c r="D92">
        <v>6000</v>
      </c>
      <c r="E92">
        <v>8000</v>
      </c>
      <c r="F92">
        <v>10000</v>
      </c>
      <c r="G92">
        <v>12000</v>
      </c>
      <c r="H92">
        <v>14000</v>
      </c>
      <c r="I92">
        <v>16000</v>
      </c>
      <c r="J92">
        <v>18000</v>
      </c>
      <c r="K92">
        <v>20000</v>
      </c>
    </row>
    <row r="93" spans="1:11">
      <c r="A93" t="s">
        <v>12</v>
      </c>
    </row>
    <row r="94" spans="1:11">
      <c r="A94" t="s">
        <v>15</v>
      </c>
    </row>
    <row r="95" spans="1:11">
      <c r="A95" t="s">
        <v>19</v>
      </c>
    </row>
    <row r="96" spans="1:11">
      <c r="A96" t="s">
        <v>1</v>
      </c>
      <c r="B96" s="1">
        <v>1.36E-5</v>
      </c>
      <c r="C96" s="1">
        <v>2.9E-5</v>
      </c>
      <c r="D96" s="1">
        <v>4.2899999999999999E-5</v>
      </c>
      <c r="E96" s="1">
        <v>5.7899999999999998E-5</v>
      </c>
      <c r="F96" s="1">
        <v>7.1400000000000001E-5</v>
      </c>
      <c r="G96" s="1">
        <v>8.6100000000000006E-5</v>
      </c>
      <c r="H96">
        <v>1E-4</v>
      </c>
      <c r="I96">
        <v>1.15E-4</v>
      </c>
      <c r="J96">
        <v>1.3100000000000001E-4</v>
      </c>
      <c r="K96">
        <v>1.46E-4</v>
      </c>
    </row>
    <row r="97" spans="1:11">
      <c r="A97" t="s">
        <v>2</v>
      </c>
      <c r="B97" s="1">
        <v>2.0800000000000001E-5</v>
      </c>
      <c r="C97" s="1">
        <v>1.2099999999999999E-5</v>
      </c>
      <c r="D97" s="1">
        <v>1.6500000000000001E-5</v>
      </c>
      <c r="E97" s="1">
        <v>2.1999999999999999E-5</v>
      </c>
      <c r="F97" s="1">
        <v>2.7500000000000001E-5</v>
      </c>
      <c r="G97" s="1">
        <v>3.3200000000000001E-5</v>
      </c>
      <c r="H97" s="1">
        <v>3.8099999999999998E-5</v>
      </c>
      <c r="I97" s="1">
        <v>4.35E-5</v>
      </c>
      <c r="J97" s="1">
        <v>4.9499999999999997E-5</v>
      </c>
      <c r="K97" s="1">
        <v>5.5000000000000002E-5</v>
      </c>
    </row>
    <row r="98" spans="1:11">
      <c r="A98" t="s">
        <v>3</v>
      </c>
      <c r="B98" s="1">
        <v>1.27E-5</v>
      </c>
      <c r="C98" s="1">
        <v>2.7800000000000001E-5</v>
      </c>
      <c r="D98" s="1">
        <v>4.1499999999999999E-5</v>
      </c>
      <c r="E98" s="1">
        <v>5.5699999999999999E-5</v>
      </c>
      <c r="F98" s="1">
        <v>6.8899999999999994E-5</v>
      </c>
      <c r="G98" s="1">
        <v>8.2700000000000004E-5</v>
      </c>
      <c r="H98" s="1">
        <v>9.6700000000000006E-5</v>
      </c>
      <c r="I98">
        <v>1.11E-4</v>
      </c>
      <c r="J98">
        <v>1.27E-4</v>
      </c>
      <c r="K98">
        <v>1.4200000000000001E-4</v>
      </c>
    </row>
    <row r="101" spans="1:11">
      <c r="A101" t="s">
        <v>13</v>
      </c>
    </row>
    <row r="102" spans="1:11">
      <c r="B102">
        <v>0.01</v>
      </c>
      <c r="C102">
        <v>0.1</v>
      </c>
      <c r="D102">
        <v>1</v>
      </c>
      <c r="E102">
        <v>10</v>
      </c>
      <c r="F102">
        <v>50</v>
      </c>
      <c r="G102">
        <v>100</v>
      </c>
      <c r="H102">
        <v>500</v>
      </c>
      <c r="I102">
        <v>1000</v>
      </c>
      <c r="J102">
        <v>5000</v>
      </c>
      <c r="K102">
        <v>10000</v>
      </c>
    </row>
    <row r="103" spans="1:11">
      <c r="A103" t="s">
        <v>16</v>
      </c>
      <c r="B103">
        <v>69.204657999999995</v>
      </c>
      <c r="C103">
        <v>221.72</v>
      </c>
      <c r="D103">
        <v>364.54</v>
      </c>
      <c r="E103">
        <v>247.19</v>
      </c>
      <c r="F103">
        <v>254.94</v>
      </c>
      <c r="G103">
        <v>255.88</v>
      </c>
      <c r="H103">
        <v>289.18</v>
      </c>
      <c r="I103">
        <v>289</v>
      </c>
      <c r="J103">
        <v>289.2</v>
      </c>
      <c r="K103">
        <v>289.18</v>
      </c>
    </row>
    <row r="104" spans="1:11">
      <c r="A104" t="s">
        <v>20</v>
      </c>
      <c r="B104">
        <v>15.14</v>
      </c>
      <c r="C104">
        <v>122.53</v>
      </c>
      <c r="D104">
        <v>695.77</v>
      </c>
      <c r="E104">
        <v>834.75</v>
      </c>
      <c r="F104">
        <v>984.1</v>
      </c>
      <c r="G104">
        <v>1003.73</v>
      </c>
      <c r="H104">
        <v>1151.7</v>
      </c>
      <c r="I104">
        <v>1150</v>
      </c>
      <c r="J104">
        <v>1154.57</v>
      </c>
      <c r="K104">
        <v>1153.5</v>
      </c>
    </row>
    <row r="105" spans="1:11">
      <c r="A105" t="s">
        <v>17</v>
      </c>
      <c r="I105">
        <v>473.21</v>
      </c>
      <c r="J105">
        <v>487.49</v>
      </c>
      <c r="K105">
        <v>488.23</v>
      </c>
    </row>
    <row r="106" spans="1:11">
      <c r="A106" t="s">
        <v>21</v>
      </c>
      <c r="I106">
        <v>831.31</v>
      </c>
      <c r="J106">
        <v>856.25</v>
      </c>
      <c r="K106">
        <v>858.71</v>
      </c>
    </row>
    <row r="107" spans="1:11">
      <c r="A107" t="s">
        <v>18</v>
      </c>
      <c r="I107">
        <v>408.91</v>
      </c>
      <c r="J107">
        <v>411.55</v>
      </c>
      <c r="K107">
        <v>411.78</v>
      </c>
    </row>
    <row r="108" spans="1:11">
      <c r="A108" t="s">
        <v>22</v>
      </c>
      <c r="I108">
        <v>408.91</v>
      </c>
      <c r="J108">
        <v>411.54</v>
      </c>
      <c r="K108">
        <v>411.77</v>
      </c>
    </row>
    <row r="109" spans="1:11">
      <c r="A109" t="s">
        <v>15</v>
      </c>
      <c r="B109">
        <v>6744.61</v>
      </c>
      <c r="C109">
        <v>1910.63</v>
      </c>
      <c r="D109">
        <v>1902.67</v>
      </c>
      <c r="E109">
        <v>781.26</v>
      </c>
      <c r="F109">
        <v>781.26</v>
      </c>
      <c r="G109">
        <v>781.27</v>
      </c>
      <c r="H109">
        <v>544.49</v>
      </c>
      <c r="I109">
        <v>534.09</v>
      </c>
      <c r="J109">
        <v>537.54</v>
      </c>
      <c r="K109">
        <v>533.59</v>
      </c>
    </row>
    <row r="110" spans="1:11">
      <c r="A110" t="s">
        <v>19</v>
      </c>
      <c r="B110">
        <v>6739.19</v>
      </c>
      <c r="C110">
        <v>1910.63</v>
      </c>
      <c r="D110">
        <v>842.6</v>
      </c>
      <c r="E110">
        <v>1285.72</v>
      </c>
      <c r="F110">
        <v>1719.88</v>
      </c>
      <c r="G110">
        <v>1739.13</v>
      </c>
      <c r="H110">
        <v>1547.58</v>
      </c>
      <c r="I110">
        <v>1482.57</v>
      </c>
      <c r="J110">
        <v>1678.11</v>
      </c>
      <c r="K110">
        <v>1511.44</v>
      </c>
    </row>
    <row r="124" spans="1:11">
      <c r="A124" t="s">
        <v>14</v>
      </c>
    </row>
    <row r="125" spans="1:11">
      <c r="B125">
        <v>10</v>
      </c>
      <c r="C125">
        <v>100</v>
      </c>
      <c r="D125">
        <v>1000</v>
      </c>
      <c r="E125">
        <v>10000</v>
      </c>
      <c r="F125">
        <v>50000</v>
      </c>
      <c r="G125">
        <v>100000</v>
      </c>
      <c r="H125">
        <v>500000</v>
      </c>
      <c r="I125">
        <v>1000000</v>
      </c>
      <c r="J125">
        <v>5000000</v>
      </c>
      <c r="K125">
        <v>10000000</v>
      </c>
    </row>
    <row r="126" spans="1:11">
      <c r="A126" t="s">
        <v>16</v>
      </c>
      <c r="B126" s="1">
        <v>9.9999999999999995E-7</v>
      </c>
      <c r="C126" s="1">
        <v>3.9999999999999998E-6</v>
      </c>
      <c r="D126" s="1">
        <v>2.1999999999999999E-5</v>
      </c>
      <c r="E126" s="1">
        <v>3.2400000000000001E-4</v>
      </c>
      <c r="F126" s="1">
        <v>1.5690000000000001E-3</v>
      </c>
      <c r="G126" s="1">
        <v>3.1259999999999999E-3</v>
      </c>
      <c r="H126" s="1">
        <v>1.3832000000000001E-2</v>
      </c>
      <c r="I126" s="1">
        <v>2.7681000000000001E-2</v>
      </c>
      <c r="J126" s="1">
        <v>0.13831099999999999</v>
      </c>
      <c r="K126" s="1">
        <v>0.276646</v>
      </c>
    </row>
    <row r="127" spans="1:11">
      <c r="A127" t="s">
        <v>20</v>
      </c>
      <c r="B127" s="1">
        <v>5.0000000000000004E-6</v>
      </c>
      <c r="C127" s="1">
        <v>6.9999999999999999E-6</v>
      </c>
      <c r="D127" s="1">
        <v>1.1E-5</v>
      </c>
      <c r="E127" s="1">
        <v>9.6000000000000002E-5</v>
      </c>
      <c r="F127" s="1">
        <v>4.06E-4</v>
      </c>
      <c r="G127" s="1">
        <v>7.9699999999999997E-4</v>
      </c>
      <c r="H127" s="1">
        <v>3.473E-3</v>
      </c>
      <c r="I127" s="1">
        <v>6.9569999999999996E-3</v>
      </c>
      <c r="J127" s="1">
        <v>3.4645000000000002E-2</v>
      </c>
      <c r="K127" s="1">
        <v>6.9353999999999999E-2</v>
      </c>
    </row>
    <row r="128" spans="1:11">
      <c r="A128" t="s">
        <v>17</v>
      </c>
      <c r="I128" s="1">
        <v>1.6906000000000001E-2</v>
      </c>
      <c r="J128" s="1">
        <v>8.2052E-2</v>
      </c>
      <c r="K128" s="1">
        <v>0.163856</v>
      </c>
    </row>
    <row r="129" spans="1:11">
      <c r="A129" t="s">
        <v>21</v>
      </c>
      <c r="I129" s="1">
        <v>9.6229999999999996E-3</v>
      </c>
      <c r="J129" s="1">
        <v>4.6715E-2</v>
      </c>
      <c r="K129" s="1">
        <v>9.3162999999999996E-2</v>
      </c>
    </row>
    <row r="130" spans="1:11">
      <c r="A130" t="s">
        <v>18</v>
      </c>
      <c r="I130" s="1">
        <v>1.9564000000000002E-2</v>
      </c>
      <c r="J130" s="1">
        <v>9.7194000000000003E-2</v>
      </c>
      <c r="K130" s="1">
        <v>0.19427800000000001</v>
      </c>
    </row>
    <row r="131" spans="1:11">
      <c r="A131" t="s">
        <v>22</v>
      </c>
      <c r="I131" s="1">
        <v>1.9564000000000002E-2</v>
      </c>
      <c r="J131" s="1">
        <v>9.7196000000000005E-2</v>
      </c>
      <c r="K131" s="1">
        <v>0.19428300000000001</v>
      </c>
    </row>
    <row r="132" spans="1:11">
      <c r="A132" t="s">
        <v>15</v>
      </c>
      <c r="B132">
        <f>20/6744609447</f>
        <v>2.9653310776795226E-9</v>
      </c>
      <c r="C132">
        <f>200/1910627036</f>
        <v>1.0467767713509944E-7</v>
      </c>
      <c r="D132" s="1">
        <v>3.9999999999999998E-6</v>
      </c>
      <c r="E132" s="1">
        <v>1.02E-4</v>
      </c>
      <c r="F132" s="1">
        <v>5.1199999999999998E-4</v>
      </c>
      <c r="G132" s="1">
        <v>1.024E-3</v>
      </c>
      <c r="H132" s="1">
        <v>7.3460000000000001E-3</v>
      </c>
      <c r="I132" s="1">
        <v>1.4978999999999999E-2</v>
      </c>
      <c r="J132" s="1">
        <v>7.4413000000000007E-2</v>
      </c>
      <c r="K132" s="1">
        <v>0.14992900000000001</v>
      </c>
    </row>
    <row r="133" spans="1:11">
      <c r="A133" t="s">
        <v>19</v>
      </c>
      <c r="B133">
        <f>20/6744609447</f>
        <v>2.9653310776795226E-9</v>
      </c>
      <c r="C133">
        <f>200/1910627036</f>
        <v>1.0467767713509944E-7</v>
      </c>
      <c r="D133" s="1">
        <v>9.0000000000000002E-6</v>
      </c>
      <c r="E133" s="1">
        <v>6.2000000000000003E-5</v>
      </c>
      <c r="F133" s="1">
        <v>2.33E-4</v>
      </c>
      <c r="G133" s="1">
        <v>4.6000000000000001E-4</v>
      </c>
      <c r="H133" s="1">
        <v>2.5850000000000001E-3</v>
      </c>
      <c r="I133" s="1">
        <v>5.3959999999999998E-3</v>
      </c>
      <c r="J133" s="1">
        <v>2.3836E-2</v>
      </c>
      <c r="K133" s="1">
        <v>5.2929999999999998E-2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Argonne National Laboratory</Company>
  <LinksUpToDate>false</LinksUpToDate>
  <SharedDoc>false</SharedDoc>
  <HyperlinksChanged>false</HyperlinksChanged>
  <AppVersion>12.0257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Boyana Norris</dc:creator>
  <cp:lastModifiedBy>Boyana Norris</cp:lastModifiedBy>
  <dcterms:created xsi:type="dcterms:W3CDTF">2008-09-11T19:46:11Z</dcterms:created>
  <dcterms:modified xsi:type="dcterms:W3CDTF">2009-02-12T15:47:58Z</dcterms:modified>
</cp:coreProperties>
</file>