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bak\Desktop\"/>
    </mc:Choice>
  </mc:AlternateContent>
  <xr:revisionPtr revIDLastSave="0" documentId="13_ncr:1_{9F487A05-BC16-44C0-9C51-10E817F6D1A1}" xr6:coauthVersionLast="47" xr6:coauthVersionMax="47" xr10:uidLastSave="{00000000-0000-0000-0000-000000000000}"/>
  <bookViews>
    <workbookView xWindow="-135" yWindow="15" windowWidth="17475" windowHeight="20625" xr2:uid="{D4C48022-A727-4AFD-8087-7EA24DD789F3}"/>
  </bookViews>
  <sheets>
    <sheet name="Monthly Budget" sheetId="1" r:id="rId1"/>
    <sheet name="Budget Char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C11" i="1"/>
  <c r="C13" i="1"/>
  <c r="D11" i="1"/>
  <c r="E11" i="1"/>
  <c r="F11" i="1"/>
  <c r="G6" i="1"/>
  <c r="G7" i="1"/>
  <c r="G8" i="1"/>
  <c r="G9" i="1"/>
  <c r="G10" i="1"/>
  <c r="G5" i="1"/>
  <c r="C16" i="1"/>
  <c r="D16" i="1"/>
  <c r="E16" i="1"/>
  <c r="E15" i="1"/>
  <c r="D15" i="1"/>
  <c r="C15" i="1"/>
  <c r="E14" i="1"/>
  <c r="D14" i="1"/>
  <c r="C14" i="1"/>
  <c r="D13" i="1"/>
  <c r="E13" i="1"/>
  <c r="G11" i="1" l="1"/>
  <c r="H6" i="1" s="1"/>
  <c r="H5" i="1" l="1"/>
  <c r="H9" i="1"/>
  <c r="H10" i="1"/>
  <c r="H8" i="1"/>
  <c r="H7" i="1"/>
  <c r="H11" i="1"/>
</calcChain>
</file>

<file path=xl/sharedStrings.xml><?xml version="1.0" encoding="utf-8"?>
<sst xmlns="http://schemas.openxmlformats.org/spreadsheetml/2006/main" count="16" uniqueCount="15">
  <si>
    <t>Monthly Budget</t>
  </si>
  <si>
    <t>Bills</t>
  </si>
  <si>
    <t>Rent</t>
  </si>
  <si>
    <t>Phone</t>
  </si>
  <si>
    <t>Credit Card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</si>
  <si>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</si>
  <si>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</si>
  <si>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</si>
  <si>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</si>
  <si>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</si>
  <si>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</si>
  <si>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</si>
  <si>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</si>
  <si>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</si>
  <si>
    <t>This row is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</si>
</sst>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mmm\-yyyy"/>
    <numFmt numFmtId="174" formatCode="_(&quot;$&quot;* #,##0_);_(&quot;$&quot;* \(#,##0\);_(&quot;$&quot;* &quot;-&quot;??_);_(@_)"/>
  </numFmts>
  <fonts count="5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16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theme="5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6" borderId="1" applyNumberFormat="0">
      <alignment horizontal="left" vertical="center"/>
    </xf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174" fontId="0" fillId="0" borderId="0" xfId="1" applyNumberFormat="1" applyFont="1" applyAlignment="1">
      <alignment horizontal="left" vertical="center"/>
    </xf>
    <xf numFmtId="174" fontId="0" fillId="0" borderId="0" xfId="1" applyNumberFormat="1" applyFont="1"/>
    <xf numFmtId="10" fontId="0" fillId="0" borderId="0" xfId="2" applyNumberFormat="1" applyFont="1"/>
    <xf numFmtId="0" fontId="2" fillId="5" borderId="0" xfId="0" applyFont="1" applyFill="1" applyAlignment="1">
      <alignment horizontal="left" vertical="center"/>
    </xf>
    <xf numFmtId="0" fontId="4" fillId="6" borderId="1" xfId="3">
      <alignment horizontal="left" vertical="center"/>
    </xf>
    <xf numFmtId="166" fontId="4" fillId="6" borderId="1" xfId="3" applyNumberFormat="1">
      <alignment horizontal="left" vertical="center"/>
    </xf>
    <xf numFmtId="1" fontId="0" fillId="0" borderId="0" xfId="0" applyNumberFormat="1" applyAlignment="1">
      <alignment horizontal="right"/>
    </xf>
    <xf numFmtId="174" fontId="0" fillId="0" borderId="0" xfId="1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4">
    <cellStyle name="Currency" xfId="1" builtinId="4"/>
    <cellStyle name="CustomStyle1" xfId="3" xr:uid="{44644931-E9DC-4115-A600-68FCE45F1311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3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</c:numCache>
            </c:numRef>
          </c:cat>
          <c:val>
            <c:numRef>
              <c:f>'Monthly Budget'!$C$5:$F$5</c:f>
              <c:numCache>
                <c:formatCode>_("$"* #,##0_);_("$"* \(#,##0\);_("$"* "-"??_);_(@_)</c:formatCode>
                <c:ptCount val="3"/>
                <c:pt idx="0">
                  <c:v>1000</c:v>
                </c:pt>
                <c:pt idx="1">
                  <c:v>900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D-41ED-B02C-D9FDB57BE232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3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</c:numCache>
            </c:numRef>
          </c:cat>
          <c:val>
            <c:numRef>
              <c:f>'Monthly Budget'!$C$6:$F$6</c:f>
              <c:numCache>
                <c:formatCode>_("$"* #,##0_);_("$"* \(#,##0\);_("$"*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D-41ED-B02C-D9FDB57BE232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3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</c:numCache>
            </c:numRef>
          </c:cat>
          <c:val>
            <c:numRef>
              <c:f>'Monthly Budget'!$C$7:$F$7</c:f>
              <c:numCache>
                <c:formatCode>_("$"* #,##0_);_("$"* \(#,##0\);_("$"* "-"??_);_(@_)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D-41ED-B02C-D9FDB57BE232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3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</c:numCache>
            </c:numRef>
          </c:cat>
          <c:val>
            <c:numRef>
              <c:f>'Monthly Budget'!$C$8:$F$8</c:f>
              <c:numCache>
                <c:formatCode>_("$"* #,##0_);_("$"* \(#,##0\);_("$"*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D-41ED-B02C-D9FDB57BE232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3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</c:numCache>
            </c:numRef>
          </c:cat>
          <c:val>
            <c:numRef>
              <c:f>'Monthly Budget'!$C$9:$F$9</c:f>
              <c:numCache>
                <c:formatCode>_("$"* #,##0_);_("$"* \(#,##0\);_("$"* "-"??_);_(@_)</c:formatCode>
                <c:ptCount val="3"/>
                <c:pt idx="0">
                  <c:v>500</c:v>
                </c:pt>
                <c:pt idx="1">
                  <c:v>274</c:v>
                </c:pt>
                <c:pt idx="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AD-41ED-B02C-D9FDB57BE232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3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</c:numCache>
            </c:numRef>
          </c:cat>
          <c:val>
            <c:numRef>
              <c:f>'Monthly Budget'!$C$10:$F$10</c:f>
              <c:numCache>
                <c:formatCode>_("$"* #,##0_);_("$"* \(#,##0\);_("$"*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AD-41ED-B02C-D9FDB57B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51231"/>
        <c:axId val="29534911"/>
      </c:barChart>
      <c:catAx>
        <c:axId val="29551231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911"/>
        <c:crosses val="autoZero"/>
        <c:auto val="0"/>
        <c:lblAlgn val="ctr"/>
        <c:lblOffset val="100"/>
        <c:noMultiLvlLbl val="0"/>
      </c:catAx>
      <c:valAx>
        <c:axId val="295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Feb-2019 Bills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'Monthly Budget'!$D$4</c:f>
              <c:strCache>
                <c:ptCount val="1"/>
                <c:pt idx="0">
                  <c:v>Feb-2019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ED3-4B60-85D7-CF1D14EA5E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ED3-4B60-85D7-CF1D14EA5E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ED3-4B60-85D7-CF1D14EA5E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ED3-4B60-85D7-CF1D14EA5E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0ED3-4B60-85D7-CF1D14EA5E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0ED3-4B60-85D7-CF1D14EA5ED3}"/>
              </c:ext>
            </c:extLst>
          </c:dPt>
          <c:dLbls>
            <c:dLbl>
              <c:idx val="0"/>
              <c:layout>
                <c:manualLayout>
                  <c:x val="1.4403289847495246E-2"/>
                  <c:y val="-5.2631566829772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ED3-4B60-85D7-CF1D14EA5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Phone</c:v>
                </c:pt>
                <c:pt idx="2">
                  <c:v>Water</c:v>
                </c:pt>
                <c:pt idx="3">
                  <c:v>Credit Card</c:v>
                </c:pt>
                <c:pt idx="4">
                  <c:v>Food</c:v>
                </c:pt>
                <c:pt idx="5">
                  <c:v>Candy</c:v>
                </c:pt>
              </c:strCache>
            </c:strRef>
          </c:cat>
          <c:val>
            <c:numRef>
              <c:f>'Monthly Budget'!$D$5:$D$10</c:f>
              <c:numCache>
                <c:formatCode>_("$"* #,##0_);_("$"* \(#,##0\);_("$"* "-"??_);_(@_)</c:formatCode>
                <c:ptCount val="6"/>
                <c:pt idx="0">
                  <c:v>900</c:v>
                </c:pt>
                <c:pt idx="1">
                  <c:v>125</c:v>
                </c:pt>
                <c:pt idx="2">
                  <c:v>100</c:v>
                </c:pt>
                <c:pt idx="3">
                  <c:v>200</c:v>
                </c:pt>
                <c:pt idx="4">
                  <c:v>274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D3-4B60-85D7-CF1D14EA5ED3}"/>
            </c:ext>
          </c:extLst>
        </c:ser>
        <c:ser>
          <c:idx val="2"/>
          <c:order val="2"/>
          <c:tx>
            <c:strRef>
              <c:f>'Monthly Budget'!$E$4</c:f>
              <c:strCache>
                <c:ptCount val="1"/>
                <c:pt idx="0">
                  <c:v>Mar-2019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Phone</c:v>
                </c:pt>
                <c:pt idx="2">
                  <c:v>Water</c:v>
                </c:pt>
                <c:pt idx="3">
                  <c:v>Credit Card</c:v>
                </c:pt>
                <c:pt idx="4">
                  <c:v>Food</c:v>
                </c:pt>
                <c:pt idx="5">
                  <c:v>Candy</c:v>
                </c:pt>
              </c:strCache>
            </c:strRef>
          </c:cat>
          <c:val>
            <c:numRef>
              <c:f>'Monthly Budget'!$E$5:$E$10</c:f>
            </c:numRef>
          </c:val>
          <c:extLst>
            <c:ext xmlns:c16="http://schemas.microsoft.com/office/drawing/2014/chart" uri="{C3380CC4-5D6E-409C-BE32-E72D297353CC}">
              <c16:uniqueId val="{0000001A-0ED3-4B60-85D7-CF1D14EA5ED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Budget'!$C$4</c15:sqref>
                        </c15:formulaRef>
                      </c:ext>
                    </c:extLst>
                    <c:strCache>
                      <c:ptCount val="1"/>
                      <c:pt idx="0">
                        <c:v>Jan-2019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0ED3-4B60-85D7-CF1D14EA5ED3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0ED3-4B60-85D7-CF1D14EA5ED3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0ED3-4B60-85D7-CF1D14EA5ED3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0ED3-4B60-85D7-CF1D14EA5ED3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0ED3-4B60-85D7-CF1D14EA5ED3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0ED3-4B60-85D7-CF1D14EA5ED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Budget'!$B$5:$B$10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Phone</c:v>
                      </c:pt>
                      <c:pt idx="2">
                        <c:v>Water</c:v>
                      </c:pt>
                      <c:pt idx="3">
                        <c:v>Credit Card</c:v>
                      </c:pt>
                      <c:pt idx="4">
                        <c:v>Food</c:v>
                      </c:pt>
                      <c:pt idx="5">
                        <c:v>Candy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Budget'!$C$5:$C$10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6"/>
                      <c:pt idx="0">
                        <c:v>1000</c:v>
                      </c:pt>
                      <c:pt idx="1">
                        <c:v>125</c:v>
                      </c:pt>
                      <c:pt idx="2">
                        <c:v>50</c:v>
                      </c:pt>
                      <c:pt idx="3">
                        <c:v>150</c:v>
                      </c:pt>
                      <c:pt idx="4">
                        <c:v>500</c:v>
                      </c:pt>
                      <c:pt idx="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D3-4B60-85D7-CF1D14EA5ED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Budget'!$F$4</c15:sqref>
                        </c15:formulaRef>
                      </c:ext>
                    </c:extLst>
                    <c:strCache>
                      <c:ptCount val="1"/>
                      <c:pt idx="0">
                        <c:v>Mar-2019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0ED3-4B60-85D7-CF1D14EA5ED3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0ED3-4B60-85D7-CF1D14EA5ED3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0ED3-4B60-85D7-CF1D14EA5ED3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0ED3-4B60-85D7-CF1D14EA5ED3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0ED3-4B60-85D7-CF1D14EA5ED3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0ED3-4B60-85D7-CF1D14EA5ED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Budget'!$B$5:$B$10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Phone</c:v>
                      </c:pt>
                      <c:pt idx="2">
                        <c:v>Water</c:v>
                      </c:pt>
                      <c:pt idx="3">
                        <c:v>Credit Card</c:v>
                      </c:pt>
                      <c:pt idx="4">
                        <c:v>Food</c:v>
                      </c:pt>
                      <c:pt idx="5">
                        <c:v>Candy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Budget'!$F$5:$F$10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6"/>
                      <c:pt idx="0">
                        <c:v>1100</c:v>
                      </c:pt>
                      <c:pt idx="1">
                        <c:v>125</c:v>
                      </c:pt>
                      <c:pt idx="2">
                        <c:v>40</c:v>
                      </c:pt>
                      <c:pt idx="3">
                        <c:v>170</c:v>
                      </c:pt>
                      <c:pt idx="4">
                        <c:v>310</c:v>
                      </c:pt>
                      <c:pt idx="5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0ED3-4B60-85D7-CF1D14EA5ED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F6192A6-F675-4B26-98D2-539CDAA6D0E1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274EA566-A74C-4594-8414-20A2F4C2BEFC}">
      <dgm:prSet phldrT="[Text]"/>
      <dgm:spPr/>
      <dgm:t>
        <a:bodyPr/>
        <a:lstStyle/>
        <a:p>
          <a:r>
            <a:rPr lang="en-US"/>
            <a:t>Earn Money</a:t>
          </a:r>
        </a:p>
      </dgm:t>
    </dgm:pt>
    <dgm:pt modelId="{784FD969-FFDA-4BB9-AFBC-511AFF71B2BB}" type="parTrans" cxnId="{A022AEF5-3CFD-4FE4-9E4D-CB65100A5E3B}">
      <dgm:prSet/>
      <dgm:spPr/>
      <dgm:t>
        <a:bodyPr/>
        <a:lstStyle/>
        <a:p>
          <a:endParaRPr lang="en-US"/>
        </a:p>
      </dgm:t>
    </dgm:pt>
    <dgm:pt modelId="{A697DE36-8412-4F41-B36C-AE58BB54E71A}" type="sibTrans" cxnId="{A022AEF5-3CFD-4FE4-9E4D-CB65100A5E3B}">
      <dgm:prSet/>
      <dgm:spPr/>
      <dgm:t>
        <a:bodyPr/>
        <a:lstStyle/>
        <a:p>
          <a:endParaRPr lang="en-US"/>
        </a:p>
      </dgm:t>
    </dgm:pt>
    <dgm:pt modelId="{7E293163-F42F-4315-B618-9236FB2793BC}">
      <dgm:prSet phldrT="[Text]"/>
      <dgm:spPr/>
      <dgm:t>
        <a:bodyPr/>
        <a:lstStyle/>
        <a:p>
          <a:r>
            <a:rPr lang="en-US"/>
            <a:t>Spend it	</a:t>
          </a:r>
        </a:p>
      </dgm:t>
    </dgm:pt>
    <dgm:pt modelId="{C1FE9585-47EB-4263-A4EE-609E628D7C92}" type="parTrans" cxnId="{21E9849E-76D3-4EC6-93A2-9BC7E8BE56A2}">
      <dgm:prSet/>
      <dgm:spPr/>
      <dgm:t>
        <a:bodyPr/>
        <a:lstStyle/>
        <a:p>
          <a:endParaRPr lang="en-US"/>
        </a:p>
      </dgm:t>
    </dgm:pt>
    <dgm:pt modelId="{83408A13-6F70-4B88-80CC-D78C33DC650A}" type="sibTrans" cxnId="{21E9849E-76D3-4EC6-93A2-9BC7E8BE56A2}">
      <dgm:prSet/>
      <dgm:spPr/>
      <dgm:t>
        <a:bodyPr/>
        <a:lstStyle/>
        <a:p>
          <a:endParaRPr lang="en-US"/>
        </a:p>
      </dgm:t>
    </dgm:pt>
    <dgm:pt modelId="{C29FE7D2-065B-4A1C-9E22-7BCF769C3892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2D110189-DABD-4EBB-BD5E-F13846B28A80}" type="parTrans" cxnId="{E1D0A681-E5C0-4107-AC88-7F80EE4003A3}">
      <dgm:prSet/>
      <dgm:spPr/>
      <dgm:t>
        <a:bodyPr/>
        <a:lstStyle/>
        <a:p>
          <a:endParaRPr lang="en-US"/>
        </a:p>
      </dgm:t>
    </dgm:pt>
    <dgm:pt modelId="{84FCAFAE-5609-467C-AB1D-087FF8EAF5D3}" type="sibTrans" cxnId="{E1D0A681-E5C0-4107-AC88-7F80EE4003A3}">
      <dgm:prSet/>
      <dgm:spPr/>
      <dgm:t>
        <a:bodyPr/>
        <a:lstStyle/>
        <a:p>
          <a:endParaRPr lang="en-US"/>
        </a:p>
      </dgm:t>
    </dgm:pt>
    <dgm:pt modelId="{5BD6A647-4C1B-4B31-9CA1-B26040F71110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268AF729-7737-423E-9D30-B2FFA1BB8907}" type="parTrans" cxnId="{1A62FAF8-0547-4723-8360-30A5B6EAF4FB}">
      <dgm:prSet/>
      <dgm:spPr/>
      <dgm:t>
        <a:bodyPr/>
        <a:lstStyle/>
        <a:p>
          <a:endParaRPr lang="en-US"/>
        </a:p>
      </dgm:t>
    </dgm:pt>
    <dgm:pt modelId="{AF2E92E5-CCF6-48FA-B897-0ECDB49B6406}" type="sibTrans" cxnId="{1A62FAF8-0547-4723-8360-30A5B6EAF4FB}">
      <dgm:prSet/>
      <dgm:spPr/>
      <dgm:t>
        <a:bodyPr/>
        <a:lstStyle/>
        <a:p>
          <a:endParaRPr lang="en-US"/>
        </a:p>
      </dgm:t>
    </dgm:pt>
    <dgm:pt modelId="{3CB404BE-AC28-4DC6-B03B-E083E5623D5D}">
      <dgm:prSet phldrT="[Text]"/>
      <dgm:spPr/>
      <dgm:t>
        <a:bodyPr/>
        <a:lstStyle/>
        <a:p>
          <a:r>
            <a:rPr lang="en-US"/>
            <a:t>loan</a:t>
          </a:r>
        </a:p>
      </dgm:t>
    </dgm:pt>
    <dgm:pt modelId="{627440AC-5FAC-45EF-A93B-7EA10EF8152C}" type="parTrans" cxnId="{6EA5D53D-D3BC-40C5-B66A-01A04A62DC1F}">
      <dgm:prSet/>
      <dgm:spPr/>
      <dgm:t>
        <a:bodyPr/>
        <a:lstStyle/>
        <a:p>
          <a:endParaRPr lang="en-US"/>
        </a:p>
      </dgm:t>
    </dgm:pt>
    <dgm:pt modelId="{90CEECF4-2918-4BE5-BD98-0B2C96C515F1}" type="sibTrans" cxnId="{6EA5D53D-D3BC-40C5-B66A-01A04A62DC1F}">
      <dgm:prSet/>
      <dgm:spPr/>
      <dgm:t>
        <a:bodyPr/>
        <a:lstStyle/>
        <a:p>
          <a:endParaRPr lang="en-US"/>
        </a:p>
      </dgm:t>
    </dgm:pt>
    <dgm:pt modelId="{D2B29071-6F18-4E8C-90AF-8667B298C08D}">
      <dgm:prSet phldrT="[Text]"/>
      <dgm:spPr/>
      <dgm:t>
        <a:bodyPr/>
        <a:lstStyle/>
        <a:p>
          <a:r>
            <a:rPr lang="en-US"/>
            <a:t>parents</a:t>
          </a:r>
        </a:p>
      </dgm:t>
    </dgm:pt>
    <dgm:pt modelId="{ED098CDB-13A3-415A-AA61-35C34B531511}" type="parTrans" cxnId="{4DF568C5-4236-478B-88E9-9E276B27F49D}">
      <dgm:prSet/>
      <dgm:spPr/>
      <dgm:t>
        <a:bodyPr/>
        <a:lstStyle/>
        <a:p>
          <a:endParaRPr lang="en-US"/>
        </a:p>
      </dgm:t>
    </dgm:pt>
    <dgm:pt modelId="{EE83A54B-E8B5-4961-90CB-33F0C78E5F6D}" type="sibTrans" cxnId="{4DF568C5-4236-478B-88E9-9E276B27F49D}">
      <dgm:prSet/>
      <dgm:spPr/>
      <dgm:t>
        <a:bodyPr/>
        <a:lstStyle/>
        <a:p>
          <a:endParaRPr lang="en-US"/>
        </a:p>
      </dgm:t>
    </dgm:pt>
    <dgm:pt modelId="{D79457D6-0DF6-44FC-8BFF-8F8B1D300483}">
      <dgm:prSet phldrT="[Text]"/>
      <dgm:spPr/>
      <dgm:t>
        <a:bodyPr/>
        <a:lstStyle/>
        <a:p>
          <a:r>
            <a:rPr lang="en-US"/>
            <a:t>Buy House</a:t>
          </a:r>
        </a:p>
      </dgm:t>
    </dgm:pt>
    <dgm:pt modelId="{D940B869-08CF-48F0-AD05-BB3723FBD650}" type="parTrans" cxnId="{1748AA6C-4C01-4B01-A565-980FC4ECACAC}">
      <dgm:prSet/>
      <dgm:spPr/>
      <dgm:t>
        <a:bodyPr/>
        <a:lstStyle/>
        <a:p>
          <a:endParaRPr lang="en-US"/>
        </a:p>
      </dgm:t>
    </dgm:pt>
    <dgm:pt modelId="{C2AE64B0-17AF-4BDF-B2FD-87A7EFF2DEFB}" type="sibTrans" cxnId="{1748AA6C-4C01-4B01-A565-980FC4ECACAC}">
      <dgm:prSet/>
      <dgm:spPr/>
      <dgm:t>
        <a:bodyPr/>
        <a:lstStyle/>
        <a:p>
          <a:endParaRPr lang="en-US"/>
        </a:p>
      </dgm:t>
    </dgm:pt>
    <dgm:pt modelId="{5AF99C72-EAF0-48DF-9135-69ED4D8522BD}">
      <dgm:prSet phldrT="[Text]"/>
      <dgm:spPr/>
      <dgm:t>
        <a:bodyPr/>
        <a:lstStyle/>
        <a:p>
          <a:r>
            <a:rPr lang="en-US"/>
            <a:t>pay Bills</a:t>
          </a:r>
        </a:p>
      </dgm:t>
    </dgm:pt>
    <dgm:pt modelId="{64E104B4-29C3-4BC9-945E-6470E767CB0A}" type="parTrans" cxnId="{ECAA0B2A-F77E-480A-A101-4E76541EEEBE}">
      <dgm:prSet/>
      <dgm:spPr/>
      <dgm:t>
        <a:bodyPr/>
        <a:lstStyle/>
        <a:p>
          <a:endParaRPr lang="en-US"/>
        </a:p>
      </dgm:t>
    </dgm:pt>
    <dgm:pt modelId="{1DAF6FA4-FF9C-4905-9960-8036E7171C51}" type="sibTrans" cxnId="{ECAA0B2A-F77E-480A-A101-4E76541EEEBE}">
      <dgm:prSet/>
      <dgm:spPr/>
      <dgm:t>
        <a:bodyPr/>
        <a:lstStyle/>
        <a:p>
          <a:endParaRPr lang="en-US"/>
        </a:p>
      </dgm:t>
    </dgm:pt>
    <dgm:pt modelId="{6DDC03B1-80FA-41FF-A75F-051F995A0EF3}">
      <dgm:prSet phldrT="[Text]"/>
      <dgm:spPr/>
      <dgm:t>
        <a:bodyPr/>
        <a:lstStyle/>
        <a:p>
          <a:r>
            <a:rPr lang="en-US"/>
            <a:t>Excel</a:t>
          </a:r>
        </a:p>
      </dgm:t>
    </dgm:pt>
    <dgm:pt modelId="{2A6C8D03-82BD-4FBA-A387-2C7E32624CFF}" type="parTrans" cxnId="{1872AF4F-6738-4CCE-A16E-8231C8C9086D}">
      <dgm:prSet/>
      <dgm:spPr/>
      <dgm:t>
        <a:bodyPr/>
        <a:lstStyle/>
        <a:p>
          <a:endParaRPr lang="en-US"/>
        </a:p>
      </dgm:t>
    </dgm:pt>
    <dgm:pt modelId="{C63C4F27-FD4F-42C9-A70A-04424AE48B00}" type="sibTrans" cxnId="{1872AF4F-6738-4CCE-A16E-8231C8C9086D}">
      <dgm:prSet/>
      <dgm:spPr/>
      <dgm:t>
        <a:bodyPr/>
        <a:lstStyle/>
        <a:p>
          <a:endParaRPr lang="en-US"/>
        </a:p>
      </dgm:t>
    </dgm:pt>
    <dgm:pt modelId="{E84D9970-F9EA-470B-B07A-66F70DB3FA38}">
      <dgm:prSet phldrT="[Text]"/>
      <dgm:spPr/>
      <dgm:t>
        <a:bodyPr/>
        <a:lstStyle/>
        <a:p>
          <a:r>
            <a:rPr lang="en-US"/>
            <a:t>GoogleSheet</a:t>
          </a:r>
        </a:p>
      </dgm:t>
    </dgm:pt>
    <dgm:pt modelId="{E63094B9-BC8E-48C9-835F-ED7480E9BF69}" type="parTrans" cxnId="{812BB0CB-34A6-4B3E-90EB-A10DE9A1A455}">
      <dgm:prSet/>
      <dgm:spPr/>
      <dgm:t>
        <a:bodyPr/>
        <a:lstStyle/>
        <a:p>
          <a:endParaRPr lang="en-US"/>
        </a:p>
      </dgm:t>
    </dgm:pt>
    <dgm:pt modelId="{25326BAF-B504-4CDC-9B28-D0EDBFDFCB72}" type="sibTrans" cxnId="{812BB0CB-34A6-4B3E-90EB-A10DE9A1A455}">
      <dgm:prSet/>
      <dgm:spPr/>
      <dgm:t>
        <a:bodyPr/>
        <a:lstStyle/>
        <a:p>
          <a:endParaRPr lang="en-US"/>
        </a:p>
      </dgm:t>
    </dgm:pt>
    <dgm:pt modelId="{0C0D73B0-3560-429E-BF45-F96942A43CE9}" type="pres">
      <dgm:prSet presAssocID="{8F6192A6-F675-4B26-98D2-539CDAA6D0E1}" presName="CompostProcess" presStyleCnt="0">
        <dgm:presLayoutVars>
          <dgm:dir/>
          <dgm:resizeHandles val="exact"/>
        </dgm:presLayoutVars>
      </dgm:prSet>
      <dgm:spPr/>
    </dgm:pt>
    <dgm:pt modelId="{97303901-7526-47DB-B992-36AF0FC5394E}" type="pres">
      <dgm:prSet presAssocID="{8F6192A6-F675-4B26-98D2-539CDAA6D0E1}" presName="arrow" presStyleLbl="bgShp" presStyleIdx="0" presStyleCnt="1"/>
      <dgm:spPr/>
    </dgm:pt>
    <dgm:pt modelId="{EF15B935-B111-439E-AE04-3516BA50D838}" type="pres">
      <dgm:prSet presAssocID="{8F6192A6-F675-4B26-98D2-539CDAA6D0E1}" presName="linearProcess" presStyleCnt="0"/>
      <dgm:spPr/>
    </dgm:pt>
    <dgm:pt modelId="{39A633F3-811E-48F4-BE8D-D32F302450D3}" type="pres">
      <dgm:prSet presAssocID="{274EA566-A74C-4594-8414-20A2F4C2BEFC}" presName="textNode" presStyleLbl="node1" presStyleIdx="0" presStyleCnt="3">
        <dgm:presLayoutVars>
          <dgm:bulletEnabled val="1"/>
        </dgm:presLayoutVars>
      </dgm:prSet>
      <dgm:spPr/>
    </dgm:pt>
    <dgm:pt modelId="{01318F6B-B301-4A72-8C97-AED98FA5F83C}" type="pres">
      <dgm:prSet presAssocID="{A697DE36-8412-4F41-B36C-AE58BB54E71A}" presName="sibTrans" presStyleCnt="0"/>
      <dgm:spPr/>
    </dgm:pt>
    <dgm:pt modelId="{2806685F-44C4-4580-A214-588B9D42D458}" type="pres">
      <dgm:prSet presAssocID="{7E293163-F42F-4315-B618-9236FB2793BC}" presName="textNode" presStyleLbl="node1" presStyleIdx="1" presStyleCnt="3">
        <dgm:presLayoutVars>
          <dgm:bulletEnabled val="1"/>
        </dgm:presLayoutVars>
      </dgm:prSet>
      <dgm:spPr/>
    </dgm:pt>
    <dgm:pt modelId="{4620D583-8965-4015-B613-0EFBAF481033}" type="pres">
      <dgm:prSet presAssocID="{83408A13-6F70-4B88-80CC-D78C33DC650A}" presName="sibTrans" presStyleCnt="0"/>
      <dgm:spPr/>
    </dgm:pt>
    <dgm:pt modelId="{604C5979-9EF3-4B51-BDE7-83687940F034}" type="pres">
      <dgm:prSet presAssocID="{C29FE7D2-065B-4A1C-9E22-7BCF769C3892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8D243B16-50DF-45A6-8AE3-3F3C76EC07CD}" type="presOf" srcId="{E84D9970-F9EA-470B-B07A-66F70DB3FA38}" destId="{604C5979-9EF3-4B51-BDE7-83687940F034}" srcOrd="0" destOrd="2" presId="urn:microsoft.com/office/officeart/2005/8/layout/hProcess9"/>
    <dgm:cxn modelId="{0F549D1C-EAAE-4509-B76A-AC694219D396}" type="presOf" srcId="{7E293163-F42F-4315-B618-9236FB2793BC}" destId="{2806685F-44C4-4580-A214-588B9D42D458}" srcOrd="0" destOrd="0" presId="urn:microsoft.com/office/officeart/2005/8/layout/hProcess9"/>
    <dgm:cxn modelId="{DDE5AD25-0B04-48E1-9148-480D2C1F4136}" type="presOf" srcId="{D2B29071-6F18-4E8C-90AF-8667B298C08D}" destId="{39A633F3-811E-48F4-BE8D-D32F302450D3}" srcOrd="0" destOrd="3" presId="urn:microsoft.com/office/officeart/2005/8/layout/hProcess9"/>
    <dgm:cxn modelId="{ECAA0B2A-F77E-480A-A101-4E76541EEEBE}" srcId="{7E293163-F42F-4315-B618-9236FB2793BC}" destId="{5AF99C72-EAF0-48DF-9135-69ED4D8522BD}" srcOrd="1" destOrd="0" parTransId="{64E104B4-29C3-4BC9-945E-6470E767CB0A}" sibTransId="{1DAF6FA4-FF9C-4905-9960-8036E7171C51}"/>
    <dgm:cxn modelId="{305A923C-0853-45BA-87B1-6EBCB2C8849B}" type="presOf" srcId="{D79457D6-0DF6-44FC-8BFF-8F8B1D300483}" destId="{2806685F-44C4-4580-A214-588B9D42D458}" srcOrd="0" destOrd="1" presId="urn:microsoft.com/office/officeart/2005/8/layout/hProcess9"/>
    <dgm:cxn modelId="{6EA5D53D-D3BC-40C5-B66A-01A04A62DC1F}" srcId="{274EA566-A74C-4594-8414-20A2F4C2BEFC}" destId="{3CB404BE-AC28-4DC6-B03B-E083E5623D5D}" srcOrd="1" destOrd="0" parTransId="{627440AC-5FAC-45EF-A93B-7EA10EF8152C}" sibTransId="{90CEECF4-2918-4BE5-BD98-0B2C96C515F1}"/>
    <dgm:cxn modelId="{91AFE142-7496-40B8-8956-B0DD48365B64}" type="presOf" srcId="{5AF99C72-EAF0-48DF-9135-69ED4D8522BD}" destId="{2806685F-44C4-4580-A214-588B9D42D458}" srcOrd="0" destOrd="2" presId="urn:microsoft.com/office/officeart/2005/8/layout/hProcess9"/>
    <dgm:cxn modelId="{1748AA6C-4C01-4B01-A565-980FC4ECACAC}" srcId="{7E293163-F42F-4315-B618-9236FB2793BC}" destId="{D79457D6-0DF6-44FC-8BFF-8F8B1D300483}" srcOrd="0" destOrd="0" parTransId="{D940B869-08CF-48F0-AD05-BB3723FBD650}" sibTransId="{C2AE64B0-17AF-4BDF-B2FD-87A7EFF2DEFB}"/>
    <dgm:cxn modelId="{1872AF4F-6738-4CCE-A16E-8231C8C9086D}" srcId="{C29FE7D2-065B-4A1C-9E22-7BCF769C3892}" destId="{6DDC03B1-80FA-41FF-A75F-051F995A0EF3}" srcOrd="0" destOrd="0" parTransId="{2A6C8D03-82BD-4FBA-A387-2C7E32624CFF}" sibTransId="{C63C4F27-FD4F-42C9-A70A-04424AE48B00}"/>
    <dgm:cxn modelId="{289C4C74-4CF5-47E9-8B52-E8CABDC21A1F}" type="presOf" srcId="{274EA566-A74C-4594-8414-20A2F4C2BEFC}" destId="{39A633F3-811E-48F4-BE8D-D32F302450D3}" srcOrd="0" destOrd="0" presId="urn:microsoft.com/office/officeart/2005/8/layout/hProcess9"/>
    <dgm:cxn modelId="{E1D0A681-E5C0-4107-AC88-7F80EE4003A3}" srcId="{8F6192A6-F675-4B26-98D2-539CDAA6D0E1}" destId="{C29FE7D2-065B-4A1C-9E22-7BCF769C3892}" srcOrd="2" destOrd="0" parTransId="{2D110189-DABD-4EBB-BD5E-F13846B28A80}" sibTransId="{84FCAFAE-5609-467C-AB1D-087FF8EAF5D3}"/>
    <dgm:cxn modelId="{21E9849E-76D3-4EC6-93A2-9BC7E8BE56A2}" srcId="{8F6192A6-F675-4B26-98D2-539CDAA6D0E1}" destId="{7E293163-F42F-4315-B618-9236FB2793BC}" srcOrd="1" destOrd="0" parTransId="{C1FE9585-47EB-4263-A4EE-609E628D7C92}" sibTransId="{83408A13-6F70-4B88-80CC-D78C33DC650A}"/>
    <dgm:cxn modelId="{B5458BBF-3AB5-4002-A52C-87201E1BD20C}" type="presOf" srcId="{6DDC03B1-80FA-41FF-A75F-051F995A0EF3}" destId="{604C5979-9EF3-4B51-BDE7-83687940F034}" srcOrd="0" destOrd="1" presId="urn:microsoft.com/office/officeart/2005/8/layout/hProcess9"/>
    <dgm:cxn modelId="{4DF568C5-4236-478B-88E9-9E276B27F49D}" srcId="{274EA566-A74C-4594-8414-20A2F4C2BEFC}" destId="{D2B29071-6F18-4E8C-90AF-8667B298C08D}" srcOrd="2" destOrd="0" parTransId="{ED098CDB-13A3-415A-AA61-35C34B531511}" sibTransId="{EE83A54B-E8B5-4961-90CB-33F0C78E5F6D}"/>
    <dgm:cxn modelId="{812BB0CB-34A6-4B3E-90EB-A10DE9A1A455}" srcId="{C29FE7D2-065B-4A1C-9E22-7BCF769C3892}" destId="{E84D9970-F9EA-470B-B07A-66F70DB3FA38}" srcOrd="1" destOrd="0" parTransId="{E63094B9-BC8E-48C9-835F-ED7480E9BF69}" sibTransId="{25326BAF-B504-4CDC-9B28-D0EDBFDFCB72}"/>
    <dgm:cxn modelId="{E81546D2-D821-4D52-A6F8-0D5633B77461}" type="presOf" srcId="{C29FE7D2-065B-4A1C-9E22-7BCF769C3892}" destId="{604C5979-9EF3-4B51-BDE7-83687940F034}" srcOrd="0" destOrd="0" presId="urn:microsoft.com/office/officeart/2005/8/layout/hProcess9"/>
    <dgm:cxn modelId="{82D59BDA-5E4E-48CC-89D9-60D48C23E9FB}" type="presOf" srcId="{5BD6A647-4C1B-4B31-9CA1-B26040F71110}" destId="{39A633F3-811E-48F4-BE8D-D32F302450D3}" srcOrd="0" destOrd="1" presId="urn:microsoft.com/office/officeart/2005/8/layout/hProcess9"/>
    <dgm:cxn modelId="{DAAE4BEA-7A77-4B58-B1D9-CD26EA65B335}" type="presOf" srcId="{8F6192A6-F675-4B26-98D2-539CDAA6D0E1}" destId="{0C0D73B0-3560-429E-BF45-F96942A43CE9}" srcOrd="0" destOrd="0" presId="urn:microsoft.com/office/officeart/2005/8/layout/hProcess9"/>
    <dgm:cxn modelId="{DDD5DDF4-97EA-49BD-B40D-3034151EA3B0}" type="presOf" srcId="{3CB404BE-AC28-4DC6-B03B-E083E5623D5D}" destId="{39A633F3-811E-48F4-BE8D-D32F302450D3}" srcOrd="0" destOrd="2" presId="urn:microsoft.com/office/officeart/2005/8/layout/hProcess9"/>
    <dgm:cxn modelId="{A022AEF5-3CFD-4FE4-9E4D-CB65100A5E3B}" srcId="{8F6192A6-F675-4B26-98D2-539CDAA6D0E1}" destId="{274EA566-A74C-4594-8414-20A2F4C2BEFC}" srcOrd="0" destOrd="0" parTransId="{784FD969-FFDA-4BB9-AFBC-511AFF71B2BB}" sibTransId="{A697DE36-8412-4F41-B36C-AE58BB54E71A}"/>
    <dgm:cxn modelId="{1A62FAF8-0547-4723-8360-30A5B6EAF4FB}" srcId="{274EA566-A74C-4594-8414-20A2F4C2BEFC}" destId="{5BD6A647-4C1B-4B31-9CA1-B26040F71110}" srcOrd="0" destOrd="0" parTransId="{268AF729-7737-423E-9D30-B2FFA1BB8907}" sibTransId="{AF2E92E5-CCF6-48FA-B897-0ECDB49B6406}"/>
    <dgm:cxn modelId="{B0AF349F-8FCE-4A2C-B2CB-9B56FF5132D6}" type="presParOf" srcId="{0C0D73B0-3560-429E-BF45-F96942A43CE9}" destId="{97303901-7526-47DB-B992-36AF0FC5394E}" srcOrd="0" destOrd="0" presId="urn:microsoft.com/office/officeart/2005/8/layout/hProcess9"/>
    <dgm:cxn modelId="{5755CF00-DE1A-4BC7-80FA-9B4C8BDCF181}" type="presParOf" srcId="{0C0D73B0-3560-429E-BF45-F96942A43CE9}" destId="{EF15B935-B111-439E-AE04-3516BA50D838}" srcOrd="1" destOrd="0" presId="urn:microsoft.com/office/officeart/2005/8/layout/hProcess9"/>
    <dgm:cxn modelId="{64DDD4B6-B233-4749-A717-9AF25458A494}" type="presParOf" srcId="{EF15B935-B111-439E-AE04-3516BA50D838}" destId="{39A633F3-811E-48F4-BE8D-D32F302450D3}" srcOrd="0" destOrd="0" presId="urn:microsoft.com/office/officeart/2005/8/layout/hProcess9"/>
    <dgm:cxn modelId="{0F077526-C85C-4A47-BCB8-313562A5F7E1}" type="presParOf" srcId="{EF15B935-B111-439E-AE04-3516BA50D838}" destId="{01318F6B-B301-4A72-8C97-AED98FA5F83C}" srcOrd="1" destOrd="0" presId="urn:microsoft.com/office/officeart/2005/8/layout/hProcess9"/>
    <dgm:cxn modelId="{B38CDAC3-3EB6-48E3-A699-F853B552DA0F}" type="presParOf" srcId="{EF15B935-B111-439E-AE04-3516BA50D838}" destId="{2806685F-44C4-4580-A214-588B9D42D458}" srcOrd="2" destOrd="0" presId="urn:microsoft.com/office/officeart/2005/8/layout/hProcess9"/>
    <dgm:cxn modelId="{30F2177A-3C48-4CAE-95BF-049CAD5C181F}" type="presParOf" srcId="{EF15B935-B111-439E-AE04-3516BA50D838}" destId="{4620D583-8965-4015-B613-0EFBAF481033}" srcOrd="3" destOrd="0" presId="urn:microsoft.com/office/officeart/2005/8/layout/hProcess9"/>
    <dgm:cxn modelId="{AFE42E7F-8D05-4DC9-AF2E-2E5197FD89E4}" type="presParOf" srcId="{EF15B935-B111-439E-AE04-3516BA50D838}" destId="{604C5979-9EF3-4B51-BDE7-83687940F034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303901-7526-47DB-B992-36AF0FC5394E}">
      <dsp:nvSpPr>
        <dsp:cNvPr id="0" name=""/>
        <dsp:cNvSpPr/>
      </dsp:nvSpPr>
      <dsp:spPr>
        <a:xfrm>
          <a:off x="342899" y="0"/>
          <a:ext cx="3886200" cy="2743200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9A633F3-811E-48F4-BE8D-D32F302450D3}">
      <dsp:nvSpPr>
        <dsp:cNvPr id="0" name=""/>
        <dsp:cNvSpPr/>
      </dsp:nvSpPr>
      <dsp:spPr>
        <a:xfrm>
          <a:off x="153367" y="822960"/>
          <a:ext cx="1371600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Earn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work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loan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parents</a:t>
          </a:r>
        </a:p>
      </dsp:txBody>
      <dsp:txXfrm>
        <a:off x="206932" y="876525"/>
        <a:ext cx="1264470" cy="990150"/>
      </dsp:txXfrm>
    </dsp:sp>
    <dsp:sp modelId="{2806685F-44C4-4580-A214-588B9D42D458}">
      <dsp:nvSpPr>
        <dsp:cNvPr id="0" name=""/>
        <dsp:cNvSpPr/>
      </dsp:nvSpPr>
      <dsp:spPr>
        <a:xfrm>
          <a:off x="1600199" y="822960"/>
          <a:ext cx="1371600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Spend it	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Buy House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pay Bills</a:t>
          </a:r>
        </a:p>
      </dsp:txBody>
      <dsp:txXfrm>
        <a:off x="1653764" y="876525"/>
        <a:ext cx="1264470" cy="990150"/>
      </dsp:txXfrm>
    </dsp:sp>
    <dsp:sp modelId="{604C5979-9EF3-4B51-BDE7-83687940F034}">
      <dsp:nvSpPr>
        <dsp:cNvPr id="0" name=""/>
        <dsp:cNvSpPr/>
      </dsp:nvSpPr>
      <dsp:spPr>
        <a:xfrm>
          <a:off x="3047032" y="822960"/>
          <a:ext cx="1371600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Track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Excel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GoogleSheet</a:t>
          </a:r>
        </a:p>
      </dsp:txBody>
      <dsp:txXfrm>
        <a:off x="3100597" y="876525"/>
        <a:ext cx="1264470" cy="9901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pixabay.com/vectors/money-dollars-bag-a-bag-of-money-816009/" TargetMode="External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180976</xdr:colOff>
      <xdr:row>1</xdr:row>
      <xdr:rowOff>85726</xdr:rowOff>
    </xdr:from>
    <xdr:to>
      <xdr:col>2</xdr:col>
      <xdr:colOff>333376</xdr:colOff>
      <xdr:row>1</xdr:row>
      <xdr:rowOff>989410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1366F2-2F32-4E24-4255-0EC5BB98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57201" y="323851"/>
          <a:ext cx="1143000" cy="903684"/>
        </a:xfrm>
        <a:prstGeom prst="rect">
          <a:avLst/>
        </a:prstGeom>
      </xdr:spPr>
    </xdr:pic>
    <xdr:clientData/>
  </xdr:twoCellAnchor>
  <xdr:twoCellAnchor>
    <xdr:from>
      <xdr:col>8</xdr:col>
      <xdr:colOff>104774</xdr:colOff>
      <xdr:row>4</xdr:row>
      <xdr:rowOff>19050</xdr:rowOff>
    </xdr:from>
    <xdr:to>
      <xdr:col>8</xdr:col>
      <xdr:colOff>590549</xdr:colOff>
      <xdr:row>5</xdr:row>
      <xdr:rowOff>9525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8F43FBD6-E770-605B-571B-F41A69EC1848}"/>
            </a:ext>
          </a:extLst>
        </xdr:cNvPr>
        <xdr:cNvSpPr/>
      </xdr:nvSpPr>
      <xdr:spPr>
        <a:xfrm>
          <a:off x="6410324" y="1885950"/>
          <a:ext cx="485775" cy="2381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104775</xdr:colOff>
      <xdr:row>8</xdr:row>
      <xdr:rowOff>38100</xdr:rowOff>
    </xdr:from>
    <xdr:to>
      <xdr:col>8</xdr:col>
      <xdr:colOff>638175</xdr:colOff>
      <xdr:row>9</xdr:row>
      <xdr:rowOff>19050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186AE491-37FB-2B41-F237-BC87990220E1}"/>
            </a:ext>
          </a:extLst>
        </xdr:cNvPr>
        <xdr:cNvSpPr/>
      </xdr:nvSpPr>
      <xdr:spPr>
        <a:xfrm>
          <a:off x="6410325" y="2867025"/>
          <a:ext cx="533400" cy="21907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23812</xdr:colOff>
      <xdr:row>18</xdr:row>
      <xdr:rowOff>109537</xdr:rowOff>
    </xdr:from>
    <xdr:to>
      <xdr:col>6</xdr:col>
      <xdr:colOff>433387</xdr:colOff>
      <xdr:row>29</xdr:row>
      <xdr:rowOff>233362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D7B020C-46E6-214E-F94A-B55E695A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</xdr:row>
      <xdr:rowOff>80962</xdr:rowOff>
    </xdr:from>
    <xdr:to>
      <xdr:col>7</xdr:col>
      <xdr:colOff>771525</xdr:colOff>
      <xdr:row>24</xdr:row>
      <xdr:rowOff>133350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1C9A9E6D-0174-8A98-2B22-B94D9BD42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3</xdr:row>
      <xdr:rowOff>47624</xdr:rowOff>
    </xdr:from>
    <xdr:to>
      <xdr:col>15</xdr:col>
      <xdr:colOff>619125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976FC-7B44-43A4-A60D-484E4D1F8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DC20-3B3C-4793-8FBB-4CF16669BB98}">
  <sheetPr codeName="Sheet1">
    <tabColor rgb="FFFFFF00"/>
  </sheetPr>
  <dimension ref="B2:H17"/>
  <sheetViews>
    <sheetView tabSelected="1" zoomScaleNormal="100" workbookViewId="0">
      <selection activeCell="H5" sqref="H5"/>
    </sheetView>
  </sheetViews>
  <sheetFormatPr defaultRowHeight="18.75" x14ac:dyDescent="0.3"/>
  <cols>
    <col min="1" max="1" width="2.8984375" customWidth="1"/>
    <col min="2" max="2" width="10.3984375" style="2" customWidth="1"/>
    <col min="3" max="3" width="11.8984375" style="2" customWidth="1"/>
    <col min="4" max="4" width="10.796875" style="2" customWidth="1"/>
    <col min="5" max="5" width="10.796875" hidden="1" customWidth="1"/>
    <col min="6" max="6" width="10.59765625" customWidth="1"/>
    <col min="7" max="7" width="10.796875" customWidth="1"/>
    <col min="8" max="8" width="8.796875" customWidth="1"/>
  </cols>
  <sheetData>
    <row r="2" spans="2:8" ht="87.75" customHeight="1" x14ac:dyDescent="0.3">
      <c r="B2" s="12" t="s">
        <v>0</v>
      </c>
      <c r="C2" s="13"/>
      <c r="D2" s="13"/>
      <c r="E2" s="13"/>
      <c r="F2" s="13"/>
      <c r="G2" s="13"/>
      <c r="H2" s="13"/>
    </row>
    <row r="4" spans="2:8" ht="21.75" thickBot="1" x14ac:dyDescent="0.35">
      <c r="B4" s="8" t="s">
        <v>1</v>
      </c>
      <c r="C4" s="9">
        <v>43484</v>
      </c>
      <c r="D4" s="9">
        <v>43515</v>
      </c>
      <c r="E4" s="9">
        <v>43543</v>
      </c>
      <c r="F4" s="9">
        <v>43543</v>
      </c>
      <c r="G4" s="8" t="s">
        <v>7</v>
      </c>
      <c r="H4" s="8" t="s">
        <v>8</v>
      </c>
    </row>
    <row r="5" spans="2:8" ht="19.5" thickTop="1" x14ac:dyDescent="0.3">
      <c r="B5" s="2" t="s">
        <v>2</v>
      </c>
      <c r="C5" s="4">
        <v>1000</v>
      </c>
      <c r="D5" s="4">
        <v>900</v>
      </c>
      <c r="E5" s="5">
        <v>1000</v>
      </c>
      <c r="F5" s="5">
        <v>1100</v>
      </c>
      <c r="G5" s="5">
        <f>SUM(C5:F5)</f>
        <v>4000</v>
      </c>
      <c r="H5" s="6">
        <f>G5/$G$11</f>
        <v>0.54877212237618334</v>
      </c>
    </row>
    <row r="6" spans="2:8" x14ac:dyDescent="0.3">
      <c r="B6" s="2" t="s">
        <v>3</v>
      </c>
      <c r="C6" s="4">
        <v>125</v>
      </c>
      <c r="D6" s="4">
        <v>125</v>
      </c>
      <c r="E6" s="5">
        <v>100</v>
      </c>
      <c r="F6" s="5">
        <v>125</v>
      </c>
      <c r="G6" s="5">
        <f t="shared" ref="G6:G10" si="0">SUM(C6:F6)</f>
        <v>475</v>
      </c>
      <c r="H6" s="6">
        <f>G6/$G$11</f>
        <v>6.5166689532171765E-2</v>
      </c>
    </row>
    <row r="7" spans="2:8" x14ac:dyDescent="0.3">
      <c r="B7" s="2" t="s">
        <v>13</v>
      </c>
      <c r="C7" s="4">
        <v>50</v>
      </c>
      <c r="D7" s="4">
        <v>100</v>
      </c>
      <c r="E7" s="5">
        <v>80</v>
      </c>
      <c r="F7" s="5">
        <v>40</v>
      </c>
      <c r="G7" s="5">
        <f t="shared" si="0"/>
        <v>270</v>
      </c>
      <c r="H7" s="6">
        <f>G7/$G$11</f>
        <v>3.7042118260392373E-2</v>
      </c>
    </row>
    <row r="8" spans="2:8" x14ac:dyDescent="0.3">
      <c r="B8" s="2" t="s">
        <v>4</v>
      </c>
      <c r="C8" s="4">
        <v>150</v>
      </c>
      <c r="D8" s="4">
        <v>200</v>
      </c>
      <c r="E8" s="5">
        <v>175</v>
      </c>
      <c r="F8" s="5">
        <v>170</v>
      </c>
      <c r="G8" s="5">
        <f t="shared" si="0"/>
        <v>695</v>
      </c>
      <c r="H8" s="6">
        <f>G8/$G$11</f>
        <v>9.5349156262861848E-2</v>
      </c>
    </row>
    <row r="9" spans="2:8" x14ac:dyDescent="0.3">
      <c r="B9" s="2" t="s">
        <v>5</v>
      </c>
      <c r="C9" s="4">
        <v>500</v>
      </c>
      <c r="D9" s="4">
        <v>274</v>
      </c>
      <c r="E9" s="5">
        <v>350</v>
      </c>
      <c r="F9" s="5">
        <v>310</v>
      </c>
      <c r="G9" s="5">
        <f t="shared" si="0"/>
        <v>1434</v>
      </c>
      <c r="H9" s="6">
        <f>G9/$G$11</f>
        <v>0.19673480587186171</v>
      </c>
    </row>
    <row r="10" spans="2:8" x14ac:dyDescent="0.3">
      <c r="B10" s="2" t="s">
        <v>6</v>
      </c>
      <c r="C10" s="4">
        <v>100</v>
      </c>
      <c r="D10" s="11">
        <v>100</v>
      </c>
      <c r="E10" s="5">
        <v>125</v>
      </c>
      <c r="F10" s="5">
        <v>90</v>
      </c>
      <c r="G10" s="5">
        <f t="shared" si="0"/>
        <v>415</v>
      </c>
      <c r="H10" s="6">
        <f>G10/$G$11</f>
        <v>5.6935107696529014E-2</v>
      </c>
    </row>
    <row r="11" spans="2:8" x14ac:dyDescent="0.3">
      <c r="B11" s="2" t="s">
        <v>7</v>
      </c>
      <c r="C11" s="4">
        <f>SUM(C5:C10)</f>
        <v>1925</v>
      </c>
      <c r="D11" s="4">
        <f>SUM(D5:D10)</f>
        <v>1699</v>
      </c>
      <c r="E11" s="5">
        <f>SUM(E5:E10)</f>
        <v>1830</v>
      </c>
      <c r="F11" s="5">
        <f>SUM(F5:F10)</f>
        <v>1835</v>
      </c>
      <c r="G11" s="5">
        <f>SUM(G5:G10)</f>
        <v>7289</v>
      </c>
      <c r="H11" s="6">
        <f>SUM(H5:H10)</f>
        <v>1</v>
      </c>
    </row>
    <row r="12" spans="2:8" x14ac:dyDescent="0.3">
      <c r="B12"/>
      <c r="C12"/>
      <c r="D12"/>
      <c r="E12" s="1"/>
    </row>
    <row r="13" spans="2:8" x14ac:dyDescent="0.3">
      <c r="B13" s="7" t="s">
        <v>9</v>
      </c>
      <c r="C13" s="4">
        <f>MIN(C5:C10)</f>
        <v>50</v>
      </c>
      <c r="D13" s="4">
        <f>MIN(D5:D10)</f>
        <v>100</v>
      </c>
      <c r="E13" s="5">
        <f>MIN(E5:E10)</f>
        <v>80</v>
      </c>
      <c r="F13" s="5">
        <f>MIN(F5:F10)</f>
        <v>40</v>
      </c>
    </row>
    <row r="14" spans="2:8" x14ac:dyDescent="0.3">
      <c r="B14" s="7" t="s">
        <v>10</v>
      </c>
      <c r="C14" s="4">
        <f>MAX(C5:C10)</f>
        <v>1000</v>
      </c>
      <c r="D14" s="4">
        <f>MAX(D5:D10)</f>
        <v>900</v>
      </c>
      <c r="E14" s="5">
        <f>MAX(E5:E10)</f>
        <v>1000</v>
      </c>
      <c r="F14" s="5">
        <f>MAX(F5:F10)</f>
        <v>1100</v>
      </c>
    </row>
    <row r="15" spans="2:8" x14ac:dyDescent="0.3">
      <c r="B15" s="7" t="s">
        <v>11</v>
      </c>
      <c r="C15" s="4">
        <f>AVERAGE(C5:C10)</f>
        <v>320.83333333333331</v>
      </c>
      <c r="D15" s="4">
        <f>AVERAGE(D5:D10)</f>
        <v>283.16666666666669</v>
      </c>
      <c r="E15" s="5">
        <f>AVERAGE(E5:E10)</f>
        <v>305</v>
      </c>
      <c r="F15" s="5">
        <f>AVERAGE(F5:F10)</f>
        <v>305.83333333333331</v>
      </c>
    </row>
    <row r="16" spans="2:8" x14ac:dyDescent="0.3">
      <c r="B16" s="7" t="s">
        <v>12</v>
      </c>
      <c r="C16" s="10">
        <f>COUNT(C5:C10)</f>
        <v>6</v>
      </c>
      <c r="D16" s="10">
        <f>COUNT(D5:D10)</f>
        <v>6</v>
      </c>
      <c r="E16" s="10">
        <f>COUNT(E5:E10)</f>
        <v>6</v>
      </c>
      <c r="F16" s="10">
        <f>COUNT(F5:F10)</f>
        <v>6</v>
      </c>
    </row>
    <row r="17" spans="2:3" ht="18.75" hidden="1" customHeight="1" x14ac:dyDescent="0.3">
      <c r="B17" s="3" t="s">
        <v>14</v>
      </c>
      <c r="C17" s="3"/>
    </row>
  </sheetData>
  <mergeCells count="1">
    <mergeCell ref="B2:H2"/>
  </mergeCells>
  <conditionalFormatting sqref="C5:F10">
    <cfRule type="cellIs" dxfId="0" priority="1" stopIfTrue="1" operator="greaterThan">
      <formula>275</formula>
    </cfRule>
  </conditionalFormatting>
  <pageMargins left="0.25" right="0.25" top="0.75" bottom="0.75" header="0.3" footer="0.3"/>
  <pageSetup paperSize="9" orientation="portrait" r:id="rId1"/>
  <ignoredErrors>
    <ignoredError sqref="C13:F16 C11:F1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D6C0-A51D-47D7-9009-46F287E43FBA}">
  <sheetPr>
    <tabColor rgb="FF92D050"/>
  </sheetPr>
  <dimension ref="A1"/>
  <sheetViews>
    <sheetView showGridLines="0" zoomScaleNormal="100" workbookViewId="0">
      <selection activeCell="S15" sqref="S15"/>
    </sheetView>
  </sheetViews>
  <sheetFormatPr defaultRowHeight="18.75" x14ac:dyDescent="0.3"/>
  <sheetData/>
  <printOptions horizontalCentered="1" verticalCentere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Budget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G</dc:creator>
  <cp:lastModifiedBy>Babak G</cp:lastModifiedBy>
  <cp:lastPrinted>2025-07-29T00:40:29Z</cp:lastPrinted>
  <dcterms:created xsi:type="dcterms:W3CDTF">2025-07-28T13:52:57Z</dcterms:created>
  <dcterms:modified xsi:type="dcterms:W3CDTF">2025-07-29T00:49:24Z</dcterms:modified>
</cp:coreProperties>
</file>