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\"/>
    </mc:Choice>
  </mc:AlternateContent>
  <bookViews>
    <workbookView xWindow="0" yWindow="0" windowWidth="2172" windowHeight="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B13" i="1" l="1"/>
  <c r="K13" i="1" l="1"/>
  <c r="L2" i="1"/>
  <c r="L13" i="1" s="1"/>
  <c r="M13" i="1" l="1"/>
</calcChain>
</file>

<file path=xl/sharedStrings.xml><?xml version="1.0" encoding="utf-8"?>
<sst xmlns="http://schemas.openxmlformats.org/spreadsheetml/2006/main" count="303" uniqueCount="208">
  <si>
    <t>Saturday</t>
  </si>
  <si>
    <t>Sunday</t>
  </si>
  <si>
    <t>Monday</t>
  </si>
  <si>
    <t>Tuesday</t>
  </si>
  <si>
    <t>Thursday</t>
  </si>
  <si>
    <t>Friday</t>
  </si>
  <si>
    <t>Mina</t>
  </si>
  <si>
    <t>Wednesday</t>
  </si>
  <si>
    <t>Matin</t>
  </si>
  <si>
    <t>Helena</t>
  </si>
  <si>
    <t>Arman</t>
  </si>
  <si>
    <t>Kian</t>
  </si>
  <si>
    <t>price per session:</t>
  </si>
  <si>
    <t>total number of hours per week</t>
  </si>
  <si>
    <t>total earning per month</t>
  </si>
  <si>
    <t>Taha</t>
  </si>
  <si>
    <t>Fatemeh</t>
  </si>
  <si>
    <t>number of hours per week</t>
  </si>
  <si>
    <t>Reza duste Arman</t>
  </si>
  <si>
    <t>رضا</t>
  </si>
  <si>
    <t>Marjan hamkare maryam</t>
  </si>
  <si>
    <t>this month earning:</t>
  </si>
  <si>
    <t>Emam Ali university</t>
  </si>
  <si>
    <t>رضا دوست آرمان</t>
  </si>
  <si>
    <t>1400/07/09</t>
  </si>
  <si>
    <t>1400/07/06</t>
  </si>
  <si>
    <t>1400/07/02</t>
  </si>
  <si>
    <t>earning per week</t>
  </si>
  <si>
    <t>Sessions per week</t>
  </si>
  <si>
    <t>1400/07/13</t>
  </si>
  <si>
    <t>1400/07/15</t>
  </si>
  <si>
    <t>1400/07/27</t>
  </si>
  <si>
    <t>1400/07/29</t>
  </si>
  <si>
    <t>1400/08/03</t>
  </si>
  <si>
    <t>1400/08/06</t>
  </si>
  <si>
    <t>1400/08/11</t>
  </si>
  <si>
    <t>1400/08/13</t>
  </si>
  <si>
    <t>1400/08/20</t>
  </si>
  <si>
    <t>1400/08/27</t>
  </si>
  <si>
    <t>1400/09/03</t>
  </si>
  <si>
    <t>1400/09/04</t>
  </si>
  <si>
    <t>1400/09/08</t>
  </si>
  <si>
    <t>1400/09/11</t>
  </si>
  <si>
    <t>1400/09/16</t>
  </si>
  <si>
    <t>1400/09/18</t>
  </si>
  <si>
    <t>1400/09/23</t>
  </si>
  <si>
    <t>1400/09/25</t>
  </si>
  <si>
    <t>1400/10/02</t>
  </si>
  <si>
    <t>1400/10/07</t>
  </si>
  <si>
    <t>1400/10/09</t>
  </si>
  <si>
    <t>1400/10/14</t>
  </si>
  <si>
    <t>1400/10/21</t>
  </si>
  <si>
    <t>1400/10/30</t>
  </si>
  <si>
    <t>1400/10/17</t>
  </si>
  <si>
    <t>1400/11/01</t>
  </si>
  <si>
    <t>1400/11/04</t>
  </si>
  <si>
    <t>1400/11/08</t>
  </si>
  <si>
    <t>1400/11/11</t>
  </si>
  <si>
    <t>1400/11/15</t>
  </si>
  <si>
    <t>1400/11/18</t>
  </si>
  <si>
    <t>1400/11/21</t>
  </si>
  <si>
    <t>1400/11/28</t>
  </si>
  <si>
    <t>هژیر</t>
  </si>
  <si>
    <t>1400/11/30</t>
  </si>
  <si>
    <t>Hazhir</t>
  </si>
  <si>
    <t>1400/12/02</t>
  </si>
  <si>
    <t>1400/12/05</t>
  </si>
  <si>
    <t>1400/12/10</t>
  </si>
  <si>
    <t>1400/12/13</t>
  </si>
  <si>
    <t>1400/12/16</t>
  </si>
  <si>
    <t>1400/12/26</t>
  </si>
  <si>
    <t>1400/12/29</t>
  </si>
  <si>
    <t>1401/01/08</t>
  </si>
  <si>
    <t>کیمیا قاسمی</t>
  </si>
  <si>
    <t>1401/01/06</t>
  </si>
  <si>
    <t>1401/01/11</t>
  </si>
  <si>
    <t>1401/01/03</t>
  </si>
  <si>
    <t>1401/01/13</t>
  </si>
  <si>
    <t>1401/01/15</t>
  </si>
  <si>
    <t>1401/01/17</t>
  </si>
  <si>
    <t>1401/01/19</t>
  </si>
  <si>
    <t>1401/01/20</t>
  </si>
  <si>
    <t>8--9</t>
  </si>
  <si>
    <t>9--10</t>
  </si>
  <si>
    <t>10--11</t>
  </si>
  <si>
    <t>11--12</t>
  </si>
  <si>
    <t>12--1</t>
  </si>
  <si>
    <t>1--2</t>
  </si>
  <si>
    <t>2--3</t>
  </si>
  <si>
    <t>3--4</t>
  </si>
  <si>
    <t>4--5</t>
  </si>
  <si>
    <t>5 -- 6</t>
  </si>
  <si>
    <t>6 -- 7</t>
  </si>
  <si>
    <t>7--8</t>
  </si>
  <si>
    <t>8 -- 9</t>
  </si>
  <si>
    <t>10 -- 11</t>
  </si>
  <si>
    <t>1401/01/26</t>
  </si>
  <si>
    <t>1401/01/27</t>
  </si>
  <si>
    <t>علیرضا و سمیه</t>
  </si>
  <si>
    <t>1401/01/24</t>
  </si>
  <si>
    <t>هانیه طاهری</t>
  </si>
  <si>
    <t>1401/02/01</t>
  </si>
  <si>
    <t>صبا کشت پور</t>
  </si>
  <si>
    <t>1401/02/03</t>
  </si>
  <si>
    <t>1401/02/05</t>
  </si>
  <si>
    <t>1401/02/07</t>
  </si>
  <si>
    <t>1401/02/08</t>
  </si>
  <si>
    <t>1401/02/09</t>
  </si>
  <si>
    <t>1401/02/10</t>
  </si>
  <si>
    <t>1401/02/12</t>
  </si>
  <si>
    <t>1401/02/15</t>
  </si>
  <si>
    <t>1401/02/16</t>
  </si>
  <si>
    <t>1401/02/17</t>
  </si>
  <si>
    <t>حسین عنایت پور</t>
  </si>
  <si>
    <t>1401/02/20</t>
  </si>
  <si>
    <t>1401/02/14</t>
  </si>
  <si>
    <t>1401/02/22</t>
  </si>
  <si>
    <t>1401/02/24</t>
  </si>
  <si>
    <t>1401/02/26</t>
  </si>
  <si>
    <t>1401/02/29</t>
  </si>
  <si>
    <t>1401/02/30</t>
  </si>
  <si>
    <t>1401/02/31</t>
  </si>
  <si>
    <t>1401/03/02</t>
  </si>
  <si>
    <t>1401/03/05</t>
  </si>
  <si>
    <t>1401/03/06</t>
  </si>
  <si>
    <t>1401/03/07</t>
  </si>
  <si>
    <t>1401/03/09</t>
  </si>
  <si>
    <t>1401/03/10</t>
  </si>
  <si>
    <t>1401/03/13</t>
  </si>
  <si>
    <t>1401/03/23</t>
  </si>
  <si>
    <t>1401/03/24</t>
  </si>
  <si>
    <t>1401/03/28</t>
  </si>
  <si>
    <t>1401/03/30</t>
  </si>
  <si>
    <t>1401/03/31</t>
  </si>
  <si>
    <t>1401/04/01</t>
  </si>
  <si>
    <t>1401/04/02</t>
  </si>
  <si>
    <t>1401/04/04</t>
  </si>
  <si>
    <t>1401/04/06</t>
  </si>
  <si>
    <t>1401/04/09</t>
  </si>
  <si>
    <t>1401/04/10</t>
  </si>
  <si>
    <t>1401/04/11</t>
  </si>
  <si>
    <t>1401/04/14</t>
  </si>
  <si>
    <t>1401/04/15</t>
  </si>
  <si>
    <t>1401/04/17</t>
  </si>
  <si>
    <t>1401/04/22</t>
  </si>
  <si>
    <t>1401/04/27</t>
  </si>
  <si>
    <t>1401/04/28</t>
  </si>
  <si>
    <t>1401/04/29</t>
  </si>
  <si>
    <t>TESOL</t>
  </si>
  <si>
    <t>1401/05/03</t>
  </si>
  <si>
    <t>1401/05/04</t>
  </si>
  <si>
    <t>1401/05/07</t>
  </si>
  <si>
    <t>1401/05/10</t>
  </si>
  <si>
    <t>1401/05/11</t>
  </si>
  <si>
    <t>1401/05/13</t>
  </si>
  <si>
    <t>1401/05/17</t>
  </si>
  <si>
    <t>1401/05/19</t>
  </si>
  <si>
    <t>1401/05/18</t>
  </si>
  <si>
    <t>1401/05/20</t>
  </si>
  <si>
    <t>1401/05/23</t>
  </si>
  <si>
    <t>1401/05/26</t>
  </si>
  <si>
    <t>1401/05/29</t>
  </si>
  <si>
    <t>1401/05/30</t>
  </si>
  <si>
    <t>1401/06/02</t>
  </si>
  <si>
    <t>1401/06/07</t>
  </si>
  <si>
    <t>1401/06/08</t>
  </si>
  <si>
    <t>1401/06/13</t>
  </si>
  <si>
    <t>1401/06/14</t>
  </si>
  <si>
    <t>1401/06/16</t>
  </si>
  <si>
    <t>1401/06/18</t>
  </si>
  <si>
    <t>401/06/20</t>
  </si>
  <si>
    <t>1401/06/22</t>
  </si>
  <si>
    <t>1401/06/23</t>
  </si>
  <si>
    <t>حسین دایی علی</t>
  </si>
  <si>
    <t>1401/06/29</t>
  </si>
  <si>
    <t>دکتر طاهری و همسرشان</t>
  </si>
  <si>
    <t>1401/06/30</t>
  </si>
  <si>
    <t>حسین نصیری دایی علی آسانسوری</t>
  </si>
  <si>
    <t>1401/06/31</t>
  </si>
  <si>
    <t>1401/07/01</t>
  </si>
  <si>
    <t>1401/07/02</t>
  </si>
  <si>
    <t>1401/07/04</t>
  </si>
  <si>
    <t>1401/07/06</t>
  </si>
  <si>
    <t>1401/07/10</t>
  </si>
  <si>
    <t>صبا خانم</t>
  </si>
  <si>
    <t>1401/07/13</t>
  </si>
  <si>
    <t>1401/07/14</t>
  </si>
  <si>
    <t>1401/07/22</t>
  </si>
  <si>
    <t>1401/07/24</t>
  </si>
  <si>
    <t>username: melli code</t>
  </si>
  <si>
    <t>password: melli code</t>
  </si>
  <si>
    <t>I should be present in the application 15 minutes before start of the class</t>
  </si>
  <si>
    <t>private classes: 10 sessions</t>
  </si>
  <si>
    <t>public classes: 14 sessions - last session = final exam</t>
  </si>
  <si>
    <t>Dehkhoda Institute's requirements:</t>
  </si>
  <si>
    <t>no one should be absent for more than 2 to 3 sessions, otherwise I should report</t>
  </si>
  <si>
    <t>inform the institute one month in advance for any resignation of cooperation contract</t>
  </si>
  <si>
    <t>مینا عابدی شاگرد اصفهان</t>
  </si>
  <si>
    <t>1401/07/28</t>
  </si>
  <si>
    <t>1401/07/29</t>
  </si>
  <si>
    <t>دارا سمیعی</t>
  </si>
  <si>
    <t>1401/07/30</t>
  </si>
  <si>
    <t>هلنا</t>
  </si>
  <si>
    <t>1401/08/02</t>
  </si>
  <si>
    <t>1401/08/1</t>
  </si>
  <si>
    <t>دکتر راثی</t>
  </si>
  <si>
    <t>مینا اصفهان</t>
  </si>
  <si>
    <t>مینا دوست متین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</si>
</sst>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2" xfId="0" applyNumberFormat="1" applyBorder="1"/>
    <xf numFmtId="3" fontId="0" fillId="0" borderId="0" xfId="0" applyNumberFormat="1"/>
    <xf numFmtId="164" fontId="0" fillId="0" borderId="2" xfId="0" applyNumberFormat="1" applyBorder="1"/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 applyAlignment="1">
      <alignment horizontal="center"/>
    </xf>
    <xf numFmtId="164" fontId="1" fillId="0" borderId="0" xfId="0" applyNumberFormat="1" applyFont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4" borderId="0" xfId="0" applyNumberFormat="1" applyFill="1"/>
    <xf numFmtId="3" fontId="0" fillId="0" borderId="0" xfId="0" applyNumberFormat="1" applyFill="1" applyBorder="1" applyAlignment="1">
      <alignment horizontal="center" vertical="center"/>
    </xf>
    <xf numFmtId="3" fontId="0" fillId="5" borderId="0" xfId="0" applyNumberFormat="1" applyFill="1"/>
    <xf numFmtId="0" fontId="0" fillId="0" borderId="5" xfId="0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9" zoomScale="70" zoomScaleNormal="70" workbookViewId="0">
      <selection activeCell="C56" sqref="C56"/>
    </sheetView>
  </sheetViews>
  <sheetFormatPr defaultRowHeight="14.4" x14ac:dyDescent="0.3"/>
  <cols>
    <col min="1" max="1" width="27.109375" style="2" bestFit="1" customWidth="1"/>
    <col min="2" max="2" width="22.6640625" style="2" bestFit="1" customWidth="1"/>
    <col min="3" max="3" width="12.88671875" style="2" customWidth="1"/>
    <col min="4" max="4" width="14.6640625" style="2" customWidth="1"/>
    <col min="5" max="5" width="11.6640625" style="2" bestFit="1" customWidth="1"/>
    <col min="6" max="6" width="17" style="2" bestFit="1" customWidth="1"/>
    <col min="7" max="7" width="16.6640625" style="2" bestFit="1" customWidth="1"/>
    <col min="8" max="8" width="13.88671875" style="2" bestFit="1" customWidth="1"/>
    <col min="9" max="9" width="11.6640625" style="2" bestFit="1" customWidth="1"/>
    <col min="10" max="10" width="16.109375" style="2" bestFit="1" customWidth="1"/>
    <col min="11" max="11" width="15.77734375" style="2" bestFit="1" customWidth="1"/>
    <col min="12" max="12" width="15" style="2" bestFit="1" customWidth="1"/>
    <col min="13" max="13" width="20.44140625" style="2" bestFit="1" customWidth="1"/>
    <col min="14" max="14" width="16.77734375" style="2" bestFit="1" customWidth="1"/>
    <col min="15" max="15" width="11.6640625" style="2" bestFit="1" customWidth="1"/>
    <col min="16" max="16" width="11.6640625" style="2" customWidth="1"/>
    <col min="17" max="19" width="11.6640625" style="2" bestFit="1" customWidth="1"/>
    <col min="20" max="16384" width="8.88671875" style="2"/>
  </cols>
  <sheetData>
    <row r="1" spans="1:14" x14ac:dyDescent="0.3">
      <c r="B1" s="2" t="s">
        <v>17</v>
      </c>
      <c r="J1" s="2" t="s">
        <v>12</v>
      </c>
      <c r="K1" s="2" t="s">
        <v>28</v>
      </c>
      <c r="L1" s="2" t="s">
        <v>27</v>
      </c>
      <c r="M1" s="2" t="s">
        <v>14</v>
      </c>
      <c r="N1" s="2" t="s">
        <v>21</v>
      </c>
    </row>
    <row r="2" spans="1:14" s="4" customFormat="1" x14ac:dyDescent="0.3">
      <c r="A2" s="4" t="s">
        <v>6</v>
      </c>
      <c r="B2" s="7">
        <v>1.5</v>
      </c>
      <c r="J2" s="4">
        <v>70000</v>
      </c>
      <c r="K2" s="4">
        <v>0</v>
      </c>
      <c r="L2" s="4">
        <f>K2*J2</f>
        <v>0</v>
      </c>
    </row>
    <row r="3" spans="1:14" x14ac:dyDescent="0.3">
      <c r="A3" s="2" t="s">
        <v>10</v>
      </c>
      <c r="B3" s="2">
        <v>3</v>
      </c>
      <c r="J3" s="2">
        <v>90000</v>
      </c>
      <c r="K3" s="2">
        <v>2</v>
      </c>
      <c r="L3" s="4">
        <f t="shared" ref="L3:L12" si="0">K3*J3</f>
        <v>180000</v>
      </c>
    </row>
    <row r="4" spans="1:14" s="4" customFormat="1" x14ac:dyDescent="0.3">
      <c r="A4" s="4" t="s">
        <v>9</v>
      </c>
      <c r="B4" s="4">
        <v>2</v>
      </c>
      <c r="J4" s="4">
        <v>200000</v>
      </c>
      <c r="K4" s="4">
        <v>0</v>
      </c>
      <c r="L4" s="4">
        <f t="shared" si="0"/>
        <v>0</v>
      </c>
    </row>
    <row r="5" spans="1:14" x14ac:dyDescent="0.3">
      <c r="A5" s="2" t="s">
        <v>16</v>
      </c>
      <c r="B5" s="2">
        <v>3</v>
      </c>
      <c r="J5" s="2">
        <v>110000</v>
      </c>
      <c r="K5" s="2">
        <v>2</v>
      </c>
      <c r="L5" s="4">
        <f t="shared" si="0"/>
        <v>220000</v>
      </c>
    </row>
    <row r="6" spans="1:14" ht="13.8" customHeight="1" x14ac:dyDescent="0.3">
      <c r="A6" s="2" t="s">
        <v>18</v>
      </c>
      <c r="B6" s="2">
        <v>3</v>
      </c>
      <c r="J6" s="2">
        <v>150000</v>
      </c>
      <c r="K6" s="2">
        <v>2</v>
      </c>
      <c r="L6" s="4">
        <f t="shared" si="0"/>
        <v>300000</v>
      </c>
    </row>
    <row r="7" spans="1:14" x14ac:dyDescent="0.3">
      <c r="A7" s="4" t="s">
        <v>15</v>
      </c>
      <c r="I7" s="2">
        <v>60000</v>
      </c>
      <c r="K7" s="2">
        <v>0</v>
      </c>
      <c r="L7" s="4">
        <f t="shared" si="0"/>
        <v>0</v>
      </c>
    </row>
    <row r="8" spans="1:14" s="4" customFormat="1" x14ac:dyDescent="0.3">
      <c r="A8" s="4" t="s">
        <v>11</v>
      </c>
      <c r="K8" s="4">
        <v>0</v>
      </c>
      <c r="L8" s="4">
        <f t="shared" si="0"/>
        <v>0</v>
      </c>
    </row>
    <row r="9" spans="1:14" s="4" customFormat="1" x14ac:dyDescent="0.3">
      <c r="A9" s="4" t="s">
        <v>20</v>
      </c>
      <c r="I9" s="5">
        <v>150000</v>
      </c>
      <c r="K9" s="4">
        <v>0</v>
      </c>
      <c r="L9" s="4">
        <f t="shared" si="0"/>
        <v>0</v>
      </c>
    </row>
    <row r="10" spans="1:14" s="5" customFormat="1" x14ac:dyDescent="0.3">
      <c r="A10" s="5" t="s">
        <v>22</v>
      </c>
      <c r="J10" s="5">
        <v>50000</v>
      </c>
      <c r="K10" s="5">
        <v>4</v>
      </c>
      <c r="L10" s="4">
        <f t="shared" si="0"/>
        <v>200000</v>
      </c>
    </row>
    <row r="11" spans="1:14" s="5" customFormat="1" x14ac:dyDescent="0.3">
      <c r="A11" s="5" t="s">
        <v>64</v>
      </c>
      <c r="J11" s="5">
        <v>150000</v>
      </c>
      <c r="K11" s="5">
        <v>2</v>
      </c>
      <c r="L11" s="4">
        <f t="shared" si="0"/>
        <v>300000</v>
      </c>
    </row>
    <row r="12" spans="1:14" s="4" customFormat="1" x14ac:dyDescent="0.3">
      <c r="A12" s="4" t="s">
        <v>8</v>
      </c>
      <c r="K12" s="4">
        <v>0</v>
      </c>
      <c r="L12" s="4">
        <f t="shared" si="0"/>
        <v>0</v>
      </c>
    </row>
    <row r="13" spans="1:14" s="1" customFormat="1" x14ac:dyDescent="0.3">
      <c r="A13" s="1" t="s">
        <v>13</v>
      </c>
      <c r="B13" s="3">
        <f>SUM(B2:B12)</f>
        <v>12.5</v>
      </c>
      <c r="K13" s="1">
        <f>SUM(K2:K12)</f>
        <v>12</v>
      </c>
      <c r="L13" s="2">
        <f>SUM(L2:L12)</f>
        <v>1200000</v>
      </c>
      <c r="M13" s="1">
        <f>L13*4</f>
        <v>4800000</v>
      </c>
    </row>
    <row r="17" spans="1:11" x14ac:dyDescent="0.3">
      <c r="A17" s="6" t="s">
        <v>23</v>
      </c>
      <c r="B17" s="25" t="s">
        <v>26</v>
      </c>
      <c r="C17" s="25" t="s">
        <v>25</v>
      </c>
      <c r="D17" s="25" t="s">
        <v>24</v>
      </c>
      <c r="E17" s="25" t="s">
        <v>29</v>
      </c>
      <c r="F17" s="25" t="s">
        <v>30</v>
      </c>
      <c r="G17" s="25" t="s">
        <v>31</v>
      </c>
      <c r="H17" s="25" t="s">
        <v>32</v>
      </c>
      <c r="I17" s="25"/>
    </row>
    <row r="18" spans="1:11" x14ac:dyDescent="0.3">
      <c r="B18" s="25" t="s">
        <v>33</v>
      </c>
      <c r="C18" s="25" t="s">
        <v>34</v>
      </c>
      <c r="D18" s="25" t="s">
        <v>35</v>
      </c>
      <c r="E18" s="25" t="s">
        <v>36</v>
      </c>
      <c r="F18" s="25" t="s">
        <v>37</v>
      </c>
      <c r="G18" s="25" t="s">
        <v>38</v>
      </c>
      <c r="H18" s="25"/>
      <c r="I18" s="25"/>
    </row>
    <row r="19" spans="1:11" x14ac:dyDescent="0.3">
      <c r="B19" s="25" t="s">
        <v>39</v>
      </c>
      <c r="C19" s="25" t="s">
        <v>40</v>
      </c>
      <c r="D19" s="25" t="s">
        <v>41</v>
      </c>
      <c r="E19" s="25" t="s">
        <v>42</v>
      </c>
      <c r="F19" s="25" t="s">
        <v>43</v>
      </c>
      <c r="G19" s="25" t="s">
        <v>44</v>
      </c>
      <c r="H19" s="25" t="s">
        <v>45</v>
      </c>
      <c r="I19" s="25" t="s">
        <v>46</v>
      </c>
    </row>
    <row r="20" spans="1:11" x14ac:dyDescent="0.3">
      <c r="B20" s="25" t="s">
        <v>47</v>
      </c>
      <c r="C20" s="25" t="s">
        <v>48</v>
      </c>
      <c r="D20" s="25" t="s">
        <v>49</v>
      </c>
      <c r="E20" s="25" t="s">
        <v>50</v>
      </c>
      <c r="F20" s="25" t="s">
        <v>53</v>
      </c>
      <c r="G20" s="25" t="s">
        <v>51</v>
      </c>
      <c r="H20" s="25" t="s">
        <v>52</v>
      </c>
      <c r="I20" s="25"/>
    </row>
    <row r="21" spans="1:11" x14ac:dyDescent="0.3">
      <c r="B21" s="25" t="s">
        <v>54</v>
      </c>
      <c r="C21" s="25" t="s">
        <v>55</v>
      </c>
      <c r="D21" s="25" t="s">
        <v>56</v>
      </c>
      <c r="E21" s="25" t="s">
        <v>57</v>
      </c>
      <c r="F21" s="25" t="s">
        <v>58</v>
      </c>
      <c r="G21" s="25" t="s">
        <v>59</v>
      </c>
      <c r="H21" s="25" t="s">
        <v>60</v>
      </c>
      <c r="I21" s="25" t="s">
        <v>61</v>
      </c>
    </row>
    <row r="22" spans="1:11" x14ac:dyDescent="0.3">
      <c r="B22" s="25" t="s">
        <v>65</v>
      </c>
      <c r="C22" s="25" t="s">
        <v>66</v>
      </c>
      <c r="D22" s="25" t="s">
        <v>67</v>
      </c>
      <c r="E22" s="25" t="s">
        <v>68</v>
      </c>
      <c r="F22" s="25" t="s">
        <v>69</v>
      </c>
      <c r="G22" s="25" t="s">
        <v>70</v>
      </c>
      <c r="H22" s="25" t="s">
        <v>71</v>
      </c>
      <c r="I22" s="25" t="s">
        <v>71</v>
      </c>
    </row>
    <row r="23" spans="1:11" x14ac:dyDescent="0.3">
      <c r="B23" s="25" t="s">
        <v>78</v>
      </c>
      <c r="C23" s="25" t="s">
        <v>80</v>
      </c>
      <c r="D23" s="25" t="s">
        <v>96</v>
      </c>
      <c r="E23" s="25" t="s">
        <v>101</v>
      </c>
      <c r="F23" s="25" t="s">
        <v>104</v>
      </c>
      <c r="G23" s="25" t="s">
        <v>106</v>
      </c>
      <c r="H23" s="25" t="s">
        <v>109</v>
      </c>
      <c r="I23" s="25" t="s">
        <v>110</v>
      </c>
      <c r="J23" s="25" t="s">
        <v>116</v>
      </c>
      <c r="K23" s="25" t="s">
        <v>119</v>
      </c>
    </row>
    <row r="24" spans="1:11" x14ac:dyDescent="0.3">
      <c r="B24" s="25" t="s">
        <v>122</v>
      </c>
      <c r="C24" s="25" t="s">
        <v>131</v>
      </c>
      <c r="D24" s="25" t="s">
        <v>131</v>
      </c>
      <c r="E24" s="25" t="s">
        <v>132</v>
      </c>
      <c r="F24" s="25" t="s">
        <v>135</v>
      </c>
      <c r="G24" s="25" t="s">
        <v>138</v>
      </c>
      <c r="H24" s="25" t="s">
        <v>141</v>
      </c>
      <c r="I24" s="25" t="s">
        <v>143</v>
      </c>
      <c r="J24" s="25" t="s">
        <v>144</v>
      </c>
      <c r="K24" s="25" t="s">
        <v>147</v>
      </c>
    </row>
    <row r="25" spans="1:11" x14ac:dyDescent="0.3">
      <c r="B25" s="25" t="s">
        <v>151</v>
      </c>
      <c r="C25" s="25" t="s">
        <v>153</v>
      </c>
      <c r="D25" s="25" t="s">
        <v>154</v>
      </c>
      <c r="E25" s="25" t="s">
        <v>158</v>
      </c>
      <c r="F25" s="25" t="s">
        <v>161</v>
      </c>
      <c r="G25" s="25" t="s">
        <v>167</v>
      </c>
      <c r="H25" s="25" t="s">
        <v>169</v>
      </c>
      <c r="I25" s="2" t="s">
        <v>199</v>
      </c>
    </row>
    <row r="26" spans="1:11" x14ac:dyDescent="0.3">
      <c r="B26" s="27" t="s">
        <v>187</v>
      </c>
      <c r="C26" s="27"/>
      <c r="D26" s="27"/>
      <c r="E26" s="27"/>
      <c r="F26" s="27"/>
      <c r="G26" s="27"/>
      <c r="H26" s="27"/>
    </row>
    <row r="28" spans="1:11" x14ac:dyDescent="0.3">
      <c r="A28" s="6" t="s">
        <v>62</v>
      </c>
      <c r="B28" s="25" t="s">
        <v>60</v>
      </c>
      <c r="C28" s="25" t="s">
        <v>63</v>
      </c>
      <c r="D28" s="25" t="s">
        <v>69</v>
      </c>
      <c r="E28" s="25" t="s">
        <v>72</v>
      </c>
      <c r="F28" s="25" t="s">
        <v>121</v>
      </c>
      <c r="G28" s="25"/>
    </row>
    <row r="30" spans="1:11" x14ac:dyDescent="0.3">
      <c r="A30" s="8" t="s">
        <v>98</v>
      </c>
      <c r="B30" s="25" t="s">
        <v>81</v>
      </c>
      <c r="C30" s="25" t="s">
        <v>99</v>
      </c>
      <c r="D30" s="25" t="s">
        <v>108</v>
      </c>
      <c r="E30" s="25" t="s">
        <v>121</v>
      </c>
      <c r="F30" s="25"/>
    </row>
    <row r="33" spans="1:17" x14ac:dyDescent="0.3">
      <c r="A33" s="8" t="s">
        <v>73</v>
      </c>
      <c r="B33" s="25" t="s">
        <v>76</v>
      </c>
      <c r="C33" s="25" t="s">
        <v>76</v>
      </c>
      <c r="D33" s="25" t="s">
        <v>75</v>
      </c>
      <c r="E33" s="25" t="s">
        <v>75</v>
      </c>
      <c r="F33" s="25" t="s">
        <v>80</v>
      </c>
      <c r="G33" s="25" t="s">
        <v>80</v>
      </c>
      <c r="H33" s="25" t="s">
        <v>96</v>
      </c>
      <c r="I33" s="25" t="s">
        <v>96</v>
      </c>
    </row>
    <row r="34" spans="1:17" x14ac:dyDescent="0.3">
      <c r="A34" s="8"/>
    </row>
    <row r="35" spans="1:17" x14ac:dyDescent="0.3">
      <c r="A35" s="8" t="s">
        <v>102</v>
      </c>
      <c r="B35" s="25" t="s">
        <v>74</v>
      </c>
      <c r="C35" s="25" t="s">
        <v>77</v>
      </c>
      <c r="D35" s="25" t="s">
        <v>79</v>
      </c>
      <c r="E35" s="25" t="s">
        <v>81</v>
      </c>
      <c r="F35" s="25" t="s">
        <v>97</v>
      </c>
      <c r="G35" s="25" t="s">
        <v>103</v>
      </c>
      <c r="H35" s="25" t="s">
        <v>105</v>
      </c>
      <c r="I35" s="25" t="s">
        <v>108</v>
      </c>
      <c r="J35" s="25" t="s">
        <v>115</v>
      </c>
      <c r="K35" s="25" t="s">
        <v>112</v>
      </c>
      <c r="L35" s="25" t="s">
        <v>117</v>
      </c>
      <c r="M35" s="25" t="s">
        <v>118</v>
      </c>
      <c r="N35" s="25" t="s">
        <v>121</v>
      </c>
      <c r="O35" s="25" t="s">
        <v>125</v>
      </c>
    </row>
    <row r="36" spans="1:17" x14ac:dyDescent="0.3">
      <c r="B36" s="25" t="s">
        <v>122</v>
      </c>
      <c r="C36" s="25" t="s">
        <v>126</v>
      </c>
      <c r="D36" s="25" t="s">
        <v>129</v>
      </c>
      <c r="E36" s="25" t="s">
        <v>131</v>
      </c>
      <c r="F36" s="25" t="s">
        <v>132</v>
      </c>
      <c r="G36" s="25" t="s">
        <v>134</v>
      </c>
      <c r="H36" s="25" t="s">
        <v>136</v>
      </c>
      <c r="I36" s="25" t="s">
        <v>140</v>
      </c>
      <c r="J36" s="25" t="s">
        <v>145</v>
      </c>
      <c r="K36" s="25" t="s">
        <v>146</v>
      </c>
      <c r="L36" s="25" t="s">
        <v>149</v>
      </c>
      <c r="M36" s="25" t="s">
        <v>150</v>
      </c>
      <c r="N36" s="25" t="s">
        <v>152</v>
      </c>
      <c r="O36" s="25" t="s">
        <v>153</v>
      </c>
      <c r="P36" s="25" t="s">
        <v>155</v>
      </c>
      <c r="Q36" s="25" t="s">
        <v>156</v>
      </c>
    </row>
    <row r="37" spans="1:17" x14ac:dyDescent="0.3">
      <c r="B37" s="25" t="s">
        <v>159</v>
      </c>
      <c r="C37" s="25" t="s">
        <v>160</v>
      </c>
      <c r="D37" s="25" t="s">
        <v>162</v>
      </c>
      <c r="E37" s="27" t="s">
        <v>163</v>
      </c>
      <c r="F37" s="27" t="s">
        <v>164</v>
      </c>
      <c r="G37" s="27" t="s">
        <v>165</v>
      </c>
      <c r="H37" s="27" t="s">
        <v>166</v>
      </c>
      <c r="I37" s="27" t="s">
        <v>168</v>
      </c>
      <c r="J37" s="27" t="s">
        <v>170</v>
      </c>
      <c r="K37" s="27" t="s">
        <v>172</v>
      </c>
      <c r="L37" s="2" t="s">
        <v>174</v>
      </c>
      <c r="M37" s="2" t="s">
        <v>176</v>
      </c>
      <c r="N37" s="2" t="s">
        <v>188</v>
      </c>
      <c r="O37" s="2" t="s">
        <v>198</v>
      </c>
      <c r="P37" s="2" t="s">
        <v>198</v>
      </c>
      <c r="Q37" s="2" t="s">
        <v>203</v>
      </c>
    </row>
    <row r="38" spans="1:17" x14ac:dyDescent="0.3"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40" spans="1:17" x14ac:dyDescent="0.3">
      <c r="A40" s="8" t="s">
        <v>100</v>
      </c>
      <c r="B40" s="25" t="s">
        <v>96</v>
      </c>
      <c r="C40" s="25" t="s">
        <v>96</v>
      </c>
      <c r="D40" s="25" t="s">
        <v>107</v>
      </c>
      <c r="E40" s="25" t="s">
        <v>107</v>
      </c>
      <c r="F40" s="25" t="s">
        <v>111</v>
      </c>
      <c r="G40" s="25" t="s">
        <v>111</v>
      </c>
      <c r="H40" s="25" t="s">
        <v>120</v>
      </c>
      <c r="I40" s="25" t="s">
        <v>120</v>
      </c>
      <c r="J40" s="25" t="s">
        <v>124</v>
      </c>
      <c r="K40" s="25" t="s">
        <v>124</v>
      </c>
      <c r="L40" s="25" t="s">
        <v>128</v>
      </c>
      <c r="M40" s="25" t="s">
        <v>128</v>
      </c>
      <c r="N40" s="25" t="s">
        <v>129</v>
      </c>
      <c r="O40" s="25" t="s">
        <v>129</v>
      </c>
      <c r="P40" s="25" t="s">
        <v>131</v>
      </c>
      <c r="Q40" s="25" t="s">
        <v>131</v>
      </c>
    </row>
    <row r="41" spans="1:17" x14ac:dyDescent="0.3">
      <c r="B41" s="25" t="s">
        <v>137</v>
      </c>
      <c r="C41" s="25" t="s">
        <v>139</v>
      </c>
      <c r="D41" s="25" t="s">
        <v>139</v>
      </c>
      <c r="E41" s="25" t="s">
        <v>143</v>
      </c>
      <c r="F41" s="25" t="s">
        <v>143</v>
      </c>
      <c r="G41" s="25" t="s">
        <v>145</v>
      </c>
      <c r="H41" s="25" t="s">
        <v>145</v>
      </c>
      <c r="I41" s="2" t="s">
        <v>171</v>
      </c>
      <c r="J41" s="2" t="s">
        <v>171</v>
      </c>
      <c r="K41" s="2" t="s">
        <v>174</v>
      </c>
      <c r="L41" s="2" t="s">
        <v>174</v>
      </c>
      <c r="M41" s="2" t="s">
        <v>186</v>
      </c>
      <c r="N41" s="2" t="s">
        <v>186</v>
      </c>
      <c r="O41" s="2" t="s">
        <v>186</v>
      </c>
    </row>
    <row r="43" spans="1:17" x14ac:dyDescent="0.3">
      <c r="A43" s="8"/>
    </row>
    <row r="44" spans="1:17" x14ac:dyDescent="0.3">
      <c r="A44" s="8" t="s">
        <v>113</v>
      </c>
      <c r="B44" s="25" t="s">
        <v>114</v>
      </c>
      <c r="C44" s="25" t="s">
        <v>114</v>
      </c>
      <c r="D44" s="25" t="s">
        <v>118</v>
      </c>
      <c r="E44" s="25" t="s">
        <v>118</v>
      </c>
      <c r="F44" s="25" t="s">
        <v>121</v>
      </c>
      <c r="G44" s="25" t="s">
        <v>121</v>
      </c>
      <c r="H44" s="25" t="s">
        <v>123</v>
      </c>
      <c r="I44" s="25" t="s">
        <v>123</v>
      </c>
      <c r="J44" s="25" t="s">
        <v>127</v>
      </c>
      <c r="K44" s="25" t="s">
        <v>127</v>
      </c>
      <c r="L44" s="25" t="s">
        <v>130</v>
      </c>
      <c r="M44" s="25" t="s">
        <v>130</v>
      </c>
      <c r="N44" s="25" t="s">
        <v>133</v>
      </c>
      <c r="O44" s="25" t="s">
        <v>133</v>
      </c>
    </row>
    <row r="45" spans="1:17" x14ac:dyDescent="0.3">
      <c r="A45" s="8"/>
      <c r="B45" s="25" t="s">
        <v>142</v>
      </c>
      <c r="C45" s="25" t="s">
        <v>142</v>
      </c>
      <c r="D45" s="25" t="s">
        <v>146</v>
      </c>
      <c r="E45" s="25" t="s">
        <v>146</v>
      </c>
      <c r="F45" s="25" t="s">
        <v>150</v>
      </c>
      <c r="G45" s="25" t="s">
        <v>150</v>
      </c>
      <c r="H45" s="25" t="s">
        <v>157</v>
      </c>
      <c r="I45" s="25" t="s">
        <v>157</v>
      </c>
      <c r="J45" s="2" t="s">
        <v>163</v>
      </c>
      <c r="K45" s="2" t="s">
        <v>163</v>
      </c>
    </row>
    <row r="47" spans="1:17" x14ac:dyDescent="0.3">
      <c r="A47" s="8" t="s">
        <v>175</v>
      </c>
      <c r="B47" s="2" t="s">
        <v>174</v>
      </c>
      <c r="C47" s="2" t="s">
        <v>176</v>
      </c>
      <c r="D47" s="2" t="s">
        <v>178</v>
      </c>
      <c r="E47" s="2" t="s">
        <v>179</v>
      </c>
      <c r="F47" s="2" t="s">
        <v>180</v>
      </c>
      <c r="G47" s="2" t="s">
        <v>180</v>
      </c>
      <c r="H47" s="2" t="s">
        <v>181</v>
      </c>
      <c r="I47" s="2" t="s">
        <v>181</v>
      </c>
      <c r="J47" s="2" t="s">
        <v>185</v>
      </c>
      <c r="K47" s="2" t="s">
        <v>185</v>
      </c>
      <c r="L47" s="2" t="s">
        <v>186</v>
      </c>
      <c r="M47" s="2" t="s">
        <v>186</v>
      </c>
    </row>
    <row r="49" spans="1:15" x14ac:dyDescent="0.3">
      <c r="A49" s="2" t="s">
        <v>177</v>
      </c>
      <c r="B49" s="25" t="s">
        <v>172</v>
      </c>
      <c r="C49" s="25" t="s">
        <v>172</v>
      </c>
      <c r="D49" s="25" t="s">
        <v>178</v>
      </c>
      <c r="E49" s="25" t="s">
        <v>178</v>
      </c>
      <c r="F49" s="25" t="s">
        <v>180</v>
      </c>
      <c r="G49" s="25" t="s">
        <v>180</v>
      </c>
      <c r="H49" s="25" t="s">
        <v>182</v>
      </c>
      <c r="I49" s="25" t="s">
        <v>182</v>
      </c>
      <c r="J49" s="25" t="s">
        <v>183</v>
      </c>
      <c r="K49" s="25" t="s">
        <v>183</v>
      </c>
      <c r="L49" s="25" t="s">
        <v>185</v>
      </c>
      <c r="M49" s="25" t="s">
        <v>185</v>
      </c>
      <c r="N49" s="25" t="s">
        <v>188</v>
      </c>
      <c r="O49" s="25" t="s">
        <v>188</v>
      </c>
    </row>
    <row r="51" spans="1:15" x14ac:dyDescent="0.3">
      <c r="A51" s="2" t="s">
        <v>197</v>
      </c>
      <c r="B51" s="2" t="s">
        <v>198</v>
      </c>
    </row>
    <row r="54" spans="1:15" x14ac:dyDescent="0.3">
      <c r="A54" s="2" t="s">
        <v>200</v>
      </c>
      <c r="B54" s="2" t="s">
        <v>201</v>
      </c>
      <c r="C54" s="2" t="s">
        <v>204</v>
      </c>
    </row>
    <row r="56" spans="1:15" x14ac:dyDescent="0.3">
      <c r="A56" s="2" t="s">
        <v>202</v>
      </c>
      <c r="B56" s="2" t="s">
        <v>203</v>
      </c>
      <c r="C56" s="2" t="s">
        <v>203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zoomScaleNormal="100" workbookViewId="0">
      <pane xSplit="1" topLeftCell="J1" activePane="topRight" state="frozen"/>
      <selection pane="topRight" activeCell="Q8" sqref="Q8"/>
    </sheetView>
  </sheetViews>
  <sheetFormatPr defaultRowHeight="14.4" x14ac:dyDescent="0.3"/>
  <cols>
    <col min="1" max="1" width="10.44140625" bestFit="1" customWidth="1"/>
    <col min="2" max="2" width="10.33203125" bestFit="1" customWidth="1"/>
    <col min="3" max="3" width="7.5546875" bestFit="1" customWidth="1"/>
    <col min="4" max="6" width="14.5546875" bestFit="1" customWidth="1"/>
    <col min="7" max="7" width="11.44140625" bestFit="1" customWidth="1"/>
    <col min="8" max="8" width="12.109375" bestFit="1" customWidth="1"/>
    <col min="9" max="9" width="7.88671875" customWidth="1"/>
    <col min="10" max="10" width="9.44140625" bestFit="1" customWidth="1"/>
    <col min="12" max="12" width="18.21875" bestFit="1" customWidth="1"/>
    <col min="13" max="14" width="13.88671875" bestFit="1" customWidth="1"/>
    <col min="15" max="16" width="11.44140625" bestFit="1" customWidth="1"/>
    <col min="17" max="17" width="12.33203125" bestFit="1" customWidth="1"/>
    <col min="18" max="18" width="12.33203125" style="28" bestFit="1" customWidth="1"/>
    <col min="19" max="19" width="43.5546875" bestFit="1" customWidth="1"/>
    <col min="20" max="20" width="23.6640625" customWidth="1"/>
    <col min="21" max="21" width="19.21875" customWidth="1"/>
  </cols>
  <sheetData>
    <row r="1" spans="1:21" x14ac:dyDescent="0.3">
      <c r="A1" s="9"/>
      <c r="B1" s="10" t="s">
        <v>93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94</v>
      </c>
      <c r="P1" s="10" t="s">
        <v>83</v>
      </c>
      <c r="Q1" s="11" t="s">
        <v>95</v>
      </c>
      <c r="R1" s="24" t="s">
        <v>85</v>
      </c>
    </row>
    <row r="2" spans="1:21" x14ac:dyDescent="0.3">
      <c r="A2" s="12" t="s">
        <v>0</v>
      </c>
      <c r="B2" s="13"/>
      <c r="C2" s="13"/>
      <c r="D2" s="13"/>
      <c r="E2" s="13" t="s">
        <v>173</v>
      </c>
      <c r="F2" s="13" t="s">
        <v>173</v>
      </c>
      <c r="G2" s="13" t="s">
        <v>173</v>
      </c>
      <c r="H2" s="13"/>
      <c r="I2" s="13"/>
      <c r="J2" s="13" t="s">
        <v>62</v>
      </c>
      <c r="K2" s="13"/>
      <c r="L2" s="13"/>
      <c r="M2" s="13"/>
      <c r="N2" s="13"/>
      <c r="O2" s="14"/>
      <c r="P2" s="13" t="s">
        <v>148</v>
      </c>
      <c r="Q2" s="13"/>
      <c r="R2" s="15"/>
      <c r="T2" s="13"/>
      <c r="U2" s="13"/>
    </row>
    <row r="3" spans="1:21" x14ac:dyDescent="0.3">
      <c r="A3" s="16" t="s">
        <v>1</v>
      </c>
      <c r="F3" s="17"/>
      <c r="G3" s="17"/>
      <c r="H3" s="17"/>
      <c r="I3" s="17"/>
      <c r="J3" s="17"/>
      <c r="K3" s="17"/>
      <c r="O3" s="18"/>
      <c r="Q3" t="s">
        <v>206</v>
      </c>
    </row>
    <row r="4" spans="1:21" x14ac:dyDescent="0.3">
      <c r="A4" s="12" t="s">
        <v>2</v>
      </c>
      <c r="B4" s="14"/>
      <c r="C4" s="14"/>
      <c r="D4" s="14"/>
      <c r="E4" s="14" t="s">
        <v>184</v>
      </c>
      <c r="F4" s="14"/>
      <c r="G4" s="14"/>
      <c r="H4" s="13"/>
      <c r="I4" s="13"/>
      <c r="J4" s="13"/>
      <c r="K4" s="13"/>
      <c r="L4" s="13"/>
      <c r="M4" s="13"/>
      <c r="N4" s="13"/>
      <c r="O4" s="13" t="s">
        <v>19</v>
      </c>
      <c r="P4" s="13" t="s">
        <v>148</v>
      </c>
      <c r="Q4" s="13" t="s">
        <v>202</v>
      </c>
      <c r="R4" s="15" t="s">
        <v>202</v>
      </c>
      <c r="S4" s="13"/>
      <c r="T4" s="13"/>
      <c r="U4" s="13"/>
    </row>
    <row r="5" spans="1:21" x14ac:dyDescent="0.3">
      <c r="A5" s="16" t="s">
        <v>3</v>
      </c>
      <c r="B5" s="17"/>
      <c r="C5" s="17"/>
      <c r="E5" s="17"/>
      <c r="F5" s="17"/>
      <c r="G5" s="17"/>
      <c r="H5" s="17"/>
      <c r="I5" s="17"/>
      <c r="J5" s="17"/>
      <c r="K5" s="17"/>
      <c r="O5" s="8"/>
      <c r="Q5" s="18"/>
      <c r="R5" s="19"/>
      <c r="T5" s="26"/>
    </row>
    <row r="6" spans="1:21" x14ac:dyDescent="0.3">
      <c r="A6" s="12" t="s">
        <v>7</v>
      </c>
      <c r="B6" s="13"/>
      <c r="C6" s="13"/>
      <c r="D6" s="13"/>
      <c r="E6" s="13" t="s">
        <v>173</v>
      </c>
      <c r="F6" s="13" t="s">
        <v>173</v>
      </c>
      <c r="G6" s="13" t="s">
        <v>173</v>
      </c>
      <c r="H6" s="13"/>
      <c r="I6" s="13"/>
      <c r="J6" s="13"/>
      <c r="K6" s="13"/>
      <c r="L6" s="13"/>
      <c r="M6" s="13"/>
      <c r="N6" s="13"/>
      <c r="O6" s="14"/>
      <c r="P6" s="13"/>
      <c r="Q6" s="13" t="s">
        <v>206</v>
      </c>
      <c r="R6" s="15"/>
      <c r="S6" s="13"/>
      <c r="T6" s="13"/>
      <c r="U6" s="13"/>
    </row>
    <row r="7" spans="1:21" x14ac:dyDescent="0.3">
      <c r="A7" s="16" t="s">
        <v>4</v>
      </c>
      <c r="B7" s="17"/>
      <c r="C7" s="17"/>
      <c r="E7" s="18" t="s">
        <v>184</v>
      </c>
      <c r="J7" s="17"/>
      <c r="K7" s="17" t="s">
        <v>205</v>
      </c>
      <c r="L7" s="17"/>
      <c r="M7" s="17"/>
      <c r="N7" s="17"/>
      <c r="O7" s="17"/>
      <c r="P7" s="17" t="s">
        <v>19</v>
      </c>
      <c r="Q7" s="17"/>
      <c r="R7" s="19"/>
      <c r="S7" s="29"/>
    </row>
    <row r="8" spans="1:21" x14ac:dyDescent="0.3">
      <c r="A8" s="20" t="s">
        <v>5</v>
      </c>
      <c r="B8" s="21"/>
      <c r="C8" s="21"/>
      <c r="D8" s="21"/>
      <c r="E8" s="21"/>
      <c r="F8" s="22"/>
      <c r="G8" s="22"/>
      <c r="H8" s="21"/>
      <c r="I8" s="21"/>
      <c r="J8" s="21"/>
      <c r="K8" s="21"/>
      <c r="L8" s="21"/>
      <c r="M8" s="21"/>
      <c r="N8" s="21"/>
      <c r="O8" s="21" t="s">
        <v>207</v>
      </c>
      <c r="P8" s="21" t="s">
        <v>207</v>
      </c>
      <c r="Q8" s="21"/>
      <c r="R8" s="23"/>
      <c r="S8" s="23"/>
      <c r="T8" s="23"/>
      <c r="U8" s="2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4.4" x14ac:dyDescent="0.3"/>
  <cols>
    <col min="1" max="1" width="72.44140625" bestFit="1" customWidth="1"/>
  </cols>
  <sheetData>
    <row r="1" spans="1:1" x14ac:dyDescent="0.3">
      <c r="A1" s="30" t="s">
        <v>194</v>
      </c>
    </row>
    <row r="2" spans="1:1" x14ac:dyDescent="0.3">
      <c r="A2" t="s">
        <v>189</v>
      </c>
    </row>
    <row r="3" spans="1:1" x14ac:dyDescent="0.3">
      <c r="A3" t="s">
        <v>190</v>
      </c>
    </row>
    <row r="4" spans="1:1" x14ac:dyDescent="0.3">
      <c r="A4" t="s">
        <v>191</v>
      </c>
    </row>
    <row r="5" spans="1:1" x14ac:dyDescent="0.3">
      <c r="A5" t="s">
        <v>192</v>
      </c>
    </row>
    <row r="6" spans="1:1" x14ac:dyDescent="0.3">
      <c r="A6" t="s">
        <v>193</v>
      </c>
    </row>
    <row r="7" spans="1:1" x14ac:dyDescent="0.3">
      <c r="A7" t="s">
        <v>195</v>
      </c>
    </row>
    <row r="8" spans="1:1" x14ac:dyDescent="0.3">
      <c r="A8" t="s">
        <v>196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2020-11-29T20:03:59Z</dcterms:created>
  <dcterms:modified xsi:type="dcterms:W3CDTF">2022-10-27T16:15:55Z</dcterms:modified>
</cp:coreProperties>
</file>