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HD\گردش مالی بابک واقعی\"/>
    </mc:Choice>
  </mc:AlternateContent>
  <bookViews>
    <workbookView xWindow="0" yWindow="-120" windowWidth="1932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61" i="1" l="1"/>
  <c r="I561" i="1"/>
  <c r="J5" i="1" l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8" i="1" s="1"/>
  <c r="J319" i="1" l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l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l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61" i="1" s="1"/>
  <c r="J559" i="1" l="1"/>
  <c r="J558" i="1"/>
  <c r="J560" i="1"/>
</calcChain>
</file>

<file path=xl/sharedStrings.xml><?xml version="1.0" encoding="utf-8"?>
<sst xmlns="http://schemas.openxmlformats.org/spreadsheetml/2006/main" count="1257" uniqueCount="350">
  <si>
    <t xml:space="preserve">Row </t>
  </si>
  <si>
    <t>Date</t>
  </si>
  <si>
    <t>Time</t>
  </si>
  <si>
    <t>Decription</t>
  </si>
  <si>
    <t>Branch Code</t>
  </si>
  <si>
    <t>Account Number</t>
  </si>
  <si>
    <t>Debit</t>
  </si>
  <si>
    <t>Credit</t>
  </si>
  <si>
    <t>Balance</t>
  </si>
  <si>
    <t>Balance Brought Forward</t>
  </si>
  <si>
    <t>2021/10/31</t>
  </si>
  <si>
    <t>Transfer to Card</t>
  </si>
  <si>
    <t>2021/11/02</t>
  </si>
  <si>
    <t>2021/11/04</t>
  </si>
  <si>
    <t>Internet Purchase</t>
  </si>
  <si>
    <t>POS Purchase/ Bill Payment</t>
  </si>
  <si>
    <t>2021/11/05</t>
  </si>
  <si>
    <t>2021/11/06</t>
  </si>
  <si>
    <t xml:space="preserve"> 24:00:00</t>
  </si>
  <si>
    <t>Profit for Short -Term Deposit</t>
  </si>
  <si>
    <t>2021/11/09</t>
  </si>
  <si>
    <t xml:space="preserve"> 09:42:07</t>
  </si>
  <si>
    <t>2021/11/11</t>
  </si>
  <si>
    <t xml:space="preserve"> 09:09:15</t>
  </si>
  <si>
    <t>2021/11/14</t>
  </si>
  <si>
    <t xml:space="preserve"> 09:13:49</t>
  </si>
  <si>
    <t>2021/11/17</t>
  </si>
  <si>
    <t xml:space="preserve"> 08:15:24</t>
  </si>
  <si>
    <t>Cash</t>
  </si>
  <si>
    <t>2021/11/21</t>
  </si>
  <si>
    <t>2021/11/24</t>
  </si>
  <si>
    <t xml:space="preserve"> 08:38:45</t>
  </si>
  <si>
    <t>2021/11/27</t>
  </si>
  <si>
    <t>Transfer from Card + Commission</t>
  </si>
  <si>
    <t>Bill Payment- Mobile</t>
  </si>
  <si>
    <t>2021/11/28</t>
  </si>
  <si>
    <t>2021/11/29</t>
  </si>
  <si>
    <t xml:space="preserve"> 09:10:45</t>
  </si>
  <si>
    <t>2021/11/30</t>
  </si>
  <si>
    <t xml:space="preserve"> 07:39:55</t>
  </si>
  <si>
    <t>2021/12/02</t>
  </si>
  <si>
    <t>2021/12/04</t>
  </si>
  <si>
    <t xml:space="preserve"> 06:58:00</t>
  </si>
  <si>
    <t>2021/12/06</t>
  </si>
  <si>
    <t xml:space="preserve"> 09:08:34</t>
  </si>
  <si>
    <t xml:space="preserve"> 09:09:22</t>
  </si>
  <si>
    <t>2021/12/08</t>
  </si>
  <si>
    <t>2021/12/09</t>
  </si>
  <si>
    <t>2021/12/11</t>
  </si>
  <si>
    <t>2021/12/12</t>
  </si>
  <si>
    <t xml:space="preserve"> 09:12:07</t>
  </si>
  <si>
    <t xml:space="preserve"> 09:13:08</t>
  </si>
  <si>
    <t>2021/12/14</t>
  </si>
  <si>
    <t xml:space="preserve"> 09:48:47</t>
  </si>
  <si>
    <t>2021/12/13</t>
  </si>
  <si>
    <t>2021/12/15</t>
  </si>
  <si>
    <t xml:space="preserve"> 08:56:31</t>
  </si>
  <si>
    <t>2021/12/16</t>
  </si>
  <si>
    <t>2021/12/21</t>
  </si>
  <si>
    <t>2021/12/22</t>
  </si>
  <si>
    <t>2021/12/23</t>
  </si>
  <si>
    <t>2021/12/24</t>
  </si>
  <si>
    <t>2021/12/26</t>
  </si>
  <si>
    <t>2021/12/27</t>
  </si>
  <si>
    <t>2021/12/28</t>
  </si>
  <si>
    <t xml:space="preserve"> 09:09:29</t>
  </si>
  <si>
    <t>2021/12/29</t>
  </si>
  <si>
    <t>2021/12/31</t>
  </si>
  <si>
    <t>2022/01/01</t>
  </si>
  <si>
    <t>2022/01/02</t>
  </si>
  <si>
    <t>2022/01/03</t>
  </si>
  <si>
    <t>2022/01/04</t>
  </si>
  <si>
    <t xml:space="preserve"> 08:51:49</t>
  </si>
  <si>
    <t>2022/01/05</t>
  </si>
  <si>
    <t>2022/01/06</t>
  </si>
  <si>
    <t>2022/01/07</t>
  </si>
  <si>
    <t>2022/01/08</t>
  </si>
  <si>
    <t>2022/01/09</t>
  </si>
  <si>
    <t>2022/01/10</t>
  </si>
  <si>
    <t xml:space="preserve"> 09:05:00</t>
  </si>
  <si>
    <t xml:space="preserve"> 09:21:27</t>
  </si>
  <si>
    <t>2022/01/11</t>
  </si>
  <si>
    <t xml:space="preserve"> 09:46:49</t>
  </si>
  <si>
    <t>Debit from ATM</t>
  </si>
  <si>
    <t>2022/01/13</t>
  </si>
  <si>
    <t>2022/01/14</t>
  </si>
  <si>
    <t>2022/01/15</t>
  </si>
  <si>
    <t>2022/01/17</t>
  </si>
  <si>
    <t>Transferring</t>
  </si>
  <si>
    <t>2022/01/18</t>
  </si>
  <si>
    <t>2022/01/19</t>
  </si>
  <si>
    <t>2022/01/20</t>
  </si>
  <si>
    <t xml:space="preserve"> 09:50:01</t>
  </si>
  <si>
    <t>2022/01/22</t>
  </si>
  <si>
    <t>2022/01/23</t>
  </si>
  <si>
    <t xml:space="preserve"> 07:57:38</t>
  </si>
  <si>
    <t xml:space="preserve"> 08:46:17</t>
  </si>
  <si>
    <t>2022/01/24</t>
  </si>
  <si>
    <t xml:space="preserve"> 09:03:43</t>
  </si>
  <si>
    <t>2022/01/25</t>
  </si>
  <si>
    <t xml:space="preserve"> 09:59:12</t>
  </si>
  <si>
    <t>2022/01/26</t>
  </si>
  <si>
    <t>ACH Transfer</t>
  </si>
  <si>
    <t>2022/01/27</t>
  </si>
  <si>
    <t>2022/01/28</t>
  </si>
  <si>
    <t>2022/02/03</t>
  </si>
  <si>
    <t>2022/02/04</t>
  </si>
  <si>
    <t>2022/02/05</t>
  </si>
  <si>
    <t xml:space="preserve"> 06:59:19</t>
  </si>
  <si>
    <t xml:space="preserve"> 08:40:35</t>
  </si>
  <si>
    <t>2022/02/12</t>
  </si>
  <si>
    <t xml:space="preserve"> 07:04:40</t>
  </si>
  <si>
    <t>2022/02/13</t>
  </si>
  <si>
    <t xml:space="preserve"> 08:12:41</t>
  </si>
  <si>
    <t>2022/02/16</t>
  </si>
  <si>
    <t xml:space="preserve"> 08:47:43</t>
  </si>
  <si>
    <t>2022/02/18</t>
  </si>
  <si>
    <t>2022/02/19</t>
  </si>
  <si>
    <t xml:space="preserve"> 07:59:25</t>
  </si>
  <si>
    <t>2022/02/20</t>
  </si>
  <si>
    <t xml:space="preserve"> 07:33:43</t>
  </si>
  <si>
    <t>2022/02/21</t>
  </si>
  <si>
    <t>2022/02/22</t>
  </si>
  <si>
    <t>2022/02/23</t>
  </si>
  <si>
    <t>2022/02/24</t>
  </si>
  <si>
    <t>2022/02/25</t>
  </si>
  <si>
    <t xml:space="preserve"> 09:35:32</t>
  </si>
  <si>
    <t>2022/02/26</t>
  </si>
  <si>
    <t>2022/02/27</t>
  </si>
  <si>
    <t xml:space="preserve"> 06:35:49</t>
  </si>
  <si>
    <t xml:space="preserve"> 08:26:31</t>
  </si>
  <si>
    <t>SATNA Transfer</t>
  </si>
  <si>
    <t>2022/02/28</t>
  </si>
  <si>
    <t xml:space="preserve"> 07:27:15</t>
  </si>
  <si>
    <t>2022/03/02</t>
  </si>
  <si>
    <t xml:space="preserve"> 09:29:54</t>
  </si>
  <si>
    <t>2022/03/03</t>
  </si>
  <si>
    <t>2022/03/05</t>
  </si>
  <si>
    <t xml:space="preserve"> 06:05:46</t>
  </si>
  <si>
    <t>2022/03/06</t>
  </si>
  <si>
    <t xml:space="preserve"> 06:19:02</t>
  </si>
  <si>
    <t xml:space="preserve"> 06:35:07</t>
  </si>
  <si>
    <t>2022/03/07</t>
  </si>
  <si>
    <t>2022/03/09</t>
  </si>
  <si>
    <t>2022/03/10</t>
  </si>
  <si>
    <t>2022/03/11</t>
  </si>
  <si>
    <t>2022/03/13</t>
  </si>
  <si>
    <t xml:space="preserve"> 09:47:20</t>
  </si>
  <si>
    <t>2022/03/14</t>
  </si>
  <si>
    <t>2022/03/16</t>
  </si>
  <si>
    <t>2022/03/18</t>
  </si>
  <si>
    <t>2022/03/19</t>
  </si>
  <si>
    <t>2022/03/22</t>
  </si>
  <si>
    <t>2022/03/23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</si>
  <si>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</si>
  <si>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</si>
  <si>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</si>
  <si>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</si>
  <si>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</si>
  <si>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</si>
  <si>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</si>
  <si>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 xml:space="preserve"> 02:53:29</t>
  </si>
  <si>
    <t>2022/04/01</t>
  </si>
  <si>
    <t>2022/04/04</t>
  </si>
  <si>
    <t>2022/04/05</t>
  </si>
  <si>
    <t>2022/04/06</t>
  </si>
  <si>
    <t>2022/04/07</t>
  </si>
  <si>
    <t>2022/04/11</t>
  </si>
  <si>
    <t>2022/04/12</t>
  </si>
  <si>
    <t>2022/04/13</t>
  </si>
  <si>
    <t>2022/04/16</t>
  </si>
  <si>
    <t>2022/04/17</t>
  </si>
  <si>
    <t xml:space="preserve"> 08:45:56</t>
  </si>
  <si>
    <t xml:space="preserve"> 08:49:26</t>
  </si>
  <si>
    <t>2022/04/18</t>
  </si>
  <si>
    <t xml:space="preserve"> 09:48:07</t>
  </si>
  <si>
    <t>2022/04/21</t>
  </si>
  <si>
    <t>2022/04/22</t>
  </si>
  <si>
    <t>2022/04/24</t>
  </si>
  <si>
    <t>2022/04/25</t>
  </si>
  <si>
    <t>2022/04/28</t>
  </si>
  <si>
    <t xml:space="preserve"> 07:42:27</t>
  </si>
  <si>
    <t>2022/04/30</t>
  </si>
  <si>
    <t>Foreign Exchang Transaction</t>
  </si>
  <si>
    <t>2022/05/01</t>
  </si>
  <si>
    <t xml:space="preserve"> 09:09:31</t>
  </si>
  <si>
    <t>2022/05/04</t>
  </si>
  <si>
    <t xml:space="preserve"> 08:27:36</t>
  </si>
  <si>
    <t xml:space="preserve"> 08:13:33</t>
  </si>
  <si>
    <t xml:space="preserve"> 09:32:04</t>
  </si>
  <si>
    <t>2022/05/05</t>
  </si>
  <si>
    <t>2022/05/06</t>
  </si>
  <si>
    <t>2022/05/07</t>
  </si>
  <si>
    <t>2022/05/09</t>
  </si>
  <si>
    <t>2022/05/11</t>
  </si>
  <si>
    <t>2022/05/13</t>
  </si>
  <si>
    <t>2022/05/14</t>
  </si>
  <si>
    <t>2022/05/16</t>
  </si>
  <si>
    <t>2022/05/19</t>
  </si>
  <si>
    <t>2022/05/21</t>
  </si>
  <si>
    <t xml:space="preserve"> 08:35:38</t>
  </si>
  <si>
    <t>2022/05/22</t>
  </si>
  <si>
    <t>2022/05/23</t>
  </si>
  <si>
    <t>2022/05/24</t>
  </si>
  <si>
    <t>2022/05/26</t>
  </si>
  <si>
    <t>2022/05/27</t>
  </si>
  <si>
    <t>2022/05/28</t>
  </si>
  <si>
    <t xml:space="preserve"> 09:57:01</t>
  </si>
  <si>
    <t>2022/05/31</t>
  </si>
  <si>
    <t xml:space="preserve"> 08:41:18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</si>
  <si>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</si>
  <si>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</si>
  <si>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</si>
  <si>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</si>
  <si>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</si>
  <si>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</si>
  <si>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</si>
  <si>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</si>
  <si>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 xml:space="preserve"> 02:20:47</t>
  </si>
  <si>
    <t xml:space="preserve"> 03:11:31</t>
  </si>
  <si>
    <t xml:space="preserve"> 03:13:09</t>
  </si>
  <si>
    <t>2022/06/11</t>
  </si>
  <si>
    <t xml:space="preserve"> 07:42:54</t>
  </si>
  <si>
    <t>2022/06/12</t>
  </si>
  <si>
    <t xml:space="preserve"> 06:10:24</t>
  </si>
  <si>
    <t xml:space="preserve"> 07:46:28</t>
  </si>
  <si>
    <t xml:space="preserve"> 09:52:23</t>
  </si>
  <si>
    <t>Transfer from Card</t>
  </si>
  <si>
    <t>2022/06/13</t>
  </si>
  <si>
    <t>2022/06/14</t>
  </si>
  <si>
    <t>2022/06/15</t>
  </si>
  <si>
    <t>2022/06/16</t>
  </si>
  <si>
    <t>2022/06/17</t>
  </si>
  <si>
    <t>2022/06/19</t>
  </si>
  <si>
    <t>2022/06/20</t>
  </si>
  <si>
    <t>2022/06/22</t>
  </si>
  <si>
    <t>2022/06/23</t>
  </si>
  <si>
    <t>2022/06/24</t>
  </si>
  <si>
    <t>2022/06/25</t>
  </si>
  <si>
    <t>2022/06/28</t>
  </si>
  <si>
    <t>2022/06/30</t>
  </si>
  <si>
    <t>2022/07/01</t>
  </si>
  <si>
    <t>2022/07/03</t>
  </si>
  <si>
    <t xml:space="preserve"> 00:24:10</t>
  </si>
  <si>
    <t xml:space="preserve"> 00:28:28</t>
  </si>
  <si>
    <t>2022/07/06</t>
  </si>
  <si>
    <t xml:space="preserve"> 01:36:31</t>
  </si>
  <si>
    <t>2022/07/07</t>
  </si>
  <si>
    <t>2022/07/11</t>
  </si>
  <si>
    <t xml:space="preserve"> 08:33:58</t>
  </si>
  <si>
    <t>2022/07/12</t>
  </si>
  <si>
    <t>2022/07/14</t>
  </si>
  <si>
    <t>2022/07/15</t>
  </si>
  <si>
    <t>2022/07/16</t>
  </si>
  <si>
    <t>Transfer from Mobile</t>
  </si>
  <si>
    <t>2022/07/18</t>
  </si>
  <si>
    <t>2022/07/19</t>
  </si>
  <si>
    <t>2022/07/21</t>
  </si>
  <si>
    <t>2022/07/23</t>
  </si>
  <si>
    <t>2022/07/24</t>
  </si>
  <si>
    <t>2022/07/25</t>
  </si>
  <si>
    <t xml:space="preserve"> 07:05:08</t>
  </si>
  <si>
    <t>2022/07/26</t>
  </si>
  <si>
    <t>2022/07/27</t>
  </si>
  <si>
    <t>Foreign Exchange Transation</t>
  </si>
  <si>
    <t>2022/07/29</t>
  </si>
  <si>
    <t>2022/07/30</t>
  </si>
  <si>
    <t>2022/07/31</t>
  </si>
  <si>
    <t>2022/08/02</t>
  </si>
  <si>
    <t>2022/08/04</t>
  </si>
  <si>
    <t>2022/08/05</t>
  </si>
  <si>
    <t>2022/08/06</t>
  </si>
  <si>
    <t>2022/08/11</t>
  </si>
  <si>
    <t>2022/08/12</t>
  </si>
  <si>
    <t>2022/08/13</t>
  </si>
  <si>
    <t>2022/08/16</t>
  </si>
  <si>
    <t>2022/08/18</t>
  </si>
  <si>
    <t>2022/08/19</t>
  </si>
  <si>
    <t>2022/08/25</t>
  </si>
  <si>
    <t>2022/08/28</t>
  </si>
  <si>
    <t>2022/08/29</t>
  </si>
  <si>
    <t xml:space="preserve"> 08:13:20</t>
  </si>
  <si>
    <t xml:space="preserve"> 08:39:39</t>
  </si>
  <si>
    <t xml:space="preserve"> 00:07:25</t>
  </si>
  <si>
    <t xml:space="preserve"> 08:24:56</t>
  </si>
  <si>
    <t xml:space="preserve">Transfer from Card </t>
  </si>
  <si>
    <t>Utility Bills Payment</t>
  </si>
  <si>
    <t>2022/08/30</t>
  </si>
  <si>
    <t xml:space="preserve"> 00:24:53</t>
  </si>
  <si>
    <t>2022/08/31</t>
  </si>
  <si>
    <t xml:space="preserve"> 09:39:10</t>
  </si>
  <si>
    <t>2022/09/01</t>
  </si>
  <si>
    <t xml:space="preserve"> 00:37:51</t>
  </si>
  <si>
    <t>2022/09/02</t>
  </si>
  <si>
    <t>2022/09/05</t>
  </si>
  <si>
    <t>2022/09/06</t>
  </si>
  <si>
    <t xml:space="preserve"> 09:27:51</t>
  </si>
  <si>
    <t>2022/09/07</t>
  </si>
  <si>
    <t>2022/09/08</t>
  </si>
  <si>
    <t>2022/09/09</t>
  </si>
  <si>
    <t>2022/09/15</t>
  </si>
  <si>
    <t>2022/09/16</t>
  </si>
  <si>
    <t>2022/09/18</t>
  </si>
  <si>
    <t>2022/09/19</t>
  </si>
  <si>
    <t>2022/09/20</t>
  </si>
  <si>
    <t>2022/09/22</t>
  </si>
  <si>
    <t>2022/09/26</t>
  </si>
  <si>
    <t>2022/09/27</t>
  </si>
  <si>
    <t>2022/09/30</t>
  </si>
  <si>
    <t>2022/10/01</t>
  </si>
  <si>
    <t>2022/10/03</t>
  </si>
  <si>
    <t xml:space="preserve"> 00:42:07</t>
  </si>
  <si>
    <t xml:space="preserve"> 06:39:11</t>
  </si>
  <si>
    <t>2022/10/05</t>
  </si>
  <si>
    <t>2022/10/06</t>
  </si>
  <si>
    <t>2022/10/07</t>
  </si>
  <si>
    <t>2022/10/10</t>
  </si>
  <si>
    <t>2022/10/12</t>
  </si>
  <si>
    <t>2022/10/13</t>
  </si>
  <si>
    <t>2022/10/14</t>
  </si>
  <si>
    <t>2022/10/17</t>
  </si>
  <si>
    <t>2022/10/18</t>
  </si>
  <si>
    <t>2022/10/20</t>
  </si>
  <si>
    <t xml:space="preserve"> 09:17:29</t>
  </si>
  <si>
    <t xml:space="preserve"> 09:18:42</t>
  </si>
  <si>
    <t>2022/10/21</t>
  </si>
  <si>
    <t>2022/10/23</t>
  </si>
  <si>
    <t>2022/10/24</t>
  </si>
  <si>
    <t>2022/10/25</t>
  </si>
  <si>
    <t>2022/10/26</t>
  </si>
  <si>
    <t>2022/10/27</t>
  </si>
  <si>
    <t xml:space="preserve"> 07:41:08</t>
  </si>
  <si>
    <t>2022/10/29</t>
  </si>
  <si>
    <t xml:space="preserve"> 08:27:15</t>
  </si>
  <si>
    <t xml:space="preserve"> 07:16:07</t>
  </si>
  <si>
    <t>Balance Avrg.(3 month)</t>
  </si>
  <si>
    <t>Balance Avrg.(6 month)</t>
  </si>
  <si>
    <t>Balance Avrg.(12 month)</t>
  </si>
  <si>
    <t>Sum</t>
  </si>
  <si>
    <t>2022/10/30</t>
  </si>
  <si>
    <t>2022/10/31</t>
  </si>
  <si>
    <t>2022/11/01</t>
  </si>
  <si>
    <t>Transfer to Card + Commission</t>
  </si>
  <si>
    <t>2022/05/30</t>
  </si>
  <si>
    <t xml:space="preserve"> 09:00:35</t>
  </si>
  <si>
    <t>2022/08/23</t>
  </si>
  <si>
    <t xml:space="preserve"> 09:48:02</t>
  </si>
  <si>
    <t>2022/09/24</t>
  </si>
  <si>
    <t xml:space="preserve"> 08:57:42</t>
  </si>
  <si>
    <t xml:space="preserve"> 09:50:05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</si>
</sst>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[$-F9E30000]yyyy/mm/dd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Ebrima"/>
    </font>
    <font>
      <sz val="11"/>
      <color theme="1"/>
      <name val="Ebrima"/>
    </font>
    <font>
      <sz val="10"/>
      <color theme="1"/>
      <name val="Ebrima"/>
    </font>
    <font>
      <sz val="12"/>
      <name val="Ebrim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left" vertical="center"/>
    </xf>
    <xf numFmtId="2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horizontal="left" vertical="center"/>
    </xf>
    <xf numFmtId="3" fontId="1" fillId="0" borderId="1" xfId="0" applyNumberFormat="1" applyFont="1" applyFill="1" applyBorder="1" applyAlignment="1">
      <alignment horizontal="left" vertical="center"/>
    </xf>
    <xf numFmtId="46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left" vertical="center"/>
    </xf>
    <xf numFmtId="4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21" fontId="2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" fontId="2" fillId="0" borderId="0" xfId="0" applyNumberFormat="1" applyFont="1" applyBorder="1" applyAlignment="1">
      <alignment horizontal="left" vertical="center"/>
    </xf>
    <xf numFmtId="3" fontId="2" fillId="0" borderId="0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1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left"/>
    </xf>
    <xf numFmtId="46" fontId="4" fillId="0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left"/>
    </xf>
    <xf numFmtId="2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3" fontId="4" fillId="0" borderId="1" xfId="0" applyNumberFormat="1" applyFont="1" applyFill="1" applyBorder="1" applyAlignment="1">
      <alignment horizontal="left" vertical="center"/>
    </xf>
    <xf numFmtId="2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  <xf numFmtId="46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3" fontId="2" fillId="0" borderId="0" xfId="0" applyNumberFormat="1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564"/>
  <sheetViews>
    <sheetView tabSelected="1" topLeftCell="A364" zoomScale="99" zoomScaleNormal="99" workbookViewId="0">
      <selection activeCell="I358" sqref="I358"/>
    </sheetView>
  </sheetViews>
  <sheetFormatPr defaultColWidth="9.109375" defaultRowHeight="19.2" customHeight="1" x14ac:dyDescent="0.3"/>
  <cols>
    <col min="1" max="1" width="9.109375" style="3"/>
    <col min="2" max="2" width="5.5546875" style="18" bestFit="1" customWidth="1"/>
    <col min="3" max="3" width="12.6640625" style="26" bestFit="1" customWidth="1"/>
    <col min="4" max="4" width="9.88671875" style="20" customWidth="1"/>
    <col min="5" max="5" width="35.109375" style="18" customWidth="1"/>
    <col min="6" max="6" width="12.33203125" style="18" bestFit="1" customWidth="1"/>
    <col min="7" max="7" width="16.33203125" style="21" bestFit="1" customWidth="1"/>
    <col min="8" max="8" width="18" style="18" customWidth="1"/>
    <col min="9" max="9" width="24.77734375" style="18" customWidth="1"/>
    <col min="10" max="10" width="14.77734375" style="21" bestFit="1" customWidth="1"/>
    <col min="11" max="11" width="9.109375" style="3"/>
    <col min="12" max="12" width="14.77734375" style="3" bestFit="1" customWidth="1"/>
    <col min="13" max="16384" width="9.109375" style="3"/>
  </cols>
  <sheetData>
    <row r="2" spans="2:10" s="27" customFormat="1" ht="19.5" customHeight="1" x14ac:dyDescent="0.3">
      <c r="B2" s="24" t="s">
        <v>0</v>
      </c>
      <c r="C2" s="25" t="s">
        <v>1</v>
      </c>
      <c r="D2" s="24" t="s">
        <v>2</v>
      </c>
      <c r="E2" s="24" t="s">
        <v>3</v>
      </c>
      <c r="F2" s="24" t="s">
        <v>4</v>
      </c>
      <c r="G2" s="24" t="s">
        <v>5</v>
      </c>
      <c r="H2" s="24" t="s">
        <v>6</v>
      </c>
      <c r="I2" s="24" t="s">
        <v>7</v>
      </c>
      <c r="J2" s="24" t="s">
        <v>8</v>
      </c>
    </row>
    <row r="3" spans="2:10" ht="19.5" customHeight="1" x14ac:dyDescent="0.3">
      <c r="B3" s="2">
        <v>1</v>
      </c>
      <c r="C3" s="5"/>
      <c r="D3" s="6"/>
      <c r="E3" s="1" t="s">
        <v>9</v>
      </c>
      <c r="F3" s="1">
        <v>0</v>
      </c>
      <c r="G3" s="1">
        <v>0</v>
      </c>
      <c r="H3" s="1">
        <v>0</v>
      </c>
      <c r="I3" s="1">
        <v>0</v>
      </c>
      <c r="J3" s="11">
        <v>28746243</v>
      </c>
    </row>
    <row r="4" spans="2:10" ht="19.5" customHeight="1" x14ac:dyDescent="0.3">
      <c r="B4" s="2">
        <v>2</v>
      </c>
      <c r="C4" s="5" t="s">
        <v>10</v>
      </c>
      <c r="D4" s="8">
        <v>0.85390046296296296</v>
      </c>
      <c r="E4" s="9" t="s">
        <v>11</v>
      </c>
      <c r="F4" s="1">
        <v>8888</v>
      </c>
      <c r="G4" s="10">
        <v>207486370008</v>
      </c>
      <c r="H4" s="11">
        <v>0</v>
      </c>
      <c r="I4" s="11">
        <v>1000000</v>
      </c>
      <c r="J4" s="11">
        <v>29746243</v>
      </c>
    </row>
    <row r="5" spans="2:10" ht="19.5" customHeight="1" x14ac:dyDescent="0.3">
      <c r="B5" s="2">
        <v>3</v>
      </c>
      <c r="C5" s="5" t="s">
        <v>12</v>
      </c>
      <c r="D5" s="8">
        <v>0.65936342592592589</v>
      </c>
      <c r="E5" s="9" t="s">
        <v>11</v>
      </c>
      <c r="F5" s="1">
        <v>8888</v>
      </c>
      <c r="G5" s="10">
        <v>207486370008</v>
      </c>
      <c r="H5" s="11">
        <v>0</v>
      </c>
      <c r="I5" s="11">
        <v>9000000</v>
      </c>
      <c r="J5" s="11">
        <f t="shared" ref="J5:J20" si="0">J4-H5+I5</f>
        <v>38746243</v>
      </c>
    </row>
    <row r="6" spans="2:10" ht="19.5" customHeight="1" x14ac:dyDescent="0.3">
      <c r="B6" s="2">
        <v>4</v>
      </c>
      <c r="C6" s="5" t="s">
        <v>12</v>
      </c>
      <c r="D6" s="8">
        <v>0.9385648148148148</v>
      </c>
      <c r="E6" s="9" t="s">
        <v>11</v>
      </c>
      <c r="F6" s="1">
        <v>8888</v>
      </c>
      <c r="G6" s="10">
        <v>207486370008</v>
      </c>
      <c r="H6" s="11">
        <v>0</v>
      </c>
      <c r="I6" s="11">
        <v>1000000</v>
      </c>
      <c r="J6" s="11">
        <f t="shared" si="0"/>
        <v>39746243</v>
      </c>
    </row>
    <row r="7" spans="2:10" ht="19.5" customHeight="1" x14ac:dyDescent="0.3">
      <c r="B7" s="2">
        <v>5</v>
      </c>
      <c r="C7" s="5" t="s">
        <v>13</v>
      </c>
      <c r="D7" s="8">
        <v>0.56097222222222221</v>
      </c>
      <c r="E7" s="1" t="s">
        <v>14</v>
      </c>
      <c r="F7" s="1">
        <v>8888</v>
      </c>
      <c r="G7" s="10">
        <v>207486370008</v>
      </c>
      <c r="H7" s="11">
        <v>390000</v>
      </c>
      <c r="I7" s="11">
        <v>0</v>
      </c>
      <c r="J7" s="11">
        <f t="shared" si="0"/>
        <v>39356243</v>
      </c>
    </row>
    <row r="8" spans="2:10" ht="19.5" customHeight="1" x14ac:dyDescent="0.3">
      <c r="B8" s="2">
        <v>6</v>
      </c>
      <c r="C8" s="5" t="s">
        <v>13</v>
      </c>
      <c r="D8" s="8">
        <v>0.90112268518518512</v>
      </c>
      <c r="E8" s="9" t="s">
        <v>15</v>
      </c>
      <c r="F8" s="1">
        <v>8888</v>
      </c>
      <c r="G8" s="10">
        <v>207486370008</v>
      </c>
      <c r="H8" s="11">
        <v>3782000</v>
      </c>
      <c r="I8" s="11">
        <v>0</v>
      </c>
      <c r="J8" s="11">
        <f t="shared" si="0"/>
        <v>35574243</v>
      </c>
    </row>
    <row r="9" spans="2:10" ht="19.5" customHeight="1" x14ac:dyDescent="0.3">
      <c r="B9" s="2">
        <v>7</v>
      </c>
      <c r="C9" s="5" t="s">
        <v>16</v>
      </c>
      <c r="D9" s="8">
        <v>0.4473611111111111</v>
      </c>
      <c r="E9" s="9" t="s">
        <v>11</v>
      </c>
      <c r="F9" s="1">
        <v>8888</v>
      </c>
      <c r="G9" s="10">
        <v>207486370008</v>
      </c>
      <c r="H9" s="11">
        <v>0</v>
      </c>
      <c r="I9" s="11">
        <v>960000</v>
      </c>
      <c r="J9" s="11">
        <f t="shared" si="0"/>
        <v>36534243</v>
      </c>
    </row>
    <row r="10" spans="2:10" ht="19.5" customHeight="1" x14ac:dyDescent="0.3">
      <c r="B10" s="2">
        <v>8</v>
      </c>
      <c r="C10" s="5" t="s">
        <v>16</v>
      </c>
      <c r="D10" s="8">
        <v>0.49409722222222219</v>
      </c>
      <c r="E10" s="9" t="s">
        <v>11</v>
      </c>
      <c r="F10" s="1">
        <v>8888</v>
      </c>
      <c r="G10" s="10">
        <v>207486370008</v>
      </c>
      <c r="H10" s="11">
        <v>0</v>
      </c>
      <c r="I10" s="11">
        <v>1857000</v>
      </c>
      <c r="J10" s="11">
        <f t="shared" si="0"/>
        <v>38391243</v>
      </c>
    </row>
    <row r="11" spans="2:10" ht="19.5" customHeight="1" x14ac:dyDescent="0.3">
      <c r="B11" s="2">
        <v>9</v>
      </c>
      <c r="C11" s="5" t="s">
        <v>17</v>
      </c>
      <c r="D11" s="8" t="s">
        <v>18</v>
      </c>
      <c r="E11" s="9" t="s">
        <v>19</v>
      </c>
      <c r="F11" s="1">
        <v>2226</v>
      </c>
      <c r="G11" s="10">
        <v>207486370008</v>
      </c>
      <c r="H11" s="11">
        <v>0</v>
      </c>
      <c r="I11" s="11">
        <v>80906</v>
      </c>
      <c r="J11" s="11">
        <f t="shared" si="0"/>
        <v>38472149</v>
      </c>
    </row>
    <row r="12" spans="2:10" ht="19.5" customHeight="1" x14ac:dyDescent="0.3">
      <c r="B12" s="2">
        <v>10</v>
      </c>
      <c r="C12" s="5" t="s">
        <v>20</v>
      </c>
      <c r="D12" s="12" t="s">
        <v>21</v>
      </c>
      <c r="E12" s="9" t="s">
        <v>15</v>
      </c>
      <c r="F12" s="13">
        <v>8888</v>
      </c>
      <c r="G12" s="10">
        <v>207486370008</v>
      </c>
      <c r="H12" s="11">
        <v>240000</v>
      </c>
      <c r="I12" s="11">
        <v>0</v>
      </c>
      <c r="J12" s="11">
        <f t="shared" si="0"/>
        <v>38232149</v>
      </c>
    </row>
    <row r="13" spans="2:10" ht="19.5" customHeight="1" x14ac:dyDescent="0.3">
      <c r="B13" s="2">
        <v>11</v>
      </c>
      <c r="C13" s="5" t="s">
        <v>22</v>
      </c>
      <c r="D13" s="12" t="s">
        <v>23</v>
      </c>
      <c r="E13" s="9" t="s">
        <v>88</v>
      </c>
      <c r="F13" s="1">
        <v>276</v>
      </c>
      <c r="G13" s="10">
        <v>207486370008</v>
      </c>
      <c r="H13" s="11">
        <v>11550478</v>
      </c>
      <c r="I13" s="11">
        <v>0</v>
      </c>
      <c r="J13" s="11">
        <f t="shared" si="0"/>
        <v>26681671</v>
      </c>
    </row>
    <row r="14" spans="2:10" ht="19.5" customHeight="1" x14ac:dyDescent="0.3">
      <c r="B14" s="2">
        <v>12</v>
      </c>
      <c r="C14" s="5" t="s">
        <v>22</v>
      </c>
      <c r="D14" s="12">
        <v>0.74434027777777778</v>
      </c>
      <c r="E14" s="9" t="s">
        <v>15</v>
      </c>
      <c r="F14" s="1">
        <v>8888</v>
      </c>
      <c r="G14" s="10">
        <v>207486370008</v>
      </c>
      <c r="H14" s="11">
        <v>450000</v>
      </c>
      <c r="I14" s="11">
        <v>0</v>
      </c>
      <c r="J14" s="11">
        <f t="shared" si="0"/>
        <v>26231671</v>
      </c>
    </row>
    <row r="15" spans="2:10" ht="19.5" customHeight="1" x14ac:dyDescent="0.3">
      <c r="B15" s="2">
        <v>13</v>
      </c>
      <c r="C15" s="5" t="s">
        <v>24</v>
      </c>
      <c r="D15" s="12" t="s">
        <v>25</v>
      </c>
      <c r="E15" s="9" t="s">
        <v>11</v>
      </c>
      <c r="F15" s="1">
        <v>8888</v>
      </c>
      <c r="G15" s="10">
        <v>207486370008</v>
      </c>
      <c r="H15" s="11">
        <v>0</v>
      </c>
      <c r="I15" s="11">
        <v>10000000</v>
      </c>
      <c r="J15" s="11">
        <f t="shared" si="0"/>
        <v>36231671</v>
      </c>
    </row>
    <row r="16" spans="2:10" ht="19.5" customHeight="1" x14ac:dyDescent="0.3">
      <c r="B16" s="2">
        <v>14</v>
      </c>
      <c r="C16" s="5" t="s">
        <v>24</v>
      </c>
      <c r="D16" s="12">
        <v>0.83454861111111101</v>
      </c>
      <c r="E16" s="9" t="s">
        <v>15</v>
      </c>
      <c r="F16" s="1">
        <v>8888</v>
      </c>
      <c r="G16" s="10">
        <v>207486370008</v>
      </c>
      <c r="H16" s="11">
        <v>400000</v>
      </c>
      <c r="I16" s="11">
        <v>0</v>
      </c>
      <c r="J16" s="11">
        <f t="shared" si="0"/>
        <v>35831671</v>
      </c>
    </row>
    <row r="17" spans="2:10" ht="19.5" customHeight="1" x14ac:dyDescent="0.3">
      <c r="B17" s="2">
        <v>15</v>
      </c>
      <c r="C17" s="5" t="s">
        <v>26</v>
      </c>
      <c r="D17" s="12" t="s">
        <v>27</v>
      </c>
      <c r="E17" s="1" t="s">
        <v>28</v>
      </c>
      <c r="F17" s="1">
        <v>276</v>
      </c>
      <c r="G17" s="10">
        <v>207486370008</v>
      </c>
      <c r="H17" s="11">
        <v>0</v>
      </c>
      <c r="I17" s="11">
        <v>25000000</v>
      </c>
      <c r="J17" s="11">
        <f t="shared" si="0"/>
        <v>60831671</v>
      </c>
    </row>
    <row r="18" spans="2:10" ht="19.5" customHeight="1" x14ac:dyDescent="0.3">
      <c r="B18" s="2">
        <v>16</v>
      </c>
      <c r="C18" s="5" t="s">
        <v>29</v>
      </c>
      <c r="D18" s="12">
        <v>0.84407407407407409</v>
      </c>
      <c r="E18" s="9" t="s">
        <v>11</v>
      </c>
      <c r="F18" s="1">
        <v>8888</v>
      </c>
      <c r="G18" s="10">
        <v>207486370008</v>
      </c>
      <c r="H18" s="11">
        <v>0</v>
      </c>
      <c r="I18" s="11">
        <v>8800000</v>
      </c>
      <c r="J18" s="11">
        <f t="shared" si="0"/>
        <v>69631671</v>
      </c>
    </row>
    <row r="19" spans="2:10" ht="19.5" customHeight="1" x14ac:dyDescent="0.3">
      <c r="B19" s="2">
        <v>17</v>
      </c>
      <c r="C19" s="5" t="s">
        <v>30</v>
      </c>
      <c r="D19" s="12" t="s">
        <v>31</v>
      </c>
      <c r="E19" s="9" t="s">
        <v>11</v>
      </c>
      <c r="F19" s="1">
        <v>8888</v>
      </c>
      <c r="G19" s="10">
        <v>207486370008</v>
      </c>
      <c r="H19" s="11">
        <v>0</v>
      </c>
      <c r="I19" s="11">
        <v>10500000</v>
      </c>
      <c r="J19" s="11">
        <f t="shared" si="0"/>
        <v>80131671</v>
      </c>
    </row>
    <row r="20" spans="2:10" ht="19.5" customHeight="1" x14ac:dyDescent="0.3">
      <c r="B20" s="2">
        <v>18</v>
      </c>
      <c r="C20" s="5" t="s">
        <v>30</v>
      </c>
      <c r="D20" s="12">
        <v>0.43202546296296296</v>
      </c>
      <c r="E20" s="9" t="s">
        <v>11</v>
      </c>
      <c r="F20" s="1">
        <v>8888</v>
      </c>
      <c r="G20" s="10">
        <v>207486370008</v>
      </c>
      <c r="H20" s="11">
        <v>0</v>
      </c>
      <c r="I20" s="11">
        <v>50000000</v>
      </c>
      <c r="J20" s="11">
        <f t="shared" si="0"/>
        <v>130131671</v>
      </c>
    </row>
    <row r="21" spans="2:10" ht="19.5" customHeight="1" x14ac:dyDescent="0.3">
      <c r="B21" s="2">
        <v>19</v>
      </c>
      <c r="C21" s="5" t="s">
        <v>32</v>
      </c>
      <c r="D21" s="12">
        <v>0.48278935185185184</v>
      </c>
      <c r="E21" s="9" t="s">
        <v>15</v>
      </c>
      <c r="F21" s="1">
        <v>8888</v>
      </c>
      <c r="G21" s="10">
        <v>207486370008</v>
      </c>
      <c r="H21" s="11">
        <v>64000000</v>
      </c>
      <c r="I21" s="11">
        <v>0</v>
      </c>
      <c r="J21" s="11">
        <f t="shared" ref="J21:J36" si="1">J20-H21+I21</f>
        <v>66131671</v>
      </c>
    </row>
    <row r="22" spans="2:10" ht="19.5" customHeight="1" x14ac:dyDescent="0.3">
      <c r="B22" s="2">
        <v>20</v>
      </c>
      <c r="C22" s="5" t="s">
        <v>32</v>
      </c>
      <c r="D22" s="12">
        <v>0.5275347222222222</v>
      </c>
      <c r="E22" s="1" t="s">
        <v>14</v>
      </c>
      <c r="F22" s="1">
        <v>8888</v>
      </c>
      <c r="G22" s="10">
        <v>207486370008</v>
      </c>
      <c r="H22" s="11">
        <v>390000</v>
      </c>
      <c r="I22" s="11">
        <v>0</v>
      </c>
      <c r="J22" s="11">
        <f t="shared" si="1"/>
        <v>65741671</v>
      </c>
    </row>
    <row r="23" spans="2:10" ht="19.5" customHeight="1" x14ac:dyDescent="0.3">
      <c r="B23" s="2">
        <v>21</v>
      </c>
      <c r="C23" s="5" t="s">
        <v>32</v>
      </c>
      <c r="D23" s="12">
        <v>0.55682870370370374</v>
      </c>
      <c r="E23" s="9" t="s">
        <v>15</v>
      </c>
      <c r="F23" s="1">
        <v>8888</v>
      </c>
      <c r="G23" s="10">
        <v>207486370008</v>
      </c>
      <c r="H23" s="11">
        <v>677000</v>
      </c>
      <c r="I23" s="11">
        <v>0</v>
      </c>
      <c r="J23" s="11">
        <f t="shared" si="1"/>
        <v>65064671</v>
      </c>
    </row>
    <row r="24" spans="2:10" ht="19.5" customHeight="1" x14ac:dyDescent="0.3">
      <c r="B24" s="2">
        <v>22</v>
      </c>
      <c r="C24" s="5" t="s">
        <v>32</v>
      </c>
      <c r="D24" s="12">
        <v>0.62821759259259258</v>
      </c>
      <c r="E24" s="1" t="s">
        <v>14</v>
      </c>
      <c r="F24" s="1">
        <v>8888</v>
      </c>
      <c r="G24" s="10">
        <v>207486370008</v>
      </c>
      <c r="H24" s="11">
        <v>530000</v>
      </c>
      <c r="I24" s="11">
        <v>0</v>
      </c>
      <c r="J24" s="11">
        <f t="shared" si="1"/>
        <v>64534671</v>
      </c>
    </row>
    <row r="25" spans="2:10" ht="19.5" customHeight="1" x14ac:dyDescent="0.3">
      <c r="B25" s="30">
        <v>23</v>
      </c>
      <c r="C25" s="5" t="s">
        <v>32</v>
      </c>
      <c r="D25" s="12">
        <v>0.76846064814814818</v>
      </c>
      <c r="E25" s="9" t="s">
        <v>15</v>
      </c>
      <c r="F25" s="1">
        <v>8888</v>
      </c>
      <c r="G25" s="10">
        <v>207486370008</v>
      </c>
      <c r="H25" s="11">
        <v>530000</v>
      </c>
      <c r="I25" s="11">
        <v>0</v>
      </c>
      <c r="J25" s="11">
        <f t="shared" si="1"/>
        <v>64004671</v>
      </c>
    </row>
    <row r="26" spans="2:10" ht="19.5" customHeight="1" x14ac:dyDescent="0.3">
      <c r="B26" s="2">
        <v>24</v>
      </c>
      <c r="C26" s="5" t="s">
        <v>32</v>
      </c>
      <c r="D26" s="12">
        <v>0.78879629629629633</v>
      </c>
      <c r="E26" s="9" t="s">
        <v>15</v>
      </c>
      <c r="F26" s="1">
        <v>8888</v>
      </c>
      <c r="G26" s="10">
        <v>207486370008</v>
      </c>
      <c r="H26" s="11">
        <v>200000</v>
      </c>
      <c r="I26" s="11">
        <v>0</v>
      </c>
      <c r="J26" s="11">
        <f t="shared" si="1"/>
        <v>63804671</v>
      </c>
    </row>
    <row r="27" spans="2:10" ht="19.5" customHeight="1" x14ac:dyDescent="0.3">
      <c r="B27" s="2">
        <v>25</v>
      </c>
      <c r="C27" s="5" t="s">
        <v>32</v>
      </c>
      <c r="D27" s="12">
        <v>0.86226851851851849</v>
      </c>
      <c r="E27" s="1" t="s">
        <v>33</v>
      </c>
      <c r="F27" s="1">
        <v>8888</v>
      </c>
      <c r="G27" s="10">
        <v>207486370008</v>
      </c>
      <c r="H27" s="11">
        <v>506000</v>
      </c>
      <c r="I27" s="11">
        <v>0</v>
      </c>
      <c r="J27" s="11">
        <f t="shared" si="1"/>
        <v>63298671</v>
      </c>
    </row>
    <row r="28" spans="2:10" ht="19.5" customHeight="1" x14ac:dyDescent="0.3">
      <c r="B28" s="2">
        <v>26</v>
      </c>
      <c r="C28" s="5" t="s">
        <v>32</v>
      </c>
      <c r="D28" s="12">
        <v>0.86729166666666668</v>
      </c>
      <c r="E28" s="1" t="s">
        <v>34</v>
      </c>
      <c r="F28" s="1">
        <v>276</v>
      </c>
      <c r="G28" s="10">
        <v>207486370008</v>
      </c>
      <c r="H28" s="11">
        <v>93000</v>
      </c>
      <c r="I28" s="11">
        <v>0</v>
      </c>
      <c r="J28" s="11">
        <f t="shared" si="1"/>
        <v>63205671</v>
      </c>
    </row>
    <row r="29" spans="2:10" ht="19.5" customHeight="1" x14ac:dyDescent="0.3">
      <c r="B29" s="2">
        <v>27</v>
      </c>
      <c r="C29" s="5" t="s">
        <v>35</v>
      </c>
      <c r="D29" s="12">
        <v>0.66232638888888895</v>
      </c>
      <c r="E29" s="9" t="s">
        <v>11</v>
      </c>
      <c r="F29" s="1">
        <v>8888</v>
      </c>
      <c r="G29" s="10">
        <v>207486370008</v>
      </c>
      <c r="H29" s="11">
        <v>0</v>
      </c>
      <c r="I29" s="11">
        <v>8000000</v>
      </c>
      <c r="J29" s="11">
        <f t="shared" si="1"/>
        <v>71205671</v>
      </c>
    </row>
    <row r="30" spans="2:10" ht="19.5" customHeight="1" x14ac:dyDescent="0.3">
      <c r="B30" s="2">
        <v>28</v>
      </c>
      <c r="C30" s="5" t="s">
        <v>36</v>
      </c>
      <c r="D30" s="12" t="s">
        <v>37</v>
      </c>
      <c r="E30" s="9" t="s">
        <v>15</v>
      </c>
      <c r="F30" s="1">
        <v>8888</v>
      </c>
      <c r="G30" s="10">
        <v>207486370008</v>
      </c>
      <c r="H30" s="11">
        <v>150000</v>
      </c>
      <c r="I30" s="11">
        <v>0</v>
      </c>
      <c r="J30" s="11">
        <f t="shared" si="1"/>
        <v>71055671</v>
      </c>
    </row>
    <row r="31" spans="2:10" ht="19.5" customHeight="1" x14ac:dyDescent="0.3">
      <c r="B31" s="2">
        <v>29</v>
      </c>
      <c r="C31" s="5" t="s">
        <v>38</v>
      </c>
      <c r="D31" s="12" t="s">
        <v>39</v>
      </c>
      <c r="E31" s="9" t="s">
        <v>28</v>
      </c>
      <c r="F31" s="1">
        <v>276</v>
      </c>
      <c r="G31" s="10">
        <v>207486370008</v>
      </c>
      <c r="H31" s="11">
        <v>0</v>
      </c>
      <c r="I31" s="11">
        <v>1000000</v>
      </c>
      <c r="J31" s="11">
        <f t="shared" si="1"/>
        <v>72055671</v>
      </c>
    </row>
    <row r="32" spans="2:10" ht="19.5" customHeight="1" x14ac:dyDescent="0.3">
      <c r="B32" s="2">
        <v>30</v>
      </c>
      <c r="C32" s="5" t="s">
        <v>38</v>
      </c>
      <c r="D32" s="12">
        <v>0.85072916666666665</v>
      </c>
      <c r="E32" s="9" t="s">
        <v>15</v>
      </c>
      <c r="F32" s="1">
        <v>8888</v>
      </c>
      <c r="G32" s="10">
        <v>207486370008</v>
      </c>
      <c r="H32" s="11">
        <v>1060000</v>
      </c>
      <c r="I32" s="11">
        <v>0</v>
      </c>
      <c r="J32" s="11">
        <f t="shared" si="1"/>
        <v>70995671</v>
      </c>
    </row>
    <row r="33" spans="2:10" ht="19.5" customHeight="1" x14ac:dyDescent="0.3">
      <c r="B33" s="2">
        <v>31</v>
      </c>
      <c r="C33" s="5" t="s">
        <v>40</v>
      </c>
      <c r="D33" s="12">
        <v>0.7359606481481481</v>
      </c>
      <c r="E33" s="1" t="s">
        <v>14</v>
      </c>
      <c r="F33" s="1">
        <v>8888</v>
      </c>
      <c r="G33" s="10">
        <v>207486370008</v>
      </c>
      <c r="H33" s="11">
        <v>775000</v>
      </c>
      <c r="I33" s="11">
        <v>0</v>
      </c>
      <c r="J33" s="11">
        <f t="shared" si="1"/>
        <v>70220671</v>
      </c>
    </row>
    <row r="34" spans="2:10" ht="19.5" customHeight="1" x14ac:dyDescent="0.3">
      <c r="B34" s="2">
        <v>32</v>
      </c>
      <c r="C34" s="5" t="s">
        <v>40</v>
      </c>
      <c r="D34" s="12">
        <v>0.96784722222222219</v>
      </c>
      <c r="E34" s="1" t="s">
        <v>14</v>
      </c>
      <c r="F34" s="1">
        <v>8888</v>
      </c>
      <c r="G34" s="10">
        <v>207486370008</v>
      </c>
      <c r="H34" s="11">
        <v>590000</v>
      </c>
      <c r="I34" s="11">
        <v>0</v>
      </c>
      <c r="J34" s="11">
        <f t="shared" si="1"/>
        <v>69630671</v>
      </c>
    </row>
    <row r="35" spans="2:10" ht="19.5" customHeight="1" x14ac:dyDescent="0.3">
      <c r="B35" s="2">
        <v>33</v>
      </c>
      <c r="C35" s="5" t="s">
        <v>41</v>
      </c>
      <c r="D35" s="12" t="s">
        <v>42</v>
      </c>
      <c r="E35" s="1" t="s">
        <v>14</v>
      </c>
      <c r="F35" s="1">
        <v>8888</v>
      </c>
      <c r="G35" s="10">
        <v>207486370008</v>
      </c>
      <c r="H35" s="11">
        <v>510000</v>
      </c>
      <c r="I35" s="11">
        <v>0</v>
      </c>
      <c r="J35" s="11">
        <f t="shared" si="1"/>
        <v>69120671</v>
      </c>
    </row>
    <row r="36" spans="2:10" ht="19.5" customHeight="1" x14ac:dyDescent="0.3">
      <c r="B36" s="2">
        <v>34</v>
      </c>
      <c r="C36" s="5" t="s">
        <v>41</v>
      </c>
      <c r="D36" s="12">
        <v>0.8195486111111111</v>
      </c>
      <c r="E36" s="1" t="s">
        <v>14</v>
      </c>
      <c r="F36" s="1">
        <v>8888</v>
      </c>
      <c r="G36" s="10">
        <v>207486370008</v>
      </c>
      <c r="H36" s="11">
        <v>400000</v>
      </c>
      <c r="I36" s="11">
        <v>0</v>
      </c>
      <c r="J36" s="11">
        <f t="shared" si="1"/>
        <v>68720671</v>
      </c>
    </row>
    <row r="37" spans="2:10" ht="19.5" customHeight="1" x14ac:dyDescent="0.3">
      <c r="B37" s="2">
        <v>35</v>
      </c>
      <c r="C37" s="5" t="s">
        <v>43</v>
      </c>
      <c r="D37" s="12" t="s">
        <v>44</v>
      </c>
      <c r="E37" s="9" t="s">
        <v>15</v>
      </c>
      <c r="F37" s="1">
        <v>8888</v>
      </c>
      <c r="G37" s="10">
        <v>207486370008</v>
      </c>
      <c r="H37" s="11">
        <v>970000</v>
      </c>
      <c r="I37" s="11">
        <v>0</v>
      </c>
      <c r="J37" s="11">
        <f t="shared" ref="J37:J39" si="2">J36-H37+I37</f>
        <v>67750671</v>
      </c>
    </row>
    <row r="38" spans="2:10" ht="19.5" customHeight="1" x14ac:dyDescent="0.3">
      <c r="B38" s="2">
        <v>36</v>
      </c>
      <c r="C38" s="5" t="s">
        <v>43</v>
      </c>
      <c r="D38" s="12" t="s">
        <v>45</v>
      </c>
      <c r="E38" s="9" t="s">
        <v>15</v>
      </c>
      <c r="F38" s="1">
        <v>8888</v>
      </c>
      <c r="G38" s="10">
        <v>207486370008</v>
      </c>
      <c r="H38" s="11">
        <v>300000</v>
      </c>
      <c r="I38" s="11">
        <v>0</v>
      </c>
      <c r="J38" s="11">
        <f t="shared" si="2"/>
        <v>67450671</v>
      </c>
    </row>
    <row r="39" spans="2:10" ht="19.5" customHeight="1" x14ac:dyDescent="0.3">
      <c r="B39" s="2">
        <v>37</v>
      </c>
      <c r="C39" s="5" t="s">
        <v>43</v>
      </c>
      <c r="D39" s="12">
        <v>1</v>
      </c>
      <c r="E39" s="1" t="s">
        <v>19</v>
      </c>
      <c r="F39" s="1">
        <v>2226</v>
      </c>
      <c r="G39" s="10">
        <v>207486370008</v>
      </c>
      <c r="H39" s="11">
        <v>0</v>
      </c>
      <c r="I39" s="11">
        <v>150922</v>
      </c>
      <c r="J39" s="11">
        <f t="shared" si="2"/>
        <v>67601593</v>
      </c>
    </row>
    <row r="41" spans="2:10" s="27" customFormat="1" ht="19.2" customHeight="1" x14ac:dyDescent="0.3">
      <c r="B41" s="24" t="s">
        <v>0</v>
      </c>
      <c r="C41" s="25" t="s">
        <v>1</v>
      </c>
      <c r="D41" s="24" t="s">
        <v>2</v>
      </c>
      <c r="E41" s="24" t="s">
        <v>3</v>
      </c>
      <c r="F41" s="24" t="s">
        <v>4</v>
      </c>
      <c r="G41" s="24" t="s">
        <v>5</v>
      </c>
      <c r="H41" s="24" t="s">
        <v>6</v>
      </c>
      <c r="I41" s="24" t="s">
        <v>7</v>
      </c>
      <c r="J41" s="24" t="s">
        <v>8</v>
      </c>
    </row>
    <row r="42" spans="2:10" ht="19.5" customHeight="1" x14ac:dyDescent="0.45">
      <c r="B42" s="31">
        <v>38</v>
      </c>
      <c r="C42" s="5" t="s">
        <v>46</v>
      </c>
      <c r="D42" s="12">
        <v>0.54783564814814811</v>
      </c>
      <c r="E42" s="1" t="s">
        <v>14</v>
      </c>
      <c r="F42" s="32">
        <v>8888</v>
      </c>
      <c r="G42" s="10">
        <v>207486370008</v>
      </c>
      <c r="H42" s="33">
        <v>61510400</v>
      </c>
      <c r="I42" s="33">
        <v>0</v>
      </c>
      <c r="J42" s="33">
        <f>J39-H42+I42</f>
        <v>6091193</v>
      </c>
    </row>
    <row r="43" spans="2:10" ht="19.5" customHeight="1" x14ac:dyDescent="0.45">
      <c r="B43" s="31">
        <v>39</v>
      </c>
      <c r="C43" s="5" t="s">
        <v>47</v>
      </c>
      <c r="D43" s="12">
        <v>0.94291666666666663</v>
      </c>
      <c r="E43" s="9" t="s">
        <v>11</v>
      </c>
      <c r="F43" s="32">
        <v>8888</v>
      </c>
      <c r="G43" s="10">
        <v>207486370008</v>
      </c>
      <c r="H43" s="33">
        <v>0</v>
      </c>
      <c r="I43" s="33">
        <v>8000000</v>
      </c>
      <c r="J43" s="33">
        <f>J42-H43+I43</f>
        <v>14091193</v>
      </c>
    </row>
    <row r="44" spans="2:10" ht="19.5" customHeight="1" x14ac:dyDescent="0.45">
      <c r="B44" s="31">
        <v>40</v>
      </c>
      <c r="C44" s="5" t="s">
        <v>48</v>
      </c>
      <c r="D44" s="12">
        <v>0.7562037037037036</v>
      </c>
      <c r="E44" s="9" t="s">
        <v>15</v>
      </c>
      <c r="F44" s="32">
        <v>8888</v>
      </c>
      <c r="G44" s="10">
        <v>207486370008</v>
      </c>
      <c r="H44" s="33">
        <v>750000</v>
      </c>
      <c r="I44" s="33">
        <v>0</v>
      </c>
      <c r="J44" s="33">
        <f>J43-H44+I44</f>
        <v>13341193</v>
      </c>
    </row>
    <row r="45" spans="2:10" ht="19.5" customHeight="1" x14ac:dyDescent="0.45">
      <c r="B45" s="31">
        <v>41</v>
      </c>
      <c r="C45" s="5" t="s">
        <v>48</v>
      </c>
      <c r="D45" s="12">
        <v>0.76164351851851853</v>
      </c>
      <c r="E45" s="9" t="s">
        <v>15</v>
      </c>
      <c r="F45" s="32">
        <v>8888</v>
      </c>
      <c r="G45" s="10">
        <v>207486370008</v>
      </c>
      <c r="H45" s="33">
        <v>138000</v>
      </c>
      <c r="I45" s="33">
        <v>0</v>
      </c>
      <c r="J45" s="33">
        <f>J44-H45+I45</f>
        <v>13203193</v>
      </c>
    </row>
    <row r="46" spans="2:10" ht="19.5" customHeight="1" x14ac:dyDescent="0.45">
      <c r="B46" s="31">
        <v>42</v>
      </c>
      <c r="C46" s="5" t="s">
        <v>49</v>
      </c>
      <c r="D46" s="12" t="s">
        <v>50</v>
      </c>
      <c r="E46" s="9" t="s">
        <v>11</v>
      </c>
      <c r="F46" s="32">
        <v>8888</v>
      </c>
      <c r="G46" s="10">
        <v>207486370008</v>
      </c>
      <c r="H46" s="33">
        <v>0</v>
      </c>
      <c r="I46" s="33">
        <v>50000000</v>
      </c>
      <c r="J46" s="33">
        <f t="shared" ref="J46:J94" si="3">J45-H46+I46</f>
        <v>63203193</v>
      </c>
    </row>
    <row r="47" spans="2:10" ht="19.5" customHeight="1" x14ac:dyDescent="0.45">
      <c r="B47" s="31">
        <v>43</v>
      </c>
      <c r="C47" s="5" t="s">
        <v>49</v>
      </c>
      <c r="D47" s="12" t="s">
        <v>51</v>
      </c>
      <c r="E47" s="9" t="s">
        <v>11</v>
      </c>
      <c r="F47" s="32">
        <v>8888</v>
      </c>
      <c r="G47" s="10">
        <v>207486370008</v>
      </c>
      <c r="H47" s="33">
        <v>0</v>
      </c>
      <c r="I47" s="33">
        <v>2000000</v>
      </c>
      <c r="J47" s="33">
        <f t="shared" si="3"/>
        <v>65203193</v>
      </c>
    </row>
    <row r="48" spans="2:10" ht="19.5" customHeight="1" x14ac:dyDescent="0.45">
      <c r="B48" s="31">
        <v>44</v>
      </c>
      <c r="C48" s="5" t="s">
        <v>49</v>
      </c>
      <c r="D48" s="12">
        <v>0.5650115740740741</v>
      </c>
      <c r="E48" s="1" t="s">
        <v>14</v>
      </c>
      <c r="F48" s="32">
        <v>8888</v>
      </c>
      <c r="G48" s="10">
        <v>207486370008</v>
      </c>
      <c r="H48" s="33">
        <v>495000</v>
      </c>
      <c r="I48" s="33">
        <v>0</v>
      </c>
      <c r="J48" s="33">
        <f t="shared" si="3"/>
        <v>64708193</v>
      </c>
    </row>
    <row r="49" spans="2:10" ht="19.5" customHeight="1" x14ac:dyDescent="0.45">
      <c r="B49" s="31">
        <v>45</v>
      </c>
      <c r="C49" s="5" t="s">
        <v>49</v>
      </c>
      <c r="D49" s="12">
        <v>0.5962615740740741</v>
      </c>
      <c r="E49" s="1" t="s">
        <v>14</v>
      </c>
      <c r="F49" s="32">
        <v>8888</v>
      </c>
      <c r="G49" s="10">
        <v>207486370008</v>
      </c>
      <c r="H49" s="33">
        <v>385000</v>
      </c>
      <c r="I49" s="33">
        <v>0</v>
      </c>
      <c r="J49" s="33">
        <f t="shared" si="3"/>
        <v>64323193</v>
      </c>
    </row>
    <row r="50" spans="2:10" ht="19.5" customHeight="1" x14ac:dyDescent="0.45">
      <c r="B50" s="31">
        <v>46</v>
      </c>
      <c r="C50" s="5" t="s">
        <v>54</v>
      </c>
      <c r="D50" s="12">
        <v>0.4814930555555556</v>
      </c>
      <c r="E50" s="1" t="s">
        <v>33</v>
      </c>
      <c r="F50" s="32">
        <v>8888</v>
      </c>
      <c r="G50" s="10">
        <v>207486370008</v>
      </c>
      <c r="H50" s="33">
        <v>60018000</v>
      </c>
      <c r="I50" s="33">
        <v>0</v>
      </c>
      <c r="J50" s="33">
        <f t="shared" si="3"/>
        <v>4305193</v>
      </c>
    </row>
    <row r="51" spans="2:10" ht="19.5" customHeight="1" x14ac:dyDescent="0.45">
      <c r="B51" s="31">
        <v>47</v>
      </c>
      <c r="C51" s="5" t="s">
        <v>52</v>
      </c>
      <c r="D51" s="12" t="s">
        <v>53</v>
      </c>
      <c r="E51" s="9" t="s">
        <v>11</v>
      </c>
      <c r="F51" s="32">
        <v>8888</v>
      </c>
      <c r="G51" s="10">
        <v>207486370008</v>
      </c>
      <c r="H51" s="33">
        <v>0</v>
      </c>
      <c r="I51" s="33">
        <v>20000000</v>
      </c>
      <c r="J51" s="33">
        <f t="shared" si="3"/>
        <v>24305193</v>
      </c>
    </row>
    <row r="52" spans="2:10" ht="19.5" customHeight="1" x14ac:dyDescent="0.45">
      <c r="B52" s="31">
        <v>48</v>
      </c>
      <c r="C52" s="5" t="s">
        <v>55</v>
      </c>
      <c r="D52" s="12" t="s">
        <v>56</v>
      </c>
      <c r="E52" s="9" t="s">
        <v>15</v>
      </c>
      <c r="F52" s="32">
        <v>8888</v>
      </c>
      <c r="G52" s="10">
        <v>207486370008</v>
      </c>
      <c r="H52" s="33">
        <v>1692000</v>
      </c>
      <c r="I52" s="33">
        <v>0</v>
      </c>
      <c r="J52" s="33">
        <f t="shared" si="3"/>
        <v>22613193</v>
      </c>
    </row>
    <row r="53" spans="2:10" ht="19.5" customHeight="1" x14ac:dyDescent="0.45">
      <c r="B53" s="31">
        <v>49</v>
      </c>
      <c r="C53" s="5" t="s">
        <v>55</v>
      </c>
      <c r="D53" s="12">
        <v>0.42548611111111106</v>
      </c>
      <c r="E53" s="9" t="s">
        <v>15</v>
      </c>
      <c r="F53" s="32">
        <v>8888</v>
      </c>
      <c r="G53" s="10">
        <v>207486370008</v>
      </c>
      <c r="H53" s="33">
        <v>220000</v>
      </c>
      <c r="I53" s="33">
        <v>0</v>
      </c>
      <c r="J53" s="33">
        <f t="shared" si="3"/>
        <v>22393193</v>
      </c>
    </row>
    <row r="54" spans="2:10" ht="19.5" customHeight="1" x14ac:dyDescent="0.45">
      <c r="B54" s="31">
        <v>50</v>
      </c>
      <c r="C54" s="5" t="s">
        <v>55</v>
      </c>
      <c r="D54" s="12">
        <v>0.4255902777777778</v>
      </c>
      <c r="E54" s="9" t="s">
        <v>15</v>
      </c>
      <c r="F54" s="32">
        <v>8888</v>
      </c>
      <c r="G54" s="10">
        <v>207486370008</v>
      </c>
      <c r="H54" s="33">
        <v>50000</v>
      </c>
      <c r="I54" s="33">
        <v>0</v>
      </c>
      <c r="J54" s="33">
        <f t="shared" si="3"/>
        <v>22343193</v>
      </c>
    </row>
    <row r="55" spans="2:10" ht="19.5" customHeight="1" x14ac:dyDescent="0.45">
      <c r="B55" s="31">
        <v>51</v>
      </c>
      <c r="C55" s="5" t="s">
        <v>55</v>
      </c>
      <c r="D55" s="12">
        <v>0.50863425925925931</v>
      </c>
      <c r="E55" s="9" t="s">
        <v>15</v>
      </c>
      <c r="F55" s="32">
        <v>8888</v>
      </c>
      <c r="G55" s="10">
        <v>207486370008</v>
      </c>
      <c r="H55" s="33">
        <v>300000</v>
      </c>
      <c r="I55" s="33">
        <v>0</v>
      </c>
      <c r="J55" s="33">
        <f t="shared" si="3"/>
        <v>22043193</v>
      </c>
    </row>
    <row r="56" spans="2:10" ht="19.5" customHeight="1" x14ac:dyDescent="0.45">
      <c r="B56" s="31">
        <v>52</v>
      </c>
      <c r="C56" s="5" t="s">
        <v>55</v>
      </c>
      <c r="D56" s="12">
        <v>0.54966435185185192</v>
      </c>
      <c r="E56" s="9" t="s">
        <v>15</v>
      </c>
      <c r="F56" s="32">
        <v>8888</v>
      </c>
      <c r="G56" s="10">
        <v>207486370008</v>
      </c>
      <c r="H56" s="33">
        <v>100000</v>
      </c>
      <c r="I56" s="33">
        <v>0</v>
      </c>
      <c r="J56" s="33">
        <f t="shared" si="3"/>
        <v>21943193</v>
      </c>
    </row>
    <row r="57" spans="2:10" ht="19.5" customHeight="1" x14ac:dyDescent="0.45">
      <c r="B57" s="31">
        <v>53</v>
      </c>
      <c r="C57" s="5" t="s">
        <v>55</v>
      </c>
      <c r="D57" s="12">
        <v>0.72733796296296294</v>
      </c>
      <c r="E57" s="1" t="s">
        <v>14</v>
      </c>
      <c r="F57" s="32">
        <v>8888</v>
      </c>
      <c r="G57" s="10">
        <v>207486370008</v>
      </c>
      <c r="H57" s="33">
        <v>295000</v>
      </c>
      <c r="I57" s="33">
        <v>0</v>
      </c>
      <c r="J57" s="33">
        <f t="shared" si="3"/>
        <v>21648193</v>
      </c>
    </row>
    <row r="58" spans="2:10" ht="19.5" customHeight="1" x14ac:dyDescent="0.45">
      <c r="B58" s="31">
        <v>54</v>
      </c>
      <c r="C58" s="5" t="s">
        <v>55</v>
      </c>
      <c r="D58" s="12">
        <v>0.77174768518518511</v>
      </c>
      <c r="E58" s="1" t="s">
        <v>14</v>
      </c>
      <c r="F58" s="32">
        <v>8888</v>
      </c>
      <c r="G58" s="10">
        <v>207486370008</v>
      </c>
      <c r="H58" s="33">
        <v>285000</v>
      </c>
      <c r="I58" s="33">
        <v>0</v>
      </c>
      <c r="J58" s="33">
        <f t="shared" si="3"/>
        <v>21363193</v>
      </c>
    </row>
    <row r="59" spans="2:10" ht="19.5" customHeight="1" x14ac:dyDescent="0.45">
      <c r="B59" s="31">
        <v>55</v>
      </c>
      <c r="C59" s="5" t="s">
        <v>55</v>
      </c>
      <c r="D59" s="12">
        <v>0.80973379629629638</v>
      </c>
      <c r="E59" s="1" t="s">
        <v>14</v>
      </c>
      <c r="F59" s="32">
        <v>8888</v>
      </c>
      <c r="G59" s="10">
        <v>207486370008</v>
      </c>
      <c r="H59" s="33">
        <v>3990000</v>
      </c>
      <c r="I59" s="33">
        <v>0</v>
      </c>
      <c r="J59" s="33">
        <f t="shared" si="3"/>
        <v>17373193</v>
      </c>
    </row>
    <row r="60" spans="2:10" ht="19.5" customHeight="1" x14ac:dyDescent="0.45">
      <c r="B60" s="31">
        <v>56</v>
      </c>
      <c r="C60" s="5" t="s">
        <v>55</v>
      </c>
      <c r="D60" s="12">
        <v>0.81134259259259256</v>
      </c>
      <c r="E60" s="1" t="s">
        <v>14</v>
      </c>
      <c r="F60" s="32">
        <v>8888</v>
      </c>
      <c r="G60" s="10">
        <v>207486370008</v>
      </c>
      <c r="H60" s="33">
        <v>5900000</v>
      </c>
      <c r="I60" s="33">
        <v>0</v>
      </c>
      <c r="J60" s="33">
        <f t="shared" si="3"/>
        <v>11473193</v>
      </c>
    </row>
    <row r="61" spans="2:10" ht="19.5" customHeight="1" x14ac:dyDescent="0.45">
      <c r="B61" s="31">
        <v>57</v>
      </c>
      <c r="C61" s="5" t="s">
        <v>57</v>
      </c>
      <c r="D61" s="12">
        <v>0.49364583333333334</v>
      </c>
      <c r="E61" s="1" t="s">
        <v>14</v>
      </c>
      <c r="F61" s="32">
        <v>8888</v>
      </c>
      <c r="G61" s="10">
        <v>207486370008</v>
      </c>
      <c r="H61" s="33">
        <v>650000</v>
      </c>
      <c r="I61" s="33">
        <v>0</v>
      </c>
      <c r="J61" s="33">
        <f t="shared" si="3"/>
        <v>10823193</v>
      </c>
    </row>
    <row r="62" spans="2:10" ht="19.5" customHeight="1" x14ac:dyDescent="0.45">
      <c r="B62" s="31">
        <v>58</v>
      </c>
      <c r="C62" s="5" t="s">
        <v>58</v>
      </c>
      <c r="D62" s="12">
        <v>0.49836805555555558</v>
      </c>
      <c r="E62" s="9" t="s">
        <v>15</v>
      </c>
      <c r="F62" s="32">
        <v>8888</v>
      </c>
      <c r="G62" s="10">
        <v>207486370008</v>
      </c>
      <c r="H62" s="33">
        <v>550000</v>
      </c>
      <c r="I62" s="33">
        <v>0</v>
      </c>
      <c r="J62" s="33">
        <f t="shared" si="3"/>
        <v>10273193</v>
      </c>
    </row>
    <row r="63" spans="2:10" ht="19.5" customHeight="1" x14ac:dyDescent="0.45">
      <c r="B63" s="31">
        <v>59</v>
      </c>
      <c r="C63" s="5" t="s">
        <v>59</v>
      </c>
      <c r="D63" s="12">
        <v>0.81961805555555556</v>
      </c>
      <c r="E63" s="9" t="s">
        <v>11</v>
      </c>
      <c r="F63" s="32">
        <v>8888</v>
      </c>
      <c r="G63" s="10">
        <v>207486370008</v>
      </c>
      <c r="H63" s="33">
        <v>0</v>
      </c>
      <c r="I63" s="33">
        <v>8800000</v>
      </c>
      <c r="J63" s="33">
        <f t="shared" si="3"/>
        <v>19073193</v>
      </c>
    </row>
    <row r="64" spans="2:10" ht="19.5" customHeight="1" x14ac:dyDescent="0.45">
      <c r="B64" s="31">
        <v>60</v>
      </c>
      <c r="C64" s="5" t="s">
        <v>60</v>
      </c>
      <c r="D64" s="12">
        <v>0.52585648148148145</v>
      </c>
      <c r="E64" s="1" t="s">
        <v>14</v>
      </c>
      <c r="F64" s="32">
        <v>8888</v>
      </c>
      <c r="G64" s="10">
        <v>207486370008</v>
      </c>
      <c r="H64" s="33">
        <v>790000</v>
      </c>
      <c r="I64" s="33">
        <v>0</v>
      </c>
      <c r="J64" s="33">
        <f t="shared" si="3"/>
        <v>18283193</v>
      </c>
    </row>
    <row r="65" spans="2:10" ht="19.5" customHeight="1" x14ac:dyDescent="0.45">
      <c r="B65" s="31">
        <v>61</v>
      </c>
      <c r="C65" s="5" t="s">
        <v>60</v>
      </c>
      <c r="D65" s="12">
        <v>0.92657407407407411</v>
      </c>
      <c r="E65" s="9" t="s">
        <v>15</v>
      </c>
      <c r="F65" s="32">
        <v>8888</v>
      </c>
      <c r="G65" s="10">
        <v>207486370008</v>
      </c>
      <c r="H65" s="33">
        <v>1150000</v>
      </c>
      <c r="I65" s="33">
        <v>0</v>
      </c>
      <c r="J65" s="33">
        <f t="shared" si="3"/>
        <v>17133193</v>
      </c>
    </row>
    <row r="66" spans="2:10" ht="19.5" customHeight="1" x14ac:dyDescent="0.45">
      <c r="B66" s="31">
        <v>62</v>
      </c>
      <c r="C66" s="5" t="s">
        <v>61</v>
      </c>
      <c r="D66" s="12">
        <v>0.73615740740740743</v>
      </c>
      <c r="E66" s="9" t="s">
        <v>11</v>
      </c>
      <c r="F66" s="32">
        <v>8888</v>
      </c>
      <c r="G66" s="10">
        <v>207486370008</v>
      </c>
      <c r="H66" s="33">
        <v>0</v>
      </c>
      <c r="I66" s="33">
        <v>12000000</v>
      </c>
      <c r="J66" s="33">
        <f t="shared" si="3"/>
        <v>29133193</v>
      </c>
    </row>
    <row r="67" spans="2:10" ht="19.5" customHeight="1" x14ac:dyDescent="0.45">
      <c r="B67" s="31">
        <v>63</v>
      </c>
      <c r="C67" s="5" t="s">
        <v>62</v>
      </c>
      <c r="D67" s="12">
        <v>0.6590625</v>
      </c>
      <c r="E67" s="9" t="s">
        <v>11</v>
      </c>
      <c r="F67" s="32">
        <v>8888</v>
      </c>
      <c r="G67" s="10">
        <v>207486370008</v>
      </c>
      <c r="H67" s="33">
        <v>0</v>
      </c>
      <c r="I67" s="33">
        <v>2000000</v>
      </c>
      <c r="J67" s="33">
        <f t="shared" si="3"/>
        <v>31133193</v>
      </c>
    </row>
    <row r="68" spans="2:10" ht="19.5" customHeight="1" x14ac:dyDescent="0.45">
      <c r="B68" s="31">
        <v>64</v>
      </c>
      <c r="C68" s="5" t="s">
        <v>62</v>
      </c>
      <c r="D68" s="12">
        <v>0.7201157407407407</v>
      </c>
      <c r="E68" s="1" t="s">
        <v>34</v>
      </c>
      <c r="F68" s="32">
        <v>276</v>
      </c>
      <c r="G68" s="10">
        <v>207486370008</v>
      </c>
      <c r="H68" s="33">
        <v>87000</v>
      </c>
      <c r="I68" s="33">
        <v>0</v>
      </c>
      <c r="J68" s="33">
        <f t="shared" si="3"/>
        <v>31046193</v>
      </c>
    </row>
    <row r="69" spans="2:10" ht="19.5" customHeight="1" x14ac:dyDescent="0.45">
      <c r="B69" s="31">
        <v>65</v>
      </c>
      <c r="C69" s="5" t="s">
        <v>63</v>
      </c>
      <c r="D69" s="12" t="s">
        <v>65</v>
      </c>
      <c r="E69" s="9" t="s">
        <v>15</v>
      </c>
      <c r="F69" s="32">
        <v>8888</v>
      </c>
      <c r="G69" s="10">
        <v>207486370008</v>
      </c>
      <c r="H69" s="33">
        <v>1300000</v>
      </c>
      <c r="I69" s="33">
        <v>0</v>
      </c>
      <c r="J69" s="33">
        <f t="shared" si="3"/>
        <v>29746193</v>
      </c>
    </row>
    <row r="70" spans="2:10" ht="19.5" customHeight="1" x14ac:dyDescent="0.45">
      <c r="B70" s="31">
        <v>66</v>
      </c>
      <c r="C70" s="5" t="s">
        <v>64</v>
      </c>
      <c r="D70" s="12">
        <v>0.47462962962962968</v>
      </c>
      <c r="E70" s="1" t="s">
        <v>14</v>
      </c>
      <c r="F70" s="32">
        <v>8888</v>
      </c>
      <c r="G70" s="10">
        <v>207486370008</v>
      </c>
      <c r="H70" s="33">
        <v>480000</v>
      </c>
      <c r="I70" s="33">
        <v>0</v>
      </c>
      <c r="J70" s="33">
        <f t="shared" si="3"/>
        <v>29266193</v>
      </c>
    </row>
    <row r="71" spans="2:10" ht="19.5" customHeight="1" x14ac:dyDescent="0.45">
      <c r="B71" s="31">
        <v>67</v>
      </c>
      <c r="C71" s="5" t="s">
        <v>66</v>
      </c>
      <c r="D71" s="12">
        <v>0.53532407407407401</v>
      </c>
      <c r="E71" s="9" t="s">
        <v>15</v>
      </c>
      <c r="F71" s="32">
        <v>8888</v>
      </c>
      <c r="G71" s="10">
        <v>207486370008</v>
      </c>
      <c r="H71" s="33">
        <v>17000000</v>
      </c>
      <c r="I71" s="33">
        <v>0</v>
      </c>
      <c r="J71" s="33">
        <f t="shared" si="3"/>
        <v>12266193</v>
      </c>
    </row>
    <row r="72" spans="2:10" ht="19.5" customHeight="1" x14ac:dyDescent="0.45">
      <c r="B72" s="31">
        <v>68</v>
      </c>
      <c r="C72" s="5" t="s">
        <v>66</v>
      </c>
      <c r="D72" s="12">
        <v>0.56474537037037031</v>
      </c>
      <c r="E72" s="9" t="s">
        <v>15</v>
      </c>
      <c r="F72" s="32">
        <v>8888</v>
      </c>
      <c r="G72" s="10">
        <v>207486370008</v>
      </c>
      <c r="H72" s="33">
        <v>2100000</v>
      </c>
      <c r="I72" s="33">
        <v>0</v>
      </c>
      <c r="J72" s="33">
        <f t="shared" si="3"/>
        <v>10166193</v>
      </c>
    </row>
    <row r="73" spans="2:10" ht="19.5" customHeight="1" x14ac:dyDescent="0.45">
      <c r="B73" s="31">
        <v>69</v>
      </c>
      <c r="C73" s="5" t="s">
        <v>66</v>
      </c>
      <c r="D73" s="12">
        <v>0.56732638888888887</v>
      </c>
      <c r="E73" s="9" t="s">
        <v>11</v>
      </c>
      <c r="F73" s="32">
        <v>8888</v>
      </c>
      <c r="G73" s="10">
        <v>207486370008</v>
      </c>
      <c r="H73" s="33">
        <v>0</v>
      </c>
      <c r="I73" s="33">
        <v>9000000</v>
      </c>
      <c r="J73" s="33">
        <f t="shared" si="3"/>
        <v>19166193</v>
      </c>
    </row>
    <row r="74" spans="2:10" ht="19.5" customHeight="1" x14ac:dyDescent="0.45">
      <c r="B74" s="31">
        <v>70</v>
      </c>
      <c r="C74" s="5" t="s">
        <v>66</v>
      </c>
      <c r="D74" s="12">
        <v>0.5709953703703704</v>
      </c>
      <c r="E74" s="9" t="s">
        <v>15</v>
      </c>
      <c r="F74" s="32">
        <v>8888</v>
      </c>
      <c r="G74" s="10">
        <v>207486370008</v>
      </c>
      <c r="H74" s="33">
        <v>450000</v>
      </c>
      <c r="I74" s="33">
        <v>0</v>
      </c>
      <c r="J74" s="33">
        <f t="shared" si="3"/>
        <v>18716193</v>
      </c>
    </row>
    <row r="75" spans="2:10" ht="19.5" customHeight="1" x14ac:dyDescent="0.45">
      <c r="B75" s="31">
        <v>71</v>
      </c>
      <c r="C75" s="5" t="s">
        <v>66</v>
      </c>
      <c r="D75" s="12">
        <v>0.64</v>
      </c>
      <c r="E75" s="9" t="s">
        <v>15</v>
      </c>
      <c r="F75" s="32">
        <v>8888</v>
      </c>
      <c r="G75" s="10">
        <v>207486370008</v>
      </c>
      <c r="H75" s="33">
        <v>800000</v>
      </c>
      <c r="I75" s="33">
        <v>0</v>
      </c>
      <c r="J75" s="33">
        <f t="shared" si="3"/>
        <v>17916193</v>
      </c>
    </row>
    <row r="76" spans="2:10" ht="19.5" customHeight="1" x14ac:dyDescent="0.45">
      <c r="B76" s="31">
        <v>72</v>
      </c>
      <c r="C76" s="5" t="s">
        <v>66</v>
      </c>
      <c r="D76" s="12">
        <v>0.64479166666666665</v>
      </c>
      <c r="E76" s="9" t="s">
        <v>15</v>
      </c>
      <c r="F76" s="32">
        <v>8888</v>
      </c>
      <c r="G76" s="10">
        <v>207486370008</v>
      </c>
      <c r="H76" s="33">
        <v>550000</v>
      </c>
      <c r="I76" s="33">
        <v>0</v>
      </c>
      <c r="J76" s="33">
        <f t="shared" si="3"/>
        <v>17366193</v>
      </c>
    </row>
    <row r="77" spans="2:10" ht="19.5" customHeight="1" x14ac:dyDescent="0.45">
      <c r="B77" s="31">
        <v>73</v>
      </c>
      <c r="C77" s="5" t="s">
        <v>67</v>
      </c>
      <c r="D77" s="12">
        <v>0.50009259259259264</v>
      </c>
      <c r="E77" s="1" t="s">
        <v>14</v>
      </c>
      <c r="F77" s="32">
        <v>8888</v>
      </c>
      <c r="G77" s="10">
        <v>207486370008</v>
      </c>
      <c r="H77" s="33">
        <v>480000</v>
      </c>
      <c r="I77" s="33">
        <v>0</v>
      </c>
      <c r="J77" s="33">
        <f t="shared" si="3"/>
        <v>16886193</v>
      </c>
    </row>
    <row r="78" spans="2:10" ht="19.5" customHeight="1" x14ac:dyDescent="0.45">
      <c r="B78" s="31">
        <v>74</v>
      </c>
      <c r="C78" s="5" t="s">
        <v>67</v>
      </c>
      <c r="D78" s="12">
        <v>0.81200231481481477</v>
      </c>
      <c r="E78" s="1" t="s">
        <v>14</v>
      </c>
      <c r="F78" s="32">
        <v>8888</v>
      </c>
      <c r="G78" s="10">
        <v>207486370008</v>
      </c>
      <c r="H78" s="33">
        <v>665000</v>
      </c>
      <c r="I78" s="33">
        <v>0</v>
      </c>
      <c r="J78" s="33">
        <f t="shared" si="3"/>
        <v>16221193</v>
      </c>
    </row>
    <row r="79" spans="2:10" ht="19.5" customHeight="1" x14ac:dyDescent="0.45">
      <c r="B79" s="31">
        <v>75</v>
      </c>
      <c r="C79" s="5" t="s">
        <v>68</v>
      </c>
      <c r="D79" s="12">
        <v>0.63210648148148152</v>
      </c>
      <c r="E79" s="1" t="s">
        <v>33</v>
      </c>
      <c r="F79" s="32">
        <v>8888</v>
      </c>
      <c r="G79" s="10">
        <v>207486370008</v>
      </c>
      <c r="H79" s="33">
        <v>7006000</v>
      </c>
      <c r="I79" s="33">
        <v>0</v>
      </c>
      <c r="J79" s="33">
        <f t="shared" si="3"/>
        <v>9215193</v>
      </c>
    </row>
    <row r="80" spans="2:10" ht="19.5" customHeight="1" x14ac:dyDescent="0.45">
      <c r="B80" s="31">
        <v>76</v>
      </c>
      <c r="C80" s="5" t="s">
        <v>68</v>
      </c>
      <c r="D80" s="12">
        <v>0.8005902777777778</v>
      </c>
      <c r="E80" s="9" t="s">
        <v>15</v>
      </c>
      <c r="F80" s="32">
        <v>8888</v>
      </c>
      <c r="G80" s="10">
        <v>207486370008</v>
      </c>
      <c r="H80" s="33">
        <v>600000</v>
      </c>
      <c r="I80" s="33">
        <v>0</v>
      </c>
      <c r="J80" s="33">
        <f t="shared" si="3"/>
        <v>8615193</v>
      </c>
    </row>
    <row r="81" spans="2:10" ht="19.5" customHeight="1" x14ac:dyDescent="0.45">
      <c r="B81" s="31">
        <v>77</v>
      </c>
      <c r="C81" s="5" t="s">
        <v>68</v>
      </c>
      <c r="D81" s="12">
        <v>0.80189814814814808</v>
      </c>
      <c r="E81" s="9" t="s">
        <v>15</v>
      </c>
      <c r="F81" s="32">
        <v>8888</v>
      </c>
      <c r="G81" s="10">
        <v>207486370008</v>
      </c>
      <c r="H81" s="33">
        <v>505000</v>
      </c>
      <c r="I81" s="33">
        <v>0</v>
      </c>
      <c r="J81" s="33">
        <f t="shared" si="3"/>
        <v>8110193</v>
      </c>
    </row>
    <row r="82" spans="2:10" ht="19.5" customHeight="1" x14ac:dyDescent="0.45">
      <c r="B82" s="31">
        <v>78</v>
      </c>
      <c r="C82" s="5" t="s">
        <v>69</v>
      </c>
      <c r="D82" s="12">
        <v>0.47311342592592592</v>
      </c>
      <c r="E82" s="9" t="s">
        <v>11</v>
      </c>
      <c r="F82" s="32">
        <v>8888</v>
      </c>
      <c r="G82" s="10">
        <v>207486370008</v>
      </c>
      <c r="H82" s="33">
        <v>0</v>
      </c>
      <c r="I82" s="33">
        <v>6300000</v>
      </c>
      <c r="J82" s="33">
        <f t="shared" si="3"/>
        <v>14410193</v>
      </c>
    </row>
    <row r="83" spans="2:10" ht="19.5" customHeight="1" x14ac:dyDescent="0.45">
      <c r="B83" s="31">
        <v>79</v>
      </c>
      <c r="C83" s="5" t="s">
        <v>69</v>
      </c>
      <c r="D83" s="12">
        <v>0.9014699074074074</v>
      </c>
      <c r="E83" s="9" t="s">
        <v>15</v>
      </c>
      <c r="F83" s="32">
        <v>8888</v>
      </c>
      <c r="G83" s="10">
        <v>207486370008</v>
      </c>
      <c r="H83" s="33">
        <v>397500</v>
      </c>
      <c r="I83" s="33">
        <v>0</v>
      </c>
      <c r="J83" s="33">
        <f t="shared" si="3"/>
        <v>14012693</v>
      </c>
    </row>
    <row r="84" spans="2:10" ht="19.5" customHeight="1" x14ac:dyDescent="0.45">
      <c r="B84" s="31">
        <v>80</v>
      </c>
      <c r="C84" s="5" t="s">
        <v>70</v>
      </c>
      <c r="D84" s="12">
        <v>0.83439814814814817</v>
      </c>
      <c r="E84" s="9" t="s">
        <v>15</v>
      </c>
      <c r="F84" s="32">
        <v>8888</v>
      </c>
      <c r="G84" s="10">
        <v>207486370008</v>
      </c>
      <c r="H84" s="33">
        <v>1300000</v>
      </c>
      <c r="I84" s="33">
        <v>0</v>
      </c>
      <c r="J84" s="33">
        <f t="shared" si="3"/>
        <v>12712693</v>
      </c>
    </row>
    <row r="85" spans="2:10" ht="19.5" customHeight="1" x14ac:dyDescent="0.45">
      <c r="B85" s="31">
        <v>81</v>
      </c>
      <c r="C85" s="5" t="s">
        <v>71</v>
      </c>
      <c r="D85" s="34" t="s">
        <v>72</v>
      </c>
      <c r="E85" s="1" t="s">
        <v>14</v>
      </c>
      <c r="F85" s="32">
        <v>8888</v>
      </c>
      <c r="G85" s="10">
        <v>207486370008</v>
      </c>
      <c r="H85" s="35">
        <v>170000</v>
      </c>
      <c r="I85" s="35">
        <v>0</v>
      </c>
      <c r="J85" s="33">
        <f t="shared" si="3"/>
        <v>12542693</v>
      </c>
    </row>
    <row r="86" spans="2:10" ht="19.5" customHeight="1" x14ac:dyDescent="0.45">
      <c r="B86" s="31">
        <v>82</v>
      </c>
      <c r="C86" s="5" t="s">
        <v>73</v>
      </c>
      <c r="D86" s="12">
        <v>0.42954861111111109</v>
      </c>
      <c r="E86" s="1" t="s">
        <v>14</v>
      </c>
      <c r="F86" s="32">
        <v>8888</v>
      </c>
      <c r="G86" s="10">
        <v>207486370008</v>
      </c>
      <c r="H86" s="33">
        <v>435000</v>
      </c>
      <c r="I86" s="35">
        <v>0</v>
      </c>
      <c r="J86" s="33">
        <f t="shared" si="3"/>
        <v>12107693</v>
      </c>
    </row>
    <row r="87" spans="2:10" ht="19.5" customHeight="1" x14ac:dyDescent="0.45">
      <c r="B87" s="31">
        <v>83</v>
      </c>
      <c r="C87" s="5" t="s">
        <v>73</v>
      </c>
      <c r="D87" s="12">
        <v>0.55909722222222225</v>
      </c>
      <c r="E87" s="9" t="s">
        <v>15</v>
      </c>
      <c r="F87" s="32">
        <v>8888</v>
      </c>
      <c r="G87" s="10">
        <v>207486370008</v>
      </c>
      <c r="H87" s="33">
        <v>50000</v>
      </c>
      <c r="I87" s="35">
        <v>0</v>
      </c>
      <c r="J87" s="33">
        <f t="shared" si="3"/>
        <v>12057693</v>
      </c>
    </row>
    <row r="88" spans="2:10" ht="19.5" customHeight="1" x14ac:dyDescent="0.45">
      <c r="B88" s="31">
        <v>84</v>
      </c>
      <c r="C88" s="5" t="s">
        <v>73</v>
      </c>
      <c r="D88" s="12">
        <v>0.7622916666666667</v>
      </c>
      <c r="E88" s="9" t="s">
        <v>15</v>
      </c>
      <c r="F88" s="32">
        <v>8888</v>
      </c>
      <c r="G88" s="10">
        <v>207486370008</v>
      </c>
      <c r="H88" s="33">
        <v>50000</v>
      </c>
      <c r="I88" s="35">
        <v>0</v>
      </c>
      <c r="J88" s="33">
        <f t="shared" si="3"/>
        <v>12007693</v>
      </c>
    </row>
    <row r="89" spans="2:10" ht="19.5" customHeight="1" x14ac:dyDescent="0.45">
      <c r="B89" s="31">
        <v>85</v>
      </c>
      <c r="C89" s="5" t="s">
        <v>73</v>
      </c>
      <c r="D89" s="12">
        <v>0.84346064814814825</v>
      </c>
      <c r="E89" s="1" t="s">
        <v>14</v>
      </c>
      <c r="F89" s="32">
        <v>8888</v>
      </c>
      <c r="G89" s="10">
        <v>207486370008</v>
      </c>
      <c r="H89" s="33">
        <v>185000</v>
      </c>
      <c r="I89" s="35">
        <v>0</v>
      </c>
      <c r="J89" s="33">
        <f t="shared" si="3"/>
        <v>11822693</v>
      </c>
    </row>
    <row r="90" spans="2:10" ht="19.5" customHeight="1" x14ac:dyDescent="0.45">
      <c r="B90" s="31">
        <v>86</v>
      </c>
      <c r="C90" s="5" t="s">
        <v>73</v>
      </c>
      <c r="D90" s="12">
        <v>0.87292824074074071</v>
      </c>
      <c r="E90" s="9" t="s">
        <v>15</v>
      </c>
      <c r="F90" s="32">
        <v>8888</v>
      </c>
      <c r="G90" s="10">
        <v>207486370008</v>
      </c>
      <c r="H90" s="33">
        <v>240000</v>
      </c>
      <c r="I90" s="35">
        <v>0</v>
      </c>
      <c r="J90" s="33">
        <f t="shared" si="3"/>
        <v>11582693</v>
      </c>
    </row>
    <row r="91" spans="2:10" ht="19.5" customHeight="1" x14ac:dyDescent="0.45">
      <c r="B91" s="31">
        <v>87</v>
      </c>
      <c r="C91" s="5" t="s">
        <v>73</v>
      </c>
      <c r="D91" s="12">
        <v>0.91812499999999997</v>
      </c>
      <c r="E91" s="9" t="s">
        <v>15</v>
      </c>
      <c r="F91" s="32">
        <v>8888</v>
      </c>
      <c r="G91" s="10">
        <v>207486370008</v>
      </c>
      <c r="H91" s="33">
        <v>500000</v>
      </c>
      <c r="I91" s="35">
        <v>0</v>
      </c>
      <c r="J91" s="33">
        <f t="shared" si="3"/>
        <v>11082693</v>
      </c>
    </row>
    <row r="92" spans="2:10" ht="19.5" customHeight="1" x14ac:dyDescent="0.45">
      <c r="B92" s="31">
        <v>88</v>
      </c>
      <c r="C92" s="5" t="s">
        <v>73</v>
      </c>
      <c r="D92" s="12">
        <v>0.91883101851851856</v>
      </c>
      <c r="E92" s="9" t="s">
        <v>15</v>
      </c>
      <c r="F92" s="32">
        <v>8888</v>
      </c>
      <c r="G92" s="10">
        <v>207486370008</v>
      </c>
      <c r="H92" s="33">
        <v>1100000</v>
      </c>
      <c r="I92" s="35">
        <v>0</v>
      </c>
      <c r="J92" s="33">
        <f t="shared" si="3"/>
        <v>9982693</v>
      </c>
    </row>
    <row r="93" spans="2:10" ht="19.5" customHeight="1" x14ac:dyDescent="0.45">
      <c r="B93" s="31">
        <v>89</v>
      </c>
      <c r="C93" s="5" t="s">
        <v>73</v>
      </c>
      <c r="D93" s="12">
        <v>0.92276620370370377</v>
      </c>
      <c r="E93" s="9" t="s">
        <v>15</v>
      </c>
      <c r="F93" s="32">
        <v>8888</v>
      </c>
      <c r="G93" s="10">
        <v>207486370008</v>
      </c>
      <c r="H93" s="33">
        <v>200000</v>
      </c>
      <c r="I93" s="35">
        <v>0</v>
      </c>
      <c r="J93" s="33">
        <f t="shared" si="3"/>
        <v>9782693</v>
      </c>
    </row>
    <row r="94" spans="2:10" ht="19.5" customHeight="1" x14ac:dyDescent="0.45">
      <c r="B94" s="31">
        <v>90</v>
      </c>
      <c r="C94" s="5" t="s">
        <v>73</v>
      </c>
      <c r="D94" s="12">
        <v>0.95855324074074078</v>
      </c>
      <c r="E94" s="1" t="s">
        <v>14</v>
      </c>
      <c r="F94" s="32">
        <v>8888</v>
      </c>
      <c r="G94" s="10">
        <v>207486370008</v>
      </c>
      <c r="H94" s="33">
        <v>560000</v>
      </c>
      <c r="I94" s="35">
        <v>0</v>
      </c>
      <c r="J94" s="33">
        <f t="shared" si="3"/>
        <v>9222693</v>
      </c>
    </row>
    <row r="96" spans="2:10" s="27" customFormat="1" ht="19.5" customHeight="1" x14ac:dyDescent="0.3">
      <c r="B96" s="24" t="s">
        <v>0</v>
      </c>
      <c r="C96" s="25" t="s">
        <v>1</v>
      </c>
      <c r="D96" s="24" t="s">
        <v>2</v>
      </c>
      <c r="E96" s="24" t="s">
        <v>3</v>
      </c>
      <c r="F96" s="24" t="s">
        <v>4</v>
      </c>
      <c r="G96" s="24" t="s">
        <v>5</v>
      </c>
      <c r="H96" s="24" t="s">
        <v>6</v>
      </c>
      <c r="I96" s="24" t="s">
        <v>7</v>
      </c>
      <c r="J96" s="24" t="s">
        <v>8</v>
      </c>
    </row>
    <row r="97" spans="2:10" ht="19.5" customHeight="1" x14ac:dyDescent="0.3">
      <c r="B97" s="2">
        <v>91</v>
      </c>
      <c r="C97" s="5" t="s">
        <v>73</v>
      </c>
      <c r="D97" s="12">
        <v>1</v>
      </c>
      <c r="E97" s="1" t="s">
        <v>19</v>
      </c>
      <c r="F97" s="1">
        <v>2226</v>
      </c>
      <c r="G97" s="10">
        <v>207486370008</v>
      </c>
      <c r="H97" s="11">
        <v>0</v>
      </c>
      <c r="I97" s="11">
        <v>24770</v>
      </c>
      <c r="J97" s="11">
        <f>J94-H97+I97</f>
        <v>9247463</v>
      </c>
    </row>
    <row r="98" spans="2:10" ht="19.5" customHeight="1" x14ac:dyDescent="0.3">
      <c r="B98" s="2">
        <v>92</v>
      </c>
      <c r="C98" s="5" t="s">
        <v>74</v>
      </c>
      <c r="D98" s="12">
        <v>0.73074074074074069</v>
      </c>
      <c r="E98" s="9" t="s">
        <v>15</v>
      </c>
      <c r="F98" s="1">
        <v>8888</v>
      </c>
      <c r="G98" s="10">
        <v>207486370008</v>
      </c>
      <c r="H98" s="11">
        <v>15000</v>
      </c>
      <c r="I98" s="11">
        <v>0</v>
      </c>
      <c r="J98" s="11">
        <f>J97-H98+I98</f>
        <v>9232463</v>
      </c>
    </row>
    <row r="99" spans="2:10" ht="19.5" customHeight="1" x14ac:dyDescent="0.3">
      <c r="B99" s="2">
        <v>93</v>
      </c>
      <c r="C99" s="5" t="s">
        <v>74</v>
      </c>
      <c r="D99" s="12">
        <v>0.7335532407407408</v>
      </c>
      <c r="E99" s="9" t="s">
        <v>15</v>
      </c>
      <c r="F99" s="1">
        <v>8888</v>
      </c>
      <c r="G99" s="10">
        <v>207486370008</v>
      </c>
      <c r="H99" s="11">
        <v>480000</v>
      </c>
      <c r="I99" s="11">
        <v>0</v>
      </c>
      <c r="J99" s="11">
        <f>J98-H99+I99</f>
        <v>8752463</v>
      </c>
    </row>
    <row r="100" spans="2:10" ht="19.5" customHeight="1" x14ac:dyDescent="0.3">
      <c r="B100" s="2">
        <v>94</v>
      </c>
      <c r="C100" s="5" t="s">
        <v>75</v>
      </c>
      <c r="D100" s="12">
        <v>0.42412037037037037</v>
      </c>
      <c r="E100" s="9" t="s">
        <v>15</v>
      </c>
      <c r="F100" s="1">
        <v>8888</v>
      </c>
      <c r="G100" s="10">
        <v>207486370008</v>
      </c>
      <c r="H100" s="11">
        <v>85000</v>
      </c>
      <c r="I100" s="11">
        <v>0</v>
      </c>
      <c r="J100" s="11">
        <f t="shared" ref="J100:J149" si="4">J99-H100+I100</f>
        <v>8667463</v>
      </c>
    </row>
    <row r="101" spans="2:10" ht="19.5" customHeight="1" x14ac:dyDescent="0.3">
      <c r="B101" s="2">
        <v>95</v>
      </c>
      <c r="C101" s="5" t="s">
        <v>75</v>
      </c>
      <c r="D101" s="12">
        <v>0.43559027777777781</v>
      </c>
      <c r="E101" s="9" t="s">
        <v>15</v>
      </c>
      <c r="F101" s="1">
        <v>8888</v>
      </c>
      <c r="G101" s="10">
        <v>207486370008</v>
      </c>
      <c r="H101" s="11">
        <v>380000</v>
      </c>
      <c r="I101" s="11">
        <v>0</v>
      </c>
      <c r="J101" s="11">
        <f t="shared" si="4"/>
        <v>8287463</v>
      </c>
    </row>
    <row r="102" spans="2:10" ht="19.5" customHeight="1" x14ac:dyDescent="0.3">
      <c r="B102" s="2">
        <v>96</v>
      </c>
      <c r="C102" s="5" t="s">
        <v>75</v>
      </c>
      <c r="D102" s="12">
        <v>0.50328703703703703</v>
      </c>
      <c r="E102" s="1" t="s">
        <v>14</v>
      </c>
      <c r="F102" s="1">
        <v>8888</v>
      </c>
      <c r="G102" s="10">
        <v>207486370008</v>
      </c>
      <c r="H102" s="11">
        <v>690000</v>
      </c>
      <c r="I102" s="11">
        <v>0</v>
      </c>
      <c r="J102" s="11">
        <f t="shared" si="4"/>
        <v>7597463</v>
      </c>
    </row>
    <row r="103" spans="2:10" ht="19.5" customHeight="1" x14ac:dyDescent="0.3">
      <c r="B103" s="2">
        <v>97</v>
      </c>
      <c r="C103" s="5" t="s">
        <v>76</v>
      </c>
      <c r="D103" s="12">
        <v>0.67104166666666665</v>
      </c>
      <c r="E103" s="1" t="s">
        <v>14</v>
      </c>
      <c r="F103" s="1">
        <v>8888</v>
      </c>
      <c r="G103" s="10">
        <v>207486370008</v>
      </c>
      <c r="H103" s="11">
        <v>1000</v>
      </c>
      <c r="I103" s="11">
        <v>0</v>
      </c>
      <c r="J103" s="11">
        <f t="shared" si="4"/>
        <v>7596463</v>
      </c>
    </row>
    <row r="104" spans="2:10" ht="19.5" customHeight="1" x14ac:dyDescent="0.3">
      <c r="B104" s="2">
        <v>98</v>
      </c>
      <c r="C104" s="5" t="s">
        <v>76</v>
      </c>
      <c r="D104" s="12">
        <v>0.797337962962963</v>
      </c>
      <c r="E104" s="9" t="s">
        <v>11</v>
      </c>
      <c r="F104" s="1">
        <v>8888</v>
      </c>
      <c r="G104" s="10">
        <v>207486370008</v>
      </c>
      <c r="H104" s="11">
        <v>0</v>
      </c>
      <c r="I104" s="11">
        <v>1000000</v>
      </c>
      <c r="J104" s="11">
        <f t="shared" si="4"/>
        <v>8596463</v>
      </c>
    </row>
    <row r="105" spans="2:10" ht="19.5" customHeight="1" x14ac:dyDescent="0.3">
      <c r="B105" s="2">
        <v>99</v>
      </c>
      <c r="C105" s="5" t="s">
        <v>77</v>
      </c>
      <c r="D105" s="12">
        <v>0.83401620370370377</v>
      </c>
      <c r="E105" s="1" t="s">
        <v>14</v>
      </c>
      <c r="F105" s="1">
        <v>8888</v>
      </c>
      <c r="G105" s="10">
        <v>207486370008</v>
      </c>
      <c r="H105" s="11">
        <v>1308000</v>
      </c>
      <c r="I105" s="11">
        <v>0</v>
      </c>
      <c r="J105" s="11">
        <f t="shared" si="4"/>
        <v>7288463</v>
      </c>
    </row>
    <row r="106" spans="2:10" ht="19.5" customHeight="1" x14ac:dyDescent="0.3">
      <c r="B106" s="2">
        <v>100</v>
      </c>
      <c r="C106" s="5" t="s">
        <v>78</v>
      </c>
      <c r="D106" s="12" t="s">
        <v>79</v>
      </c>
      <c r="E106" s="9" t="s">
        <v>11</v>
      </c>
      <c r="F106" s="1">
        <v>8888</v>
      </c>
      <c r="G106" s="10">
        <v>207486370008</v>
      </c>
      <c r="H106" s="11">
        <v>0</v>
      </c>
      <c r="I106" s="11">
        <v>10000000</v>
      </c>
      <c r="J106" s="11">
        <f t="shared" si="4"/>
        <v>17288463</v>
      </c>
    </row>
    <row r="107" spans="2:10" ht="19.5" customHeight="1" x14ac:dyDescent="0.3">
      <c r="B107" s="2">
        <v>101</v>
      </c>
      <c r="C107" s="5" t="s">
        <v>78</v>
      </c>
      <c r="D107" s="12" t="s">
        <v>80</v>
      </c>
      <c r="E107" s="9" t="s">
        <v>15</v>
      </c>
      <c r="F107" s="1">
        <v>8888</v>
      </c>
      <c r="G107" s="10">
        <v>207486370008</v>
      </c>
      <c r="H107" s="11">
        <v>1120000</v>
      </c>
      <c r="I107" s="11">
        <v>0</v>
      </c>
      <c r="J107" s="11">
        <f t="shared" si="4"/>
        <v>16168463</v>
      </c>
    </row>
    <row r="108" spans="2:10" ht="19.5" customHeight="1" x14ac:dyDescent="0.3">
      <c r="B108" s="2">
        <v>102</v>
      </c>
      <c r="C108" s="5" t="s">
        <v>81</v>
      </c>
      <c r="D108" s="12" t="s">
        <v>82</v>
      </c>
      <c r="E108" s="9" t="s">
        <v>83</v>
      </c>
      <c r="F108" s="1">
        <v>8888</v>
      </c>
      <c r="G108" s="10">
        <v>207486370008</v>
      </c>
      <c r="H108" s="11">
        <v>2000000</v>
      </c>
      <c r="I108" s="11">
        <v>0</v>
      </c>
      <c r="J108" s="11">
        <f t="shared" si="4"/>
        <v>14168463</v>
      </c>
    </row>
    <row r="109" spans="2:10" ht="19.5" customHeight="1" x14ac:dyDescent="0.3">
      <c r="B109" s="2">
        <v>103</v>
      </c>
      <c r="C109" s="5" t="s">
        <v>84</v>
      </c>
      <c r="D109" s="8">
        <v>0.64211805555555557</v>
      </c>
      <c r="E109" s="9" t="s">
        <v>15</v>
      </c>
      <c r="F109" s="1">
        <v>8888</v>
      </c>
      <c r="G109" s="10">
        <v>207486370008</v>
      </c>
      <c r="H109" s="11">
        <v>3000000</v>
      </c>
      <c r="I109" s="11">
        <v>0</v>
      </c>
      <c r="J109" s="11">
        <f t="shared" si="4"/>
        <v>11168463</v>
      </c>
    </row>
    <row r="110" spans="2:10" ht="19.5" customHeight="1" x14ac:dyDescent="0.3">
      <c r="B110" s="2">
        <v>104</v>
      </c>
      <c r="C110" s="5" t="s">
        <v>84</v>
      </c>
      <c r="D110" s="8">
        <v>0.89453703703703702</v>
      </c>
      <c r="E110" s="1" t="s">
        <v>14</v>
      </c>
      <c r="F110" s="1">
        <v>8888</v>
      </c>
      <c r="G110" s="10">
        <v>207486370008</v>
      </c>
      <c r="H110" s="11">
        <v>1000</v>
      </c>
      <c r="I110" s="11">
        <v>0</v>
      </c>
      <c r="J110" s="11">
        <f t="shared" si="4"/>
        <v>11167463</v>
      </c>
    </row>
    <row r="111" spans="2:10" ht="19.5" customHeight="1" x14ac:dyDescent="0.3">
      <c r="B111" s="2">
        <v>105</v>
      </c>
      <c r="C111" s="5" t="s">
        <v>85</v>
      </c>
      <c r="D111" s="8">
        <v>0.66356481481481489</v>
      </c>
      <c r="E111" s="9" t="s">
        <v>15</v>
      </c>
      <c r="F111" s="1">
        <v>8888</v>
      </c>
      <c r="G111" s="10">
        <v>207486370008</v>
      </c>
      <c r="H111" s="11">
        <v>200000</v>
      </c>
      <c r="I111" s="11">
        <v>0</v>
      </c>
      <c r="J111" s="11">
        <f t="shared" si="4"/>
        <v>10967463</v>
      </c>
    </row>
    <row r="112" spans="2:10" ht="19.5" customHeight="1" x14ac:dyDescent="0.3">
      <c r="B112" s="2">
        <v>106</v>
      </c>
      <c r="C112" s="5" t="s">
        <v>85</v>
      </c>
      <c r="D112" s="8">
        <v>0.67503472222222216</v>
      </c>
      <c r="E112" s="9" t="s">
        <v>15</v>
      </c>
      <c r="F112" s="1">
        <v>8888</v>
      </c>
      <c r="G112" s="10">
        <v>207486370008</v>
      </c>
      <c r="H112" s="11">
        <v>900000</v>
      </c>
      <c r="I112" s="11">
        <v>0</v>
      </c>
      <c r="J112" s="11">
        <f t="shared" si="4"/>
        <v>10067463</v>
      </c>
    </row>
    <row r="113" spans="2:10" ht="19.5" customHeight="1" x14ac:dyDescent="0.3">
      <c r="B113" s="2">
        <v>107</v>
      </c>
      <c r="C113" s="5" t="s">
        <v>86</v>
      </c>
      <c r="D113" s="8">
        <v>0.46077546296296296</v>
      </c>
      <c r="E113" s="9" t="s">
        <v>11</v>
      </c>
      <c r="F113" s="1">
        <v>8888</v>
      </c>
      <c r="G113" s="10">
        <v>207486370008</v>
      </c>
      <c r="H113" s="11">
        <v>0</v>
      </c>
      <c r="I113" s="11">
        <v>10000000</v>
      </c>
      <c r="J113" s="11">
        <f t="shared" si="4"/>
        <v>20067463</v>
      </c>
    </row>
    <row r="114" spans="2:10" ht="19.5" customHeight="1" x14ac:dyDescent="0.3">
      <c r="B114" s="2">
        <v>108</v>
      </c>
      <c r="C114" s="5" t="s">
        <v>86</v>
      </c>
      <c r="D114" s="8">
        <v>0.49700231481481483</v>
      </c>
      <c r="E114" s="9" t="s">
        <v>11</v>
      </c>
      <c r="F114" s="1">
        <v>8888</v>
      </c>
      <c r="G114" s="10">
        <v>207486370008</v>
      </c>
      <c r="H114" s="11">
        <v>0</v>
      </c>
      <c r="I114" s="11">
        <v>1850000</v>
      </c>
      <c r="J114" s="11">
        <f t="shared" si="4"/>
        <v>21917463</v>
      </c>
    </row>
    <row r="115" spans="2:10" ht="19.5" customHeight="1" x14ac:dyDescent="0.3">
      <c r="B115" s="2">
        <v>109</v>
      </c>
      <c r="C115" s="5" t="s">
        <v>87</v>
      </c>
      <c r="D115" s="8">
        <v>0.49570601851851853</v>
      </c>
      <c r="E115" s="9" t="s">
        <v>88</v>
      </c>
      <c r="F115" s="1">
        <v>276</v>
      </c>
      <c r="G115" s="10">
        <v>207486370008</v>
      </c>
      <c r="H115" s="11">
        <v>14700479</v>
      </c>
      <c r="I115" s="11">
        <v>0</v>
      </c>
      <c r="J115" s="11">
        <f t="shared" si="4"/>
        <v>7216984</v>
      </c>
    </row>
    <row r="116" spans="2:10" ht="19.5" customHeight="1" x14ac:dyDescent="0.3">
      <c r="B116" s="2">
        <v>110</v>
      </c>
      <c r="C116" s="5" t="s">
        <v>87</v>
      </c>
      <c r="D116" s="8">
        <v>0.79312499999999997</v>
      </c>
      <c r="E116" s="9" t="s">
        <v>15</v>
      </c>
      <c r="F116" s="1">
        <v>8888</v>
      </c>
      <c r="G116" s="10">
        <v>207486370008</v>
      </c>
      <c r="H116" s="11">
        <v>83000</v>
      </c>
      <c r="I116" s="11">
        <v>0</v>
      </c>
      <c r="J116" s="11">
        <f t="shared" si="4"/>
        <v>7133984</v>
      </c>
    </row>
    <row r="117" spans="2:10" ht="19.5" customHeight="1" x14ac:dyDescent="0.3">
      <c r="B117" s="2">
        <v>111</v>
      </c>
      <c r="C117" s="5" t="s">
        <v>89</v>
      </c>
      <c r="D117" s="12">
        <v>0.47160879629629626</v>
      </c>
      <c r="E117" s="1" t="s">
        <v>14</v>
      </c>
      <c r="F117" s="1">
        <v>8888</v>
      </c>
      <c r="G117" s="10">
        <v>207486370008</v>
      </c>
      <c r="H117" s="11">
        <v>135000</v>
      </c>
      <c r="I117" s="11">
        <v>0</v>
      </c>
      <c r="J117" s="11">
        <f t="shared" si="4"/>
        <v>6998984</v>
      </c>
    </row>
    <row r="118" spans="2:10" ht="19.5" customHeight="1" x14ac:dyDescent="0.3">
      <c r="B118" s="2">
        <v>112</v>
      </c>
      <c r="C118" s="5" t="s">
        <v>89</v>
      </c>
      <c r="D118" s="8">
        <v>0.47745370370370371</v>
      </c>
      <c r="E118" s="9" t="s">
        <v>15</v>
      </c>
      <c r="F118" s="1">
        <v>8888</v>
      </c>
      <c r="G118" s="10">
        <v>207486370008</v>
      </c>
      <c r="H118" s="11">
        <v>40000</v>
      </c>
      <c r="I118" s="11">
        <v>0</v>
      </c>
      <c r="J118" s="11">
        <f t="shared" si="4"/>
        <v>6958984</v>
      </c>
    </row>
    <row r="119" spans="2:10" ht="19.5" customHeight="1" x14ac:dyDescent="0.3">
      <c r="B119" s="2">
        <v>113</v>
      </c>
      <c r="C119" s="5" t="s">
        <v>89</v>
      </c>
      <c r="D119" s="8">
        <v>0.49653935185185188</v>
      </c>
      <c r="E119" s="1" t="s">
        <v>14</v>
      </c>
      <c r="F119" s="1">
        <v>8888</v>
      </c>
      <c r="G119" s="10">
        <v>207486370008</v>
      </c>
      <c r="H119" s="11">
        <v>140000</v>
      </c>
      <c r="I119" s="11">
        <v>0</v>
      </c>
      <c r="J119" s="11">
        <f t="shared" si="4"/>
        <v>6818984</v>
      </c>
    </row>
    <row r="120" spans="2:10" ht="19.5" customHeight="1" x14ac:dyDescent="0.3">
      <c r="B120" s="2">
        <v>114</v>
      </c>
      <c r="C120" s="5" t="s">
        <v>90</v>
      </c>
      <c r="D120" s="8">
        <v>0.81516203703703705</v>
      </c>
      <c r="E120" s="1" t="s">
        <v>33</v>
      </c>
      <c r="F120" s="1">
        <v>8888</v>
      </c>
      <c r="G120" s="10">
        <v>207486370008</v>
      </c>
      <c r="H120" s="11">
        <v>1006000</v>
      </c>
      <c r="I120" s="11">
        <v>0</v>
      </c>
      <c r="J120" s="11">
        <f t="shared" si="4"/>
        <v>5812984</v>
      </c>
    </row>
    <row r="121" spans="2:10" ht="19.5" customHeight="1" x14ac:dyDescent="0.3">
      <c r="B121" s="2">
        <v>115</v>
      </c>
      <c r="C121" s="5" t="s">
        <v>91</v>
      </c>
      <c r="D121" s="8" t="s">
        <v>92</v>
      </c>
      <c r="E121" s="9" t="s">
        <v>15</v>
      </c>
      <c r="F121" s="1">
        <v>8888</v>
      </c>
      <c r="G121" s="10">
        <v>207486370008</v>
      </c>
      <c r="H121" s="11">
        <v>2280000</v>
      </c>
      <c r="I121" s="11">
        <v>0</v>
      </c>
      <c r="J121" s="11">
        <f t="shared" si="4"/>
        <v>3532984</v>
      </c>
    </row>
    <row r="122" spans="2:10" ht="19.5" customHeight="1" x14ac:dyDescent="0.3">
      <c r="B122" s="2">
        <v>116</v>
      </c>
      <c r="C122" s="5" t="s">
        <v>91</v>
      </c>
      <c r="D122" s="8">
        <v>0.4355324074074074</v>
      </c>
      <c r="E122" s="1" t="s">
        <v>14</v>
      </c>
      <c r="F122" s="1">
        <v>8888</v>
      </c>
      <c r="G122" s="10">
        <v>207486370008</v>
      </c>
      <c r="H122" s="11">
        <v>125000</v>
      </c>
      <c r="I122" s="11">
        <v>0</v>
      </c>
      <c r="J122" s="11">
        <f t="shared" si="4"/>
        <v>3407984</v>
      </c>
    </row>
    <row r="123" spans="2:10" ht="19.5" customHeight="1" x14ac:dyDescent="0.3">
      <c r="B123" s="2">
        <v>117</v>
      </c>
      <c r="C123" s="5" t="s">
        <v>91</v>
      </c>
      <c r="D123" s="8">
        <v>0.79052083333333334</v>
      </c>
      <c r="E123" s="9" t="s">
        <v>15</v>
      </c>
      <c r="F123" s="1">
        <v>8888</v>
      </c>
      <c r="G123" s="10">
        <v>207486370008</v>
      </c>
      <c r="H123" s="11">
        <v>430000</v>
      </c>
      <c r="I123" s="11">
        <v>0</v>
      </c>
      <c r="J123" s="11">
        <f t="shared" si="4"/>
        <v>2977984</v>
      </c>
    </row>
    <row r="124" spans="2:10" ht="19.5" customHeight="1" x14ac:dyDescent="0.3">
      <c r="B124" s="2">
        <v>118</v>
      </c>
      <c r="C124" s="5" t="s">
        <v>93</v>
      </c>
      <c r="D124" s="36">
        <v>0.58346064814814813</v>
      </c>
      <c r="E124" s="9" t="s">
        <v>11</v>
      </c>
      <c r="F124" s="37">
        <v>8888</v>
      </c>
      <c r="G124" s="10">
        <v>207486370008</v>
      </c>
      <c r="H124" s="38">
        <v>0</v>
      </c>
      <c r="I124" s="38">
        <v>2000000</v>
      </c>
      <c r="J124" s="11">
        <f t="shared" si="4"/>
        <v>4977984</v>
      </c>
    </row>
    <row r="125" spans="2:10" ht="19.5" customHeight="1" x14ac:dyDescent="0.3">
      <c r="B125" s="2">
        <v>119</v>
      </c>
      <c r="C125" s="5" t="s">
        <v>93</v>
      </c>
      <c r="D125" s="8">
        <v>0.82723379629629623</v>
      </c>
      <c r="E125" s="9" t="s">
        <v>15</v>
      </c>
      <c r="F125" s="1">
        <v>8888</v>
      </c>
      <c r="G125" s="10">
        <v>207486370008</v>
      </c>
      <c r="H125" s="11">
        <v>300000</v>
      </c>
      <c r="I125" s="11">
        <v>0</v>
      </c>
      <c r="J125" s="11">
        <f t="shared" si="4"/>
        <v>4677984</v>
      </c>
    </row>
    <row r="126" spans="2:10" ht="19.5" customHeight="1" x14ac:dyDescent="0.3">
      <c r="B126" s="2">
        <v>120</v>
      </c>
      <c r="C126" s="5" t="s">
        <v>94</v>
      </c>
      <c r="D126" s="8" t="s">
        <v>95</v>
      </c>
      <c r="E126" s="1" t="s">
        <v>28</v>
      </c>
      <c r="F126" s="1">
        <v>276</v>
      </c>
      <c r="G126" s="10">
        <v>207486370008</v>
      </c>
      <c r="H126" s="11">
        <v>0</v>
      </c>
      <c r="I126" s="11">
        <v>30000000</v>
      </c>
      <c r="J126" s="11">
        <f t="shared" si="4"/>
        <v>34677984</v>
      </c>
    </row>
    <row r="127" spans="2:10" ht="19.5" customHeight="1" x14ac:dyDescent="0.3">
      <c r="B127" s="2">
        <v>121</v>
      </c>
      <c r="C127" s="5" t="s">
        <v>94</v>
      </c>
      <c r="D127" s="8" t="s">
        <v>96</v>
      </c>
      <c r="E127" s="9" t="s">
        <v>11</v>
      </c>
      <c r="F127" s="1">
        <v>8888</v>
      </c>
      <c r="G127" s="10">
        <v>207486370008</v>
      </c>
      <c r="H127" s="11">
        <v>0</v>
      </c>
      <c r="I127" s="11">
        <v>20000000</v>
      </c>
      <c r="J127" s="11">
        <f t="shared" si="4"/>
        <v>54677984</v>
      </c>
    </row>
    <row r="128" spans="2:10" ht="19.5" customHeight="1" x14ac:dyDescent="0.3">
      <c r="B128" s="2">
        <v>122</v>
      </c>
      <c r="C128" s="5" t="s">
        <v>94</v>
      </c>
      <c r="D128" s="8">
        <v>0.51635416666666667</v>
      </c>
      <c r="E128" s="9" t="s">
        <v>88</v>
      </c>
      <c r="F128" s="1">
        <v>276</v>
      </c>
      <c r="G128" s="10">
        <v>207486370008</v>
      </c>
      <c r="H128" s="11">
        <v>50000000</v>
      </c>
      <c r="I128" s="11">
        <v>0</v>
      </c>
      <c r="J128" s="11">
        <f t="shared" si="4"/>
        <v>4677984</v>
      </c>
    </row>
    <row r="129" spans="2:10" ht="19.5" customHeight="1" x14ac:dyDescent="0.3">
      <c r="B129" s="2">
        <v>123</v>
      </c>
      <c r="C129" s="5" t="s">
        <v>94</v>
      </c>
      <c r="D129" s="8">
        <v>0.87420138888888888</v>
      </c>
      <c r="E129" s="9" t="s">
        <v>15</v>
      </c>
      <c r="F129" s="1">
        <v>8888</v>
      </c>
      <c r="G129" s="10">
        <v>207486370008</v>
      </c>
      <c r="H129" s="11">
        <v>40000</v>
      </c>
      <c r="I129" s="11">
        <v>0</v>
      </c>
      <c r="J129" s="11">
        <f t="shared" si="4"/>
        <v>4637984</v>
      </c>
    </row>
    <row r="130" spans="2:10" ht="19.5" customHeight="1" x14ac:dyDescent="0.3">
      <c r="B130" s="2">
        <v>124</v>
      </c>
      <c r="C130" s="5" t="s">
        <v>97</v>
      </c>
      <c r="D130" s="8" t="s">
        <v>98</v>
      </c>
      <c r="E130" s="9" t="s">
        <v>11</v>
      </c>
      <c r="F130" s="1">
        <v>996</v>
      </c>
      <c r="G130" s="10">
        <v>207486370008</v>
      </c>
      <c r="H130" s="11">
        <v>0</v>
      </c>
      <c r="I130" s="11">
        <v>5000000</v>
      </c>
      <c r="J130" s="11">
        <f t="shared" si="4"/>
        <v>9637984</v>
      </c>
    </row>
    <row r="131" spans="2:10" ht="19.5" customHeight="1" x14ac:dyDescent="0.3">
      <c r="B131" s="2">
        <v>125</v>
      </c>
      <c r="C131" s="5" t="s">
        <v>97</v>
      </c>
      <c r="D131" s="8">
        <v>0.87462962962962953</v>
      </c>
      <c r="E131" s="9" t="s">
        <v>11</v>
      </c>
      <c r="F131" s="1">
        <v>8888</v>
      </c>
      <c r="G131" s="10">
        <v>207486370008</v>
      </c>
      <c r="H131" s="11">
        <v>0</v>
      </c>
      <c r="I131" s="11">
        <v>10500000</v>
      </c>
      <c r="J131" s="11">
        <f t="shared" si="4"/>
        <v>20137984</v>
      </c>
    </row>
    <row r="132" spans="2:10" ht="19.5" customHeight="1" x14ac:dyDescent="0.3">
      <c r="B132" s="2">
        <v>126</v>
      </c>
      <c r="C132" s="5" t="s">
        <v>99</v>
      </c>
      <c r="D132" s="8" t="s">
        <v>100</v>
      </c>
      <c r="E132" s="9" t="s">
        <v>15</v>
      </c>
      <c r="F132" s="1">
        <v>8888</v>
      </c>
      <c r="G132" s="10">
        <v>207486370008</v>
      </c>
      <c r="H132" s="11">
        <v>1180000</v>
      </c>
      <c r="I132" s="11">
        <v>0</v>
      </c>
      <c r="J132" s="11">
        <f t="shared" si="4"/>
        <v>18957984</v>
      </c>
    </row>
    <row r="133" spans="2:10" ht="19.5" customHeight="1" x14ac:dyDescent="0.3">
      <c r="B133" s="2">
        <v>127</v>
      </c>
      <c r="C133" s="5" t="s">
        <v>99</v>
      </c>
      <c r="D133" s="8">
        <v>0.89943287037037034</v>
      </c>
      <c r="E133" s="1" t="s">
        <v>14</v>
      </c>
      <c r="F133" s="1">
        <v>8888</v>
      </c>
      <c r="G133" s="10">
        <v>207486370008</v>
      </c>
      <c r="H133" s="11">
        <v>145000</v>
      </c>
      <c r="I133" s="11">
        <v>0</v>
      </c>
      <c r="J133" s="11">
        <f t="shared" si="4"/>
        <v>18812984</v>
      </c>
    </row>
    <row r="134" spans="2:10" ht="19.5" customHeight="1" x14ac:dyDescent="0.3">
      <c r="B134" s="2">
        <v>128</v>
      </c>
      <c r="C134" s="5" t="s">
        <v>101</v>
      </c>
      <c r="D134" s="8">
        <v>0.5533217592592593</v>
      </c>
      <c r="E134" s="1" t="s">
        <v>34</v>
      </c>
      <c r="F134" s="1">
        <v>276</v>
      </c>
      <c r="G134" s="10">
        <v>207486370008</v>
      </c>
      <c r="H134" s="11">
        <v>178000</v>
      </c>
      <c r="I134" s="11">
        <v>0</v>
      </c>
      <c r="J134" s="11">
        <f t="shared" si="4"/>
        <v>18634984</v>
      </c>
    </row>
    <row r="135" spans="2:10" ht="19.5" customHeight="1" x14ac:dyDescent="0.3">
      <c r="B135" s="2">
        <v>129</v>
      </c>
      <c r="C135" s="5" t="s">
        <v>101</v>
      </c>
      <c r="D135" s="8">
        <v>0.58827546296296296</v>
      </c>
      <c r="E135" s="9" t="s">
        <v>102</v>
      </c>
      <c r="F135" s="1">
        <v>3900</v>
      </c>
      <c r="G135" s="10">
        <v>207486370008</v>
      </c>
      <c r="H135" s="11">
        <v>0</v>
      </c>
      <c r="I135" s="11">
        <v>460000000</v>
      </c>
      <c r="J135" s="11">
        <f t="shared" si="4"/>
        <v>478634984</v>
      </c>
    </row>
    <row r="136" spans="2:10" ht="19.5" customHeight="1" x14ac:dyDescent="0.3">
      <c r="B136" s="2">
        <v>130</v>
      </c>
      <c r="C136" s="5" t="s">
        <v>101</v>
      </c>
      <c r="D136" s="8">
        <v>0.58905092592592589</v>
      </c>
      <c r="E136" s="9" t="s">
        <v>102</v>
      </c>
      <c r="F136" s="1">
        <v>3900</v>
      </c>
      <c r="G136" s="10">
        <v>207486370008</v>
      </c>
      <c r="H136" s="11">
        <v>0</v>
      </c>
      <c r="I136" s="11">
        <v>201600000</v>
      </c>
      <c r="J136" s="11">
        <f t="shared" si="4"/>
        <v>680234984</v>
      </c>
    </row>
    <row r="137" spans="2:10" ht="19.5" customHeight="1" x14ac:dyDescent="0.3">
      <c r="B137" s="2">
        <v>131</v>
      </c>
      <c r="C137" s="5" t="s">
        <v>101</v>
      </c>
      <c r="D137" s="8">
        <v>0.61542824074074076</v>
      </c>
      <c r="E137" s="1" t="s">
        <v>14</v>
      </c>
      <c r="F137" s="1">
        <v>8888</v>
      </c>
      <c r="G137" s="10">
        <v>207486370008</v>
      </c>
      <c r="H137" s="11">
        <v>61510400</v>
      </c>
      <c r="I137" s="11">
        <v>0</v>
      </c>
      <c r="J137" s="11">
        <f t="shared" si="4"/>
        <v>618724584</v>
      </c>
    </row>
    <row r="138" spans="2:10" ht="19.5" customHeight="1" x14ac:dyDescent="0.3">
      <c r="B138" s="2">
        <v>132</v>
      </c>
      <c r="C138" s="5" t="s">
        <v>101</v>
      </c>
      <c r="D138" s="8">
        <v>0.62236111111111114</v>
      </c>
      <c r="E138" s="1" t="s">
        <v>33</v>
      </c>
      <c r="F138" s="1">
        <v>8888</v>
      </c>
      <c r="G138" s="10">
        <v>207486370008</v>
      </c>
      <c r="H138" s="11">
        <v>20008400</v>
      </c>
      <c r="I138" s="11">
        <v>0</v>
      </c>
      <c r="J138" s="11">
        <f t="shared" si="4"/>
        <v>598716184</v>
      </c>
    </row>
    <row r="139" spans="2:10" ht="19.5" customHeight="1" x14ac:dyDescent="0.3">
      <c r="B139" s="2">
        <v>133</v>
      </c>
      <c r="C139" s="5" t="s">
        <v>101</v>
      </c>
      <c r="D139" s="8">
        <v>0.81833333333333336</v>
      </c>
      <c r="E139" s="1" t="s">
        <v>33</v>
      </c>
      <c r="F139" s="1">
        <v>8888</v>
      </c>
      <c r="G139" s="10">
        <v>207486370008</v>
      </c>
      <c r="H139" s="11">
        <v>10006000</v>
      </c>
      <c r="I139" s="11">
        <v>0</v>
      </c>
      <c r="J139" s="11">
        <f t="shared" si="4"/>
        <v>588710184</v>
      </c>
    </row>
    <row r="140" spans="2:10" ht="19.5" customHeight="1" x14ac:dyDescent="0.3">
      <c r="B140" s="2">
        <v>134</v>
      </c>
      <c r="C140" s="5" t="s">
        <v>101</v>
      </c>
      <c r="D140" s="8">
        <v>0.82547453703703699</v>
      </c>
      <c r="E140" s="9" t="s">
        <v>11</v>
      </c>
      <c r="F140" s="1">
        <v>8888</v>
      </c>
      <c r="G140" s="10">
        <v>207486370008</v>
      </c>
      <c r="H140" s="11">
        <v>0</v>
      </c>
      <c r="I140" s="11">
        <v>5000000</v>
      </c>
      <c r="J140" s="11">
        <f t="shared" si="4"/>
        <v>593710184</v>
      </c>
    </row>
    <row r="141" spans="2:10" ht="19.5" customHeight="1" x14ac:dyDescent="0.3">
      <c r="B141" s="2">
        <v>135</v>
      </c>
      <c r="C141" s="5" t="s">
        <v>101</v>
      </c>
      <c r="D141" s="8">
        <v>0.84410879629629632</v>
      </c>
      <c r="E141" s="9" t="s">
        <v>11</v>
      </c>
      <c r="F141" s="1">
        <v>8888</v>
      </c>
      <c r="G141" s="10">
        <v>207486370008</v>
      </c>
      <c r="H141" s="11">
        <v>0</v>
      </c>
      <c r="I141" s="11">
        <v>61500000</v>
      </c>
      <c r="J141" s="11">
        <f t="shared" si="4"/>
        <v>655210184</v>
      </c>
    </row>
    <row r="142" spans="2:10" ht="19.5" customHeight="1" x14ac:dyDescent="0.3">
      <c r="B142" s="2">
        <v>136</v>
      </c>
      <c r="C142" s="5" t="s">
        <v>101</v>
      </c>
      <c r="D142" s="8">
        <v>0.85862268518518514</v>
      </c>
      <c r="E142" s="9" t="s">
        <v>15</v>
      </c>
      <c r="F142" s="1">
        <v>8888</v>
      </c>
      <c r="G142" s="10">
        <v>207486370008</v>
      </c>
      <c r="H142" s="11">
        <v>130000</v>
      </c>
      <c r="I142" s="11">
        <v>0</v>
      </c>
      <c r="J142" s="11">
        <f t="shared" si="4"/>
        <v>655080184</v>
      </c>
    </row>
    <row r="143" spans="2:10" ht="19.5" customHeight="1" x14ac:dyDescent="0.3">
      <c r="B143" s="2">
        <v>137</v>
      </c>
      <c r="C143" s="5" t="s">
        <v>101</v>
      </c>
      <c r="D143" s="8">
        <v>0.92663194444444441</v>
      </c>
      <c r="E143" s="9" t="s">
        <v>15</v>
      </c>
      <c r="F143" s="1">
        <v>8888</v>
      </c>
      <c r="G143" s="10">
        <v>207486370008</v>
      </c>
      <c r="H143" s="11">
        <v>810000</v>
      </c>
      <c r="I143" s="11">
        <v>0</v>
      </c>
      <c r="J143" s="11">
        <f t="shared" si="4"/>
        <v>654270184</v>
      </c>
    </row>
    <row r="144" spans="2:10" ht="19.5" customHeight="1" x14ac:dyDescent="0.3">
      <c r="B144" s="2">
        <v>138</v>
      </c>
      <c r="C144" s="5" t="s">
        <v>103</v>
      </c>
      <c r="D144" s="8">
        <v>0.51817129629629632</v>
      </c>
      <c r="E144" s="9" t="s">
        <v>15</v>
      </c>
      <c r="F144" s="1">
        <v>8888</v>
      </c>
      <c r="G144" s="10">
        <v>207486370008</v>
      </c>
      <c r="H144" s="11">
        <v>990000</v>
      </c>
      <c r="I144" s="11">
        <v>0</v>
      </c>
      <c r="J144" s="11">
        <f t="shared" si="4"/>
        <v>653280184</v>
      </c>
    </row>
    <row r="145" spans="2:10" ht="19.5" customHeight="1" x14ac:dyDescent="0.3">
      <c r="B145" s="2">
        <v>139</v>
      </c>
      <c r="C145" s="5" t="s">
        <v>103</v>
      </c>
      <c r="D145" s="8">
        <v>0.61249999999999993</v>
      </c>
      <c r="E145" s="1" t="s">
        <v>33</v>
      </c>
      <c r="F145" s="1">
        <v>8888</v>
      </c>
      <c r="G145" s="10">
        <v>207486370008</v>
      </c>
      <c r="H145" s="11">
        <v>2006000</v>
      </c>
      <c r="I145" s="11">
        <v>0</v>
      </c>
      <c r="J145" s="11">
        <f t="shared" si="4"/>
        <v>651274184</v>
      </c>
    </row>
    <row r="146" spans="2:10" ht="19.5" customHeight="1" x14ac:dyDescent="0.3">
      <c r="B146" s="2">
        <v>140</v>
      </c>
      <c r="C146" s="5" t="s">
        <v>103</v>
      </c>
      <c r="D146" s="8">
        <v>0.91729166666666673</v>
      </c>
      <c r="E146" s="1" t="s">
        <v>33</v>
      </c>
      <c r="F146" s="1">
        <v>8888</v>
      </c>
      <c r="G146" s="10">
        <v>207486370008</v>
      </c>
      <c r="H146" s="11">
        <v>30010800</v>
      </c>
      <c r="I146" s="11">
        <v>0</v>
      </c>
      <c r="J146" s="11">
        <f t="shared" si="4"/>
        <v>621263384</v>
      </c>
    </row>
    <row r="147" spans="2:10" ht="19.5" customHeight="1" x14ac:dyDescent="0.3">
      <c r="B147" s="2">
        <v>141</v>
      </c>
      <c r="C147" s="5" t="s">
        <v>104</v>
      </c>
      <c r="D147" s="8">
        <v>0.59401620370370367</v>
      </c>
      <c r="E147" s="9" t="s">
        <v>11</v>
      </c>
      <c r="F147" s="1">
        <v>8888</v>
      </c>
      <c r="G147" s="10">
        <v>207486370008</v>
      </c>
      <c r="H147" s="11">
        <v>0</v>
      </c>
      <c r="I147" s="11">
        <v>900000</v>
      </c>
      <c r="J147" s="11">
        <f t="shared" si="4"/>
        <v>622163384</v>
      </c>
    </row>
    <row r="148" spans="2:10" ht="19.5" customHeight="1" x14ac:dyDescent="0.3">
      <c r="B148" s="2">
        <v>142</v>
      </c>
      <c r="C148" s="5" t="s">
        <v>105</v>
      </c>
      <c r="D148" s="8">
        <v>0.85277777777777775</v>
      </c>
      <c r="E148" s="9" t="s">
        <v>15</v>
      </c>
      <c r="F148" s="1">
        <v>8888</v>
      </c>
      <c r="G148" s="10">
        <v>207486370008</v>
      </c>
      <c r="H148" s="11">
        <v>220000</v>
      </c>
      <c r="I148" s="11">
        <v>0</v>
      </c>
      <c r="J148" s="11">
        <f t="shared" si="4"/>
        <v>621943384</v>
      </c>
    </row>
    <row r="149" spans="2:10" ht="19.5" customHeight="1" x14ac:dyDescent="0.3">
      <c r="B149" s="2">
        <v>143</v>
      </c>
      <c r="C149" s="5" t="s">
        <v>105</v>
      </c>
      <c r="D149" s="8">
        <v>0.86474537037037036</v>
      </c>
      <c r="E149" s="9" t="s">
        <v>15</v>
      </c>
      <c r="F149" s="1">
        <v>8888</v>
      </c>
      <c r="G149" s="10">
        <v>207486370008</v>
      </c>
      <c r="H149" s="11">
        <v>400000</v>
      </c>
      <c r="I149" s="11">
        <v>0</v>
      </c>
      <c r="J149" s="11">
        <f t="shared" si="4"/>
        <v>621543384</v>
      </c>
    </row>
    <row r="151" spans="2:10" s="27" customFormat="1" ht="19.5" customHeight="1" x14ac:dyDescent="0.3">
      <c r="B151" s="24" t="s">
        <v>0</v>
      </c>
      <c r="C151" s="25" t="s">
        <v>1</v>
      </c>
      <c r="D151" s="24" t="s">
        <v>2</v>
      </c>
      <c r="E151" s="24" t="s">
        <v>3</v>
      </c>
      <c r="F151" s="24" t="s">
        <v>4</v>
      </c>
      <c r="G151" s="24" t="s">
        <v>5</v>
      </c>
      <c r="H151" s="24" t="s">
        <v>6</v>
      </c>
      <c r="I151" s="24" t="s">
        <v>7</v>
      </c>
      <c r="J151" s="24" t="s">
        <v>8</v>
      </c>
    </row>
    <row r="152" spans="2:10" ht="19.5" customHeight="1" x14ac:dyDescent="0.3">
      <c r="B152" s="6">
        <v>144</v>
      </c>
      <c r="C152" s="5" t="s">
        <v>105</v>
      </c>
      <c r="D152" s="8">
        <v>0.90495370370370365</v>
      </c>
      <c r="E152" s="1" t="s">
        <v>14</v>
      </c>
      <c r="F152" s="1">
        <v>8888</v>
      </c>
      <c r="G152" s="10">
        <v>207486370008</v>
      </c>
      <c r="H152" s="11">
        <v>290000</v>
      </c>
      <c r="I152" s="11">
        <v>0</v>
      </c>
      <c r="J152" s="11">
        <f>J149-H152+I152</f>
        <v>621253384</v>
      </c>
    </row>
    <row r="153" spans="2:10" ht="19.5" customHeight="1" x14ac:dyDescent="0.3">
      <c r="B153" s="6">
        <v>145</v>
      </c>
      <c r="C153" s="5" t="s">
        <v>106</v>
      </c>
      <c r="D153" s="8">
        <v>0.71924768518518523</v>
      </c>
      <c r="E153" s="1" t="s">
        <v>14</v>
      </c>
      <c r="F153" s="1">
        <v>8888</v>
      </c>
      <c r="G153" s="10">
        <v>207486370008</v>
      </c>
      <c r="H153" s="11">
        <v>370000</v>
      </c>
      <c r="I153" s="11">
        <v>0</v>
      </c>
      <c r="J153" s="11">
        <f>J152-H153+I153</f>
        <v>620883384</v>
      </c>
    </row>
    <row r="154" spans="2:10" ht="19.5" customHeight="1" x14ac:dyDescent="0.3">
      <c r="B154" s="6">
        <v>146</v>
      </c>
      <c r="C154" s="5" t="s">
        <v>106</v>
      </c>
      <c r="D154" s="12">
        <v>1</v>
      </c>
      <c r="E154" s="1" t="s">
        <v>19</v>
      </c>
      <c r="F154" s="1">
        <v>2226</v>
      </c>
      <c r="G154" s="10">
        <v>207486370008</v>
      </c>
      <c r="H154" s="11">
        <v>0</v>
      </c>
      <c r="I154" s="11">
        <v>17134</v>
      </c>
      <c r="J154" s="11">
        <f>J153-H154+I154</f>
        <v>620900518</v>
      </c>
    </row>
    <row r="155" spans="2:10" ht="19.5" customHeight="1" x14ac:dyDescent="0.3">
      <c r="B155" s="6">
        <v>147</v>
      </c>
      <c r="C155" s="5" t="s">
        <v>107</v>
      </c>
      <c r="D155" s="8" t="s">
        <v>108</v>
      </c>
      <c r="E155" s="1" t="s">
        <v>14</v>
      </c>
      <c r="F155" s="1">
        <v>8888</v>
      </c>
      <c r="G155" s="10">
        <v>207486370008</v>
      </c>
      <c r="H155" s="11">
        <v>430000</v>
      </c>
      <c r="I155" s="11">
        <v>0</v>
      </c>
      <c r="J155" s="11">
        <f t="shared" ref="J155:J204" si="5">J154-H155+I155</f>
        <v>620470518</v>
      </c>
    </row>
    <row r="156" spans="2:10" ht="19.5" customHeight="1" x14ac:dyDescent="0.3">
      <c r="B156" s="6">
        <v>148</v>
      </c>
      <c r="C156" s="5" t="s">
        <v>107</v>
      </c>
      <c r="D156" s="8" t="s">
        <v>109</v>
      </c>
      <c r="E156" s="1" t="s">
        <v>14</v>
      </c>
      <c r="F156" s="1">
        <v>8888</v>
      </c>
      <c r="G156" s="10">
        <v>207486370008</v>
      </c>
      <c r="H156" s="11">
        <v>545000</v>
      </c>
      <c r="I156" s="11">
        <v>0</v>
      </c>
      <c r="J156" s="11">
        <f t="shared" si="5"/>
        <v>619925518</v>
      </c>
    </row>
    <row r="157" spans="2:10" ht="19.5" customHeight="1" x14ac:dyDescent="0.3">
      <c r="B157" s="6">
        <v>149</v>
      </c>
      <c r="C157" s="5" t="s">
        <v>107</v>
      </c>
      <c r="D157" s="8">
        <v>0.41692129629629626</v>
      </c>
      <c r="E157" s="9" t="s">
        <v>15</v>
      </c>
      <c r="F157" s="1">
        <v>8888</v>
      </c>
      <c r="G157" s="10">
        <v>207486370008</v>
      </c>
      <c r="H157" s="11">
        <v>1100000</v>
      </c>
      <c r="I157" s="11">
        <v>0</v>
      </c>
      <c r="J157" s="11">
        <f t="shared" si="5"/>
        <v>618825518</v>
      </c>
    </row>
    <row r="158" spans="2:10" ht="19.5" customHeight="1" x14ac:dyDescent="0.3">
      <c r="B158" s="6">
        <v>150</v>
      </c>
      <c r="C158" s="5" t="s">
        <v>107</v>
      </c>
      <c r="D158" s="8">
        <v>0.45302083333333337</v>
      </c>
      <c r="E158" s="1" t="s">
        <v>14</v>
      </c>
      <c r="F158" s="1">
        <v>8888</v>
      </c>
      <c r="G158" s="10">
        <v>207486370008</v>
      </c>
      <c r="H158" s="11">
        <v>415000</v>
      </c>
      <c r="I158" s="11">
        <v>0</v>
      </c>
      <c r="J158" s="11">
        <f t="shared" si="5"/>
        <v>618410518</v>
      </c>
    </row>
    <row r="159" spans="2:10" ht="19.5" customHeight="1" x14ac:dyDescent="0.3">
      <c r="B159" s="6">
        <v>151</v>
      </c>
      <c r="C159" s="5" t="s">
        <v>107</v>
      </c>
      <c r="D159" s="8">
        <v>0.51527777777777783</v>
      </c>
      <c r="E159" s="1" t="s">
        <v>33</v>
      </c>
      <c r="F159" s="1">
        <v>8888</v>
      </c>
      <c r="G159" s="10">
        <v>207486370008</v>
      </c>
      <c r="H159" s="11">
        <v>2006000</v>
      </c>
      <c r="I159" s="11">
        <v>0</v>
      </c>
      <c r="J159" s="11">
        <f t="shared" si="5"/>
        <v>616404518</v>
      </c>
    </row>
    <row r="160" spans="2:10" ht="19.5" customHeight="1" x14ac:dyDescent="0.3">
      <c r="B160" s="6">
        <v>152</v>
      </c>
      <c r="C160" s="5" t="s">
        <v>107</v>
      </c>
      <c r="D160" s="8">
        <v>0.58706018518518521</v>
      </c>
      <c r="E160" s="1" t="s">
        <v>33</v>
      </c>
      <c r="F160" s="1">
        <v>8888</v>
      </c>
      <c r="G160" s="10">
        <v>207486370008</v>
      </c>
      <c r="H160" s="11">
        <v>10006000</v>
      </c>
      <c r="I160" s="11">
        <v>0</v>
      </c>
      <c r="J160" s="11">
        <f t="shared" si="5"/>
        <v>606398518</v>
      </c>
    </row>
    <row r="161" spans="2:10" ht="19.5" customHeight="1" x14ac:dyDescent="0.3">
      <c r="B161" s="6">
        <v>153</v>
      </c>
      <c r="C161" s="5" t="s">
        <v>110</v>
      </c>
      <c r="D161" s="8" t="s">
        <v>111</v>
      </c>
      <c r="E161" s="1" t="s">
        <v>14</v>
      </c>
      <c r="F161" s="1">
        <v>8888</v>
      </c>
      <c r="G161" s="10">
        <v>207486370008</v>
      </c>
      <c r="H161" s="11">
        <v>605000</v>
      </c>
      <c r="I161" s="11">
        <v>0</v>
      </c>
      <c r="J161" s="11">
        <f t="shared" si="5"/>
        <v>605793518</v>
      </c>
    </row>
    <row r="162" spans="2:10" ht="19.5" customHeight="1" x14ac:dyDescent="0.3">
      <c r="B162" s="6">
        <v>154</v>
      </c>
      <c r="C162" s="5" t="s">
        <v>110</v>
      </c>
      <c r="D162" s="8">
        <v>0.76980324074074069</v>
      </c>
      <c r="E162" s="9" t="s">
        <v>15</v>
      </c>
      <c r="F162" s="1">
        <v>8888</v>
      </c>
      <c r="G162" s="10">
        <v>207486370008</v>
      </c>
      <c r="H162" s="11">
        <v>120000</v>
      </c>
      <c r="I162" s="11">
        <v>0</v>
      </c>
      <c r="J162" s="11">
        <f t="shared" si="5"/>
        <v>605673518</v>
      </c>
    </row>
    <row r="163" spans="2:10" ht="19.5" customHeight="1" x14ac:dyDescent="0.3">
      <c r="B163" s="6">
        <v>155</v>
      </c>
      <c r="C163" s="5" t="s">
        <v>110</v>
      </c>
      <c r="D163" s="8">
        <v>0.8238078703703704</v>
      </c>
      <c r="E163" s="9" t="s">
        <v>15</v>
      </c>
      <c r="F163" s="1">
        <v>8888</v>
      </c>
      <c r="G163" s="10">
        <v>207486370008</v>
      </c>
      <c r="H163" s="11">
        <v>1200000</v>
      </c>
      <c r="I163" s="11">
        <v>0</v>
      </c>
      <c r="J163" s="11">
        <f t="shared" si="5"/>
        <v>604473518</v>
      </c>
    </row>
    <row r="164" spans="2:10" ht="19.5" customHeight="1" x14ac:dyDescent="0.3">
      <c r="B164" s="6">
        <v>156</v>
      </c>
      <c r="C164" s="5" t="s">
        <v>110</v>
      </c>
      <c r="D164" s="8">
        <v>0.84324074074074085</v>
      </c>
      <c r="E164" s="9" t="s">
        <v>15</v>
      </c>
      <c r="F164" s="1">
        <v>8888</v>
      </c>
      <c r="G164" s="10">
        <v>207486370008</v>
      </c>
      <c r="H164" s="11">
        <v>390000</v>
      </c>
      <c r="I164" s="11">
        <v>0</v>
      </c>
      <c r="J164" s="11">
        <f t="shared" si="5"/>
        <v>604083518</v>
      </c>
    </row>
    <row r="165" spans="2:10" ht="19.5" customHeight="1" x14ac:dyDescent="0.3">
      <c r="B165" s="6">
        <v>157</v>
      </c>
      <c r="C165" s="5" t="s">
        <v>112</v>
      </c>
      <c r="D165" s="8" t="s">
        <v>113</v>
      </c>
      <c r="E165" s="1" t="s">
        <v>14</v>
      </c>
      <c r="F165" s="1">
        <v>8888</v>
      </c>
      <c r="G165" s="10">
        <v>207486370008</v>
      </c>
      <c r="H165" s="11">
        <v>500000</v>
      </c>
      <c r="I165" s="11">
        <v>0</v>
      </c>
      <c r="J165" s="11">
        <f t="shared" si="5"/>
        <v>603583518</v>
      </c>
    </row>
    <row r="166" spans="2:10" ht="19.5" customHeight="1" x14ac:dyDescent="0.3">
      <c r="B166" s="6">
        <v>158</v>
      </c>
      <c r="C166" s="5" t="s">
        <v>112</v>
      </c>
      <c r="D166" s="8">
        <v>0.42988425925925927</v>
      </c>
      <c r="E166" s="9" t="s">
        <v>11</v>
      </c>
      <c r="F166" s="1">
        <v>8888</v>
      </c>
      <c r="G166" s="10">
        <v>207486370008</v>
      </c>
      <c r="H166" s="11">
        <v>0</v>
      </c>
      <c r="I166" s="11">
        <v>1000000</v>
      </c>
      <c r="J166" s="11">
        <f t="shared" si="5"/>
        <v>604583518</v>
      </c>
    </row>
    <row r="167" spans="2:10" ht="19.5" customHeight="1" x14ac:dyDescent="0.3">
      <c r="B167" s="6">
        <v>159</v>
      </c>
      <c r="C167" s="5" t="s">
        <v>112</v>
      </c>
      <c r="D167" s="8">
        <v>0.79686342592592585</v>
      </c>
      <c r="E167" s="9" t="s">
        <v>15</v>
      </c>
      <c r="F167" s="1">
        <v>8888</v>
      </c>
      <c r="G167" s="10">
        <v>207486370008</v>
      </c>
      <c r="H167" s="11">
        <v>180000</v>
      </c>
      <c r="I167" s="11">
        <v>0</v>
      </c>
      <c r="J167" s="11">
        <f t="shared" si="5"/>
        <v>604403518</v>
      </c>
    </row>
    <row r="168" spans="2:10" ht="19.5" customHeight="1" x14ac:dyDescent="0.3">
      <c r="B168" s="6">
        <v>160</v>
      </c>
      <c r="C168" s="5" t="s">
        <v>112</v>
      </c>
      <c r="D168" s="8">
        <v>0.95068287037037036</v>
      </c>
      <c r="E168" s="9" t="s">
        <v>11</v>
      </c>
      <c r="F168" s="1">
        <v>8888</v>
      </c>
      <c r="G168" s="10">
        <v>207486370008</v>
      </c>
      <c r="H168" s="11">
        <v>0</v>
      </c>
      <c r="I168" s="11">
        <v>1000000</v>
      </c>
      <c r="J168" s="11">
        <f t="shared" si="5"/>
        <v>605403518</v>
      </c>
    </row>
    <row r="169" spans="2:10" ht="19.5" customHeight="1" x14ac:dyDescent="0.3">
      <c r="B169" s="6">
        <v>161</v>
      </c>
      <c r="C169" s="5" t="s">
        <v>114</v>
      </c>
      <c r="D169" s="8" t="s">
        <v>115</v>
      </c>
      <c r="E169" s="9" t="s">
        <v>88</v>
      </c>
      <c r="F169" s="1">
        <v>276</v>
      </c>
      <c r="G169" s="10">
        <v>207486370008</v>
      </c>
      <c r="H169" s="11">
        <v>4000000</v>
      </c>
      <c r="I169" s="11">
        <v>0</v>
      </c>
      <c r="J169" s="11">
        <f t="shared" si="5"/>
        <v>601403518</v>
      </c>
    </row>
    <row r="170" spans="2:10" ht="19.5" customHeight="1" x14ac:dyDescent="0.3">
      <c r="B170" s="6">
        <v>162</v>
      </c>
      <c r="C170" s="5" t="s">
        <v>114</v>
      </c>
      <c r="D170" s="8">
        <v>0.81807870370370372</v>
      </c>
      <c r="E170" s="9" t="s">
        <v>15</v>
      </c>
      <c r="F170" s="1">
        <v>8888</v>
      </c>
      <c r="G170" s="10">
        <v>207486370008</v>
      </c>
      <c r="H170" s="11">
        <v>8675000</v>
      </c>
      <c r="I170" s="11">
        <v>0</v>
      </c>
      <c r="J170" s="11">
        <f t="shared" si="5"/>
        <v>592728518</v>
      </c>
    </row>
    <row r="171" spans="2:10" ht="19.5" customHeight="1" x14ac:dyDescent="0.3">
      <c r="B171" s="6">
        <v>163</v>
      </c>
      <c r="C171" s="5" t="s">
        <v>114</v>
      </c>
      <c r="D171" s="8">
        <v>0.81959490740740737</v>
      </c>
      <c r="E171" s="9" t="s">
        <v>11</v>
      </c>
      <c r="F171" s="1">
        <v>8888</v>
      </c>
      <c r="G171" s="10">
        <v>207486370008</v>
      </c>
      <c r="H171" s="11">
        <v>0</v>
      </c>
      <c r="I171" s="11">
        <v>4000000</v>
      </c>
      <c r="J171" s="11">
        <f t="shared" si="5"/>
        <v>596728518</v>
      </c>
    </row>
    <row r="172" spans="2:10" ht="19.5" customHeight="1" x14ac:dyDescent="0.3">
      <c r="B172" s="6">
        <v>164</v>
      </c>
      <c r="C172" s="5" t="s">
        <v>114</v>
      </c>
      <c r="D172" s="8">
        <v>0.84809027777777779</v>
      </c>
      <c r="E172" s="9" t="s">
        <v>15</v>
      </c>
      <c r="F172" s="1">
        <v>8888</v>
      </c>
      <c r="G172" s="10">
        <v>207486370008</v>
      </c>
      <c r="H172" s="11">
        <v>5800000</v>
      </c>
      <c r="I172" s="11">
        <v>0</v>
      </c>
      <c r="J172" s="11">
        <f t="shared" si="5"/>
        <v>590928518</v>
      </c>
    </row>
    <row r="173" spans="2:10" ht="19.5" customHeight="1" x14ac:dyDescent="0.3">
      <c r="B173" s="6">
        <v>165</v>
      </c>
      <c r="C173" s="5" t="s">
        <v>116</v>
      </c>
      <c r="D173" s="8">
        <v>0.5042592592592593</v>
      </c>
      <c r="E173" s="9" t="s">
        <v>11</v>
      </c>
      <c r="F173" s="1">
        <v>8888</v>
      </c>
      <c r="G173" s="10">
        <v>207486370008</v>
      </c>
      <c r="H173" s="11">
        <v>0</v>
      </c>
      <c r="I173" s="11">
        <v>11000000</v>
      </c>
      <c r="J173" s="11">
        <f t="shared" si="5"/>
        <v>601928518</v>
      </c>
    </row>
    <row r="174" spans="2:10" ht="19.5" customHeight="1" x14ac:dyDescent="0.3">
      <c r="B174" s="6">
        <v>166</v>
      </c>
      <c r="C174" s="5" t="s">
        <v>116</v>
      </c>
      <c r="D174" s="8">
        <v>0.92681712962962959</v>
      </c>
      <c r="E174" s="1" t="s">
        <v>14</v>
      </c>
      <c r="F174" s="1">
        <v>8888</v>
      </c>
      <c r="G174" s="10">
        <v>207486370008</v>
      </c>
      <c r="H174" s="11">
        <v>250000</v>
      </c>
      <c r="I174" s="11">
        <v>0</v>
      </c>
      <c r="J174" s="11">
        <f t="shared" si="5"/>
        <v>601678518</v>
      </c>
    </row>
    <row r="175" spans="2:10" ht="19.5" customHeight="1" x14ac:dyDescent="0.3">
      <c r="B175" s="6">
        <v>167</v>
      </c>
      <c r="C175" s="5" t="s">
        <v>116</v>
      </c>
      <c r="D175" s="8">
        <v>0.92829861111111101</v>
      </c>
      <c r="E175" s="1" t="s">
        <v>14</v>
      </c>
      <c r="F175" s="1">
        <v>8888</v>
      </c>
      <c r="G175" s="10">
        <v>207486370008</v>
      </c>
      <c r="H175" s="11">
        <v>5900000</v>
      </c>
      <c r="I175" s="11">
        <v>0</v>
      </c>
      <c r="J175" s="11">
        <f t="shared" si="5"/>
        <v>595778518</v>
      </c>
    </row>
    <row r="176" spans="2:10" ht="19.5" customHeight="1" x14ac:dyDescent="0.3">
      <c r="B176" s="6">
        <v>168</v>
      </c>
      <c r="C176" s="5" t="s">
        <v>117</v>
      </c>
      <c r="D176" s="8" t="s">
        <v>95</v>
      </c>
      <c r="E176" s="9" t="s">
        <v>88</v>
      </c>
      <c r="F176" s="1">
        <v>276</v>
      </c>
      <c r="G176" s="10">
        <v>207486370008</v>
      </c>
      <c r="H176" s="11">
        <v>11674671</v>
      </c>
      <c r="I176" s="11">
        <v>0</v>
      </c>
      <c r="J176" s="11">
        <f t="shared" si="5"/>
        <v>584103847</v>
      </c>
    </row>
    <row r="177" spans="2:10" ht="19.5" customHeight="1" x14ac:dyDescent="0.3">
      <c r="B177" s="6">
        <v>169</v>
      </c>
      <c r="C177" s="5" t="s">
        <v>117</v>
      </c>
      <c r="D177" s="8" t="s">
        <v>118</v>
      </c>
      <c r="E177" s="9" t="s">
        <v>88</v>
      </c>
      <c r="F177" s="1">
        <v>276</v>
      </c>
      <c r="G177" s="10">
        <v>207486370008</v>
      </c>
      <c r="H177" s="11">
        <v>150000</v>
      </c>
      <c r="I177" s="11">
        <v>0</v>
      </c>
      <c r="J177" s="11">
        <f t="shared" si="5"/>
        <v>583953847</v>
      </c>
    </row>
    <row r="178" spans="2:10" ht="19.5" customHeight="1" x14ac:dyDescent="0.3">
      <c r="B178" s="6">
        <v>170</v>
      </c>
      <c r="C178" s="5" t="s">
        <v>119</v>
      </c>
      <c r="D178" s="8" t="s">
        <v>120</v>
      </c>
      <c r="E178" s="9" t="s">
        <v>88</v>
      </c>
      <c r="F178" s="1">
        <v>276</v>
      </c>
      <c r="G178" s="10">
        <v>207486370008</v>
      </c>
      <c r="H178" s="11">
        <v>11116486</v>
      </c>
      <c r="I178" s="11">
        <v>0</v>
      </c>
      <c r="J178" s="11">
        <f t="shared" si="5"/>
        <v>572837361</v>
      </c>
    </row>
    <row r="179" spans="2:10" ht="19.5" customHeight="1" x14ac:dyDescent="0.3">
      <c r="B179" s="6">
        <v>171</v>
      </c>
      <c r="C179" s="5" t="s">
        <v>119</v>
      </c>
      <c r="D179" s="8">
        <v>0.48067129629629629</v>
      </c>
      <c r="E179" s="1" t="s">
        <v>33</v>
      </c>
      <c r="F179" s="1">
        <v>8888</v>
      </c>
      <c r="G179" s="10">
        <v>207486370008</v>
      </c>
      <c r="H179" s="11">
        <v>2006000</v>
      </c>
      <c r="I179" s="11">
        <v>0</v>
      </c>
      <c r="J179" s="11">
        <f t="shared" si="5"/>
        <v>570831361</v>
      </c>
    </row>
    <row r="180" spans="2:10" ht="19.5" customHeight="1" x14ac:dyDescent="0.3">
      <c r="B180" s="6">
        <v>172</v>
      </c>
      <c r="C180" s="5" t="s">
        <v>121</v>
      </c>
      <c r="D180" s="36">
        <v>0.59351851851851845</v>
      </c>
      <c r="E180" s="9" t="s">
        <v>11</v>
      </c>
      <c r="F180" s="37">
        <v>8888</v>
      </c>
      <c r="G180" s="10">
        <v>207486370008</v>
      </c>
      <c r="H180" s="38">
        <v>0</v>
      </c>
      <c r="I180" s="38">
        <v>7700000</v>
      </c>
      <c r="J180" s="11">
        <f t="shared" si="5"/>
        <v>578531361</v>
      </c>
    </row>
    <row r="181" spans="2:10" ht="19.5" customHeight="1" x14ac:dyDescent="0.3">
      <c r="B181" s="6">
        <v>173</v>
      </c>
      <c r="C181" s="5" t="s">
        <v>122</v>
      </c>
      <c r="D181" s="8">
        <v>0.67037037037037039</v>
      </c>
      <c r="E181" s="9" t="s">
        <v>11</v>
      </c>
      <c r="F181" s="1">
        <v>8888</v>
      </c>
      <c r="G181" s="10">
        <v>207486370008</v>
      </c>
      <c r="H181" s="11">
        <v>0</v>
      </c>
      <c r="I181" s="11">
        <v>12000000</v>
      </c>
      <c r="J181" s="11">
        <f t="shared" si="5"/>
        <v>590531361</v>
      </c>
    </row>
    <row r="182" spans="2:10" ht="19.5" customHeight="1" x14ac:dyDescent="0.3">
      <c r="B182" s="6">
        <v>174</v>
      </c>
      <c r="C182" s="5" t="s">
        <v>123</v>
      </c>
      <c r="D182" s="8">
        <v>0.88837962962962969</v>
      </c>
      <c r="E182" s="9" t="s">
        <v>11</v>
      </c>
      <c r="F182" s="1">
        <v>8888</v>
      </c>
      <c r="G182" s="10">
        <v>207486370008</v>
      </c>
      <c r="H182" s="11">
        <v>0</v>
      </c>
      <c r="I182" s="11">
        <v>4000000</v>
      </c>
      <c r="J182" s="11">
        <f t="shared" si="5"/>
        <v>594531361</v>
      </c>
    </row>
    <row r="183" spans="2:10" ht="19.5" customHeight="1" x14ac:dyDescent="0.3">
      <c r="B183" s="6">
        <v>175</v>
      </c>
      <c r="C183" s="5" t="s">
        <v>124</v>
      </c>
      <c r="D183" s="8">
        <v>0.57652777777777775</v>
      </c>
      <c r="E183" s="9" t="s">
        <v>11</v>
      </c>
      <c r="F183" s="1">
        <v>8888</v>
      </c>
      <c r="G183" s="10">
        <v>207486370008</v>
      </c>
      <c r="H183" s="11">
        <v>0</v>
      </c>
      <c r="I183" s="11">
        <v>9000000</v>
      </c>
      <c r="J183" s="11">
        <f t="shared" si="5"/>
        <v>603531361</v>
      </c>
    </row>
    <row r="184" spans="2:10" ht="19.5" customHeight="1" x14ac:dyDescent="0.3">
      <c r="B184" s="6">
        <v>176</v>
      </c>
      <c r="C184" s="5" t="s">
        <v>124</v>
      </c>
      <c r="D184" s="8">
        <v>0.61967592592592591</v>
      </c>
      <c r="E184" s="1" t="s">
        <v>14</v>
      </c>
      <c r="F184" s="1">
        <v>8888</v>
      </c>
      <c r="G184" s="10">
        <v>207486370008</v>
      </c>
      <c r="H184" s="11">
        <v>135000</v>
      </c>
      <c r="I184" s="11">
        <v>0</v>
      </c>
      <c r="J184" s="11">
        <f t="shared" si="5"/>
        <v>603396361</v>
      </c>
    </row>
    <row r="185" spans="2:10" ht="19.5" customHeight="1" x14ac:dyDescent="0.3">
      <c r="B185" s="6">
        <v>177</v>
      </c>
      <c r="C185" s="5" t="s">
        <v>124</v>
      </c>
      <c r="D185" s="8">
        <v>0.73215277777777776</v>
      </c>
      <c r="E185" s="1" t="s">
        <v>34</v>
      </c>
      <c r="F185" s="1">
        <v>276</v>
      </c>
      <c r="G185" s="10">
        <v>207486370008</v>
      </c>
      <c r="H185" s="11">
        <v>124000</v>
      </c>
      <c r="I185" s="11">
        <v>0</v>
      </c>
      <c r="J185" s="11">
        <f t="shared" si="5"/>
        <v>603272361</v>
      </c>
    </row>
    <row r="186" spans="2:10" ht="19.5" customHeight="1" x14ac:dyDescent="0.3">
      <c r="B186" s="6">
        <v>178</v>
      </c>
      <c r="C186" s="5" t="s">
        <v>124</v>
      </c>
      <c r="D186" s="8">
        <v>0.73576388888888899</v>
      </c>
      <c r="E186" s="1" t="s">
        <v>33</v>
      </c>
      <c r="F186" s="1">
        <v>8888</v>
      </c>
      <c r="G186" s="10">
        <v>207486370008</v>
      </c>
      <c r="H186" s="11">
        <v>10006000</v>
      </c>
      <c r="I186" s="11">
        <v>0</v>
      </c>
      <c r="J186" s="11">
        <f t="shared" si="5"/>
        <v>593266361</v>
      </c>
    </row>
    <row r="187" spans="2:10" ht="19.5" customHeight="1" x14ac:dyDescent="0.3">
      <c r="B187" s="6">
        <v>179</v>
      </c>
      <c r="C187" s="5" t="s">
        <v>124</v>
      </c>
      <c r="D187" s="8">
        <v>0.90834490740740748</v>
      </c>
      <c r="E187" s="9" t="s">
        <v>15</v>
      </c>
      <c r="F187" s="1">
        <v>8888</v>
      </c>
      <c r="G187" s="10">
        <v>207486370008</v>
      </c>
      <c r="H187" s="11">
        <v>320000</v>
      </c>
      <c r="I187" s="11">
        <v>0</v>
      </c>
      <c r="J187" s="11">
        <f t="shared" si="5"/>
        <v>592946361</v>
      </c>
    </row>
    <row r="188" spans="2:10" ht="19.5" customHeight="1" x14ac:dyDescent="0.3">
      <c r="B188" s="6">
        <v>180</v>
      </c>
      <c r="C188" s="5" t="s">
        <v>124</v>
      </c>
      <c r="D188" s="8">
        <v>0.9447916666666667</v>
      </c>
      <c r="E188" s="9" t="s">
        <v>15</v>
      </c>
      <c r="F188" s="1">
        <v>8888</v>
      </c>
      <c r="G188" s="10">
        <v>207486370008</v>
      </c>
      <c r="H188" s="11">
        <v>4675000</v>
      </c>
      <c r="I188" s="11">
        <v>0</v>
      </c>
      <c r="J188" s="11">
        <f t="shared" si="5"/>
        <v>588271361</v>
      </c>
    </row>
    <row r="189" spans="2:10" ht="19.5" customHeight="1" x14ac:dyDescent="0.3">
      <c r="B189" s="6">
        <v>181</v>
      </c>
      <c r="C189" s="5" t="s">
        <v>125</v>
      </c>
      <c r="D189" s="8" t="s">
        <v>126</v>
      </c>
      <c r="E189" s="1" t="s">
        <v>33</v>
      </c>
      <c r="F189" s="1">
        <v>8888</v>
      </c>
      <c r="G189" s="10">
        <v>207486370008</v>
      </c>
      <c r="H189" s="11">
        <v>456000</v>
      </c>
      <c r="I189" s="11">
        <v>0</v>
      </c>
      <c r="J189" s="11">
        <f t="shared" si="5"/>
        <v>587815361</v>
      </c>
    </row>
    <row r="190" spans="2:10" ht="19.5" customHeight="1" x14ac:dyDescent="0.3">
      <c r="B190" s="6">
        <v>182</v>
      </c>
      <c r="C190" s="5" t="s">
        <v>125</v>
      </c>
      <c r="D190" s="8">
        <v>0.51246527777777773</v>
      </c>
      <c r="E190" s="1" t="s">
        <v>14</v>
      </c>
      <c r="F190" s="1">
        <v>8888</v>
      </c>
      <c r="G190" s="10">
        <v>207486370008</v>
      </c>
      <c r="H190" s="11">
        <v>310000</v>
      </c>
      <c r="I190" s="11">
        <v>0</v>
      </c>
      <c r="J190" s="11">
        <f t="shared" si="5"/>
        <v>587505361</v>
      </c>
    </row>
    <row r="191" spans="2:10" ht="19.5" customHeight="1" x14ac:dyDescent="0.3">
      <c r="B191" s="6">
        <v>183</v>
      </c>
      <c r="C191" s="5" t="s">
        <v>127</v>
      </c>
      <c r="D191" s="8">
        <v>0.77219907407407407</v>
      </c>
      <c r="E191" s="9" t="s">
        <v>15</v>
      </c>
      <c r="F191" s="1">
        <v>8888</v>
      </c>
      <c r="G191" s="10">
        <v>207486370008</v>
      </c>
      <c r="H191" s="11">
        <v>700000</v>
      </c>
      <c r="I191" s="11">
        <v>0</v>
      </c>
      <c r="J191" s="11">
        <f t="shared" si="5"/>
        <v>586805361</v>
      </c>
    </row>
    <row r="192" spans="2:10" ht="19.5" customHeight="1" x14ac:dyDescent="0.3">
      <c r="B192" s="6">
        <v>184</v>
      </c>
      <c r="C192" s="5" t="s">
        <v>127</v>
      </c>
      <c r="D192" s="8">
        <v>0.80224537037037036</v>
      </c>
      <c r="E192" s="9" t="s">
        <v>15</v>
      </c>
      <c r="F192" s="1">
        <v>8888</v>
      </c>
      <c r="G192" s="10">
        <v>207486370008</v>
      </c>
      <c r="H192" s="11">
        <v>1780000</v>
      </c>
      <c r="I192" s="11">
        <v>0</v>
      </c>
      <c r="J192" s="11">
        <f t="shared" si="5"/>
        <v>585025361</v>
      </c>
    </row>
    <row r="193" spans="2:10" ht="19.5" customHeight="1" x14ac:dyDescent="0.3">
      <c r="B193" s="6">
        <v>185</v>
      </c>
      <c r="C193" s="5" t="s">
        <v>128</v>
      </c>
      <c r="D193" s="8" t="s">
        <v>129</v>
      </c>
      <c r="E193" s="1" t="s">
        <v>33</v>
      </c>
      <c r="F193" s="1">
        <v>8888</v>
      </c>
      <c r="G193" s="10">
        <v>207486370008</v>
      </c>
      <c r="H193" s="11">
        <v>1006000</v>
      </c>
      <c r="I193" s="11">
        <v>0</v>
      </c>
      <c r="J193" s="11">
        <f t="shared" si="5"/>
        <v>584019361</v>
      </c>
    </row>
    <row r="194" spans="2:10" ht="19.5" customHeight="1" x14ac:dyDescent="0.3">
      <c r="B194" s="6">
        <v>186</v>
      </c>
      <c r="C194" s="5" t="s">
        <v>128</v>
      </c>
      <c r="D194" s="8" t="s">
        <v>130</v>
      </c>
      <c r="E194" s="1" t="s">
        <v>131</v>
      </c>
      <c r="F194" s="1">
        <v>3900</v>
      </c>
      <c r="G194" s="10">
        <v>207486370008</v>
      </c>
      <c r="H194" s="11">
        <v>0</v>
      </c>
      <c r="I194" s="11">
        <v>700000000</v>
      </c>
      <c r="J194" s="11">
        <f t="shared" si="5"/>
        <v>1284019361</v>
      </c>
    </row>
    <row r="195" spans="2:10" ht="19.5" customHeight="1" x14ac:dyDescent="0.3">
      <c r="B195" s="6">
        <v>187</v>
      </c>
      <c r="C195" s="5" t="s">
        <v>128</v>
      </c>
      <c r="D195" s="8">
        <v>0.75928240740740749</v>
      </c>
      <c r="E195" s="9" t="s">
        <v>102</v>
      </c>
      <c r="F195" s="1">
        <v>3900</v>
      </c>
      <c r="G195" s="10">
        <v>207486370008</v>
      </c>
      <c r="H195" s="11">
        <v>0</v>
      </c>
      <c r="I195" s="11">
        <v>200000000</v>
      </c>
      <c r="J195" s="11">
        <f t="shared" si="5"/>
        <v>1484019361</v>
      </c>
    </row>
    <row r="196" spans="2:10" ht="19.5" customHeight="1" x14ac:dyDescent="0.3">
      <c r="B196" s="6">
        <v>188</v>
      </c>
      <c r="C196" s="5" t="s">
        <v>132</v>
      </c>
      <c r="D196" s="8" t="s">
        <v>133</v>
      </c>
      <c r="E196" s="9" t="s">
        <v>102</v>
      </c>
      <c r="F196" s="1">
        <v>276</v>
      </c>
      <c r="G196" s="10">
        <v>207486370008</v>
      </c>
      <c r="H196" s="11">
        <v>400025000</v>
      </c>
      <c r="I196" s="11">
        <v>0</v>
      </c>
      <c r="J196" s="11">
        <f t="shared" si="5"/>
        <v>1083994361</v>
      </c>
    </row>
    <row r="197" spans="2:10" ht="19.5" customHeight="1" x14ac:dyDescent="0.3">
      <c r="B197" s="6">
        <v>189</v>
      </c>
      <c r="C197" s="5" t="s">
        <v>134</v>
      </c>
      <c r="D197" s="8" t="s">
        <v>135</v>
      </c>
      <c r="E197" s="9" t="s">
        <v>88</v>
      </c>
      <c r="F197" s="1">
        <v>276</v>
      </c>
      <c r="G197" s="10">
        <v>207486370008</v>
      </c>
      <c r="H197" s="11">
        <v>0</v>
      </c>
      <c r="I197" s="11">
        <v>6150000</v>
      </c>
      <c r="J197" s="11">
        <f t="shared" si="5"/>
        <v>1090144361</v>
      </c>
    </row>
    <row r="198" spans="2:10" ht="19.5" customHeight="1" x14ac:dyDescent="0.3">
      <c r="B198" s="6">
        <v>190</v>
      </c>
      <c r="C198" s="5" t="s">
        <v>134</v>
      </c>
      <c r="D198" s="8">
        <v>0.51224537037037032</v>
      </c>
      <c r="E198" s="1" t="s">
        <v>14</v>
      </c>
      <c r="F198" s="1">
        <v>8888</v>
      </c>
      <c r="G198" s="10">
        <v>207486370008</v>
      </c>
      <c r="H198" s="11">
        <v>61510400</v>
      </c>
      <c r="I198" s="11">
        <v>0</v>
      </c>
      <c r="J198" s="11">
        <f t="shared" si="5"/>
        <v>1028633961</v>
      </c>
    </row>
    <row r="199" spans="2:10" ht="19.5" customHeight="1" x14ac:dyDescent="0.3">
      <c r="B199" s="6">
        <v>191</v>
      </c>
      <c r="C199" s="5" t="s">
        <v>136</v>
      </c>
      <c r="D199" s="8">
        <v>0.66487268518518516</v>
      </c>
      <c r="E199" s="1" t="s">
        <v>33</v>
      </c>
      <c r="F199" s="1">
        <v>8888</v>
      </c>
      <c r="G199" s="10">
        <v>207486370008</v>
      </c>
      <c r="H199" s="11">
        <v>15008400</v>
      </c>
      <c r="I199" s="11">
        <v>0</v>
      </c>
      <c r="J199" s="11">
        <f t="shared" si="5"/>
        <v>1013625561</v>
      </c>
    </row>
    <row r="200" spans="2:10" ht="19.5" customHeight="1" x14ac:dyDescent="0.3">
      <c r="B200" s="6">
        <v>192</v>
      </c>
      <c r="C200" s="5" t="s">
        <v>137</v>
      </c>
      <c r="D200" s="8">
        <v>0.55152777777777773</v>
      </c>
      <c r="E200" s="9" t="s">
        <v>15</v>
      </c>
      <c r="F200" s="1">
        <v>8888</v>
      </c>
      <c r="G200" s="10">
        <v>207486370008</v>
      </c>
      <c r="H200" s="11">
        <v>550000</v>
      </c>
      <c r="I200" s="11">
        <v>0</v>
      </c>
      <c r="J200" s="11">
        <f t="shared" si="5"/>
        <v>1013075561</v>
      </c>
    </row>
    <row r="201" spans="2:10" ht="19.5" customHeight="1" x14ac:dyDescent="0.3">
      <c r="B201" s="6">
        <v>193</v>
      </c>
      <c r="C201" s="5" t="s">
        <v>137</v>
      </c>
      <c r="D201" s="8">
        <v>0.88667824074074064</v>
      </c>
      <c r="E201" s="1" t="s">
        <v>14</v>
      </c>
      <c r="F201" s="1">
        <v>8888</v>
      </c>
      <c r="G201" s="10">
        <v>207486370008</v>
      </c>
      <c r="H201" s="11">
        <v>260000</v>
      </c>
      <c r="I201" s="11">
        <v>0</v>
      </c>
      <c r="J201" s="11">
        <f t="shared" si="5"/>
        <v>1012815561</v>
      </c>
    </row>
    <row r="202" spans="2:10" ht="19.5" customHeight="1" x14ac:dyDescent="0.3">
      <c r="B202" s="6">
        <v>194</v>
      </c>
      <c r="C202" s="5" t="s">
        <v>139</v>
      </c>
      <c r="D202" s="8" t="s">
        <v>138</v>
      </c>
      <c r="E202" s="1" t="s">
        <v>14</v>
      </c>
      <c r="F202" s="1">
        <v>8888</v>
      </c>
      <c r="G202" s="10">
        <v>207486370008</v>
      </c>
      <c r="H202" s="11">
        <v>315000</v>
      </c>
      <c r="I202" s="11">
        <v>0</v>
      </c>
      <c r="J202" s="11">
        <f t="shared" si="5"/>
        <v>1012500561</v>
      </c>
    </row>
    <row r="203" spans="2:10" ht="19.5" customHeight="1" x14ac:dyDescent="0.3">
      <c r="B203" s="6">
        <v>195</v>
      </c>
      <c r="C203" s="5" t="s">
        <v>139</v>
      </c>
      <c r="D203" s="8" t="s">
        <v>140</v>
      </c>
      <c r="E203" s="1" t="s">
        <v>14</v>
      </c>
      <c r="F203" s="1">
        <v>8888</v>
      </c>
      <c r="G203" s="10">
        <v>207486370008</v>
      </c>
      <c r="H203" s="11">
        <v>300000</v>
      </c>
      <c r="I203" s="11">
        <v>0</v>
      </c>
      <c r="J203" s="11">
        <f t="shared" si="5"/>
        <v>1012200561</v>
      </c>
    </row>
    <row r="204" spans="2:10" ht="19.5" customHeight="1" x14ac:dyDescent="0.3">
      <c r="B204" s="6">
        <v>196</v>
      </c>
      <c r="C204" s="5" t="s">
        <v>139</v>
      </c>
      <c r="D204" s="6" t="s">
        <v>141</v>
      </c>
      <c r="E204" s="9" t="s">
        <v>11</v>
      </c>
      <c r="F204" s="1">
        <v>8888</v>
      </c>
      <c r="G204" s="10">
        <v>207486370008</v>
      </c>
      <c r="H204" s="11">
        <v>0</v>
      </c>
      <c r="I204" s="11">
        <v>300000</v>
      </c>
      <c r="J204" s="11">
        <f t="shared" si="5"/>
        <v>1012500561</v>
      </c>
    </row>
    <row r="205" spans="2:10" ht="19.2" customHeight="1" x14ac:dyDescent="0.3">
      <c r="B205" s="20"/>
      <c r="D205" s="28"/>
      <c r="F205" s="21"/>
      <c r="G205" s="22"/>
      <c r="H205" s="23"/>
      <c r="I205" s="23"/>
      <c r="J205" s="23"/>
    </row>
    <row r="206" spans="2:10" s="27" customFormat="1" ht="19.5" customHeight="1" x14ac:dyDescent="0.3">
      <c r="B206" s="24" t="s">
        <v>0</v>
      </c>
      <c r="C206" s="25" t="s">
        <v>1</v>
      </c>
      <c r="D206" s="24" t="s">
        <v>2</v>
      </c>
      <c r="E206" s="24" t="s">
        <v>3</v>
      </c>
      <c r="F206" s="24" t="s">
        <v>4</v>
      </c>
      <c r="G206" s="24" t="s">
        <v>5</v>
      </c>
      <c r="H206" s="24" t="s">
        <v>6</v>
      </c>
      <c r="I206" s="24" t="s">
        <v>7</v>
      </c>
      <c r="J206" s="24" t="s">
        <v>8</v>
      </c>
    </row>
    <row r="207" spans="2:10" ht="19.5" customHeight="1" x14ac:dyDescent="0.3">
      <c r="B207" s="4">
        <v>197</v>
      </c>
      <c r="C207" s="17" t="s">
        <v>139</v>
      </c>
      <c r="D207" s="14">
        <v>1</v>
      </c>
      <c r="E207" s="1" t="s">
        <v>19</v>
      </c>
      <c r="F207" s="15">
        <v>2226</v>
      </c>
      <c r="G207" s="10">
        <v>207486370008</v>
      </c>
      <c r="H207" s="7">
        <v>0</v>
      </c>
      <c r="I207" s="7">
        <v>3284235</v>
      </c>
      <c r="J207" s="7">
        <f>J204-H207+I207</f>
        <v>1015784796</v>
      </c>
    </row>
    <row r="208" spans="2:10" ht="19.5" customHeight="1" x14ac:dyDescent="0.3">
      <c r="B208" s="4">
        <v>198</v>
      </c>
      <c r="C208" s="17" t="s">
        <v>142</v>
      </c>
      <c r="D208" s="16">
        <v>0.97646990740740736</v>
      </c>
      <c r="E208" s="1" t="s">
        <v>14</v>
      </c>
      <c r="F208" s="15">
        <v>8888</v>
      </c>
      <c r="G208" s="10">
        <v>207486370008</v>
      </c>
      <c r="H208" s="7">
        <v>300000</v>
      </c>
      <c r="I208" s="7">
        <v>0</v>
      </c>
      <c r="J208" s="7">
        <f>J207-H208+I208</f>
        <v>1015484796</v>
      </c>
    </row>
    <row r="209" spans="2:10" ht="19.5" customHeight="1" x14ac:dyDescent="0.3">
      <c r="B209" s="4">
        <v>199</v>
      </c>
      <c r="C209" s="17" t="s">
        <v>143</v>
      </c>
      <c r="D209" s="16">
        <v>0.7726157407407408</v>
      </c>
      <c r="E209" s="9" t="s">
        <v>15</v>
      </c>
      <c r="F209" s="15">
        <v>8888</v>
      </c>
      <c r="G209" s="10">
        <v>207486370008</v>
      </c>
      <c r="H209" s="7">
        <v>1700000</v>
      </c>
      <c r="I209" s="7">
        <v>0</v>
      </c>
      <c r="J209" s="7">
        <f>J208-H209+I209</f>
        <v>1013784796</v>
      </c>
    </row>
    <row r="210" spans="2:10" ht="19.5" customHeight="1" x14ac:dyDescent="0.3">
      <c r="B210" s="4">
        <v>200</v>
      </c>
      <c r="C210" s="17" t="s">
        <v>143</v>
      </c>
      <c r="D210" s="16">
        <v>0.77627314814814818</v>
      </c>
      <c r="E210" s="9" t="s">
        <v>15</v>
      </c>
      <c r="F210" s="15">
        <v>8888</v>
      </c>
      <c r="G210" s="10">
        <v>207486370008</v>
      </c>
      <c r="H210" s="7">
        <v>300000</v>
      </c>
      <c r="I210" s="7">
        <v>0</v>
      </c>
      <c r="J210" s="7">
        <f>J209-H210+I210</f>
        <v>1013484796</v>
      </c>
    </row>
    <row r="211" spans="2:10" ht="19.5" customHeight="1" x14ac:dyDescent="0.3">
      <c r="B211" s="4">
        <v>201</v>
      </c>
      <c r="C211" s="17" t="s">
        <v>143</v>
      </c>
      <c r="D211" s="16">
        <v>0.77894675925925927</v>
      </c>
      <c r="E211" s="9" t="s">
        <v>15</v>
      </c>
      <c r="F211" s="15">
        <v>8888</v>
      </c>
      <c r="G211" s="10">
        <v>207486370008</v>
      </c>
      <c r="H211" s="7">
        <v>700000</v>
      </c>
      <c r="I211" s="7">
        <v>0</v>
      </c>
      <c r="J211" s="7">
        <f t="shared" ref="J211:J241" si="6">J210-H211+I211</f>
        <v>1012784796</v>
      </c>
    </row>
    <row r="212" spans="2:10" ht="19.5" customHeight="1" x14ac:dyDescent="0.3">
      <c r="B212" s="4">
        <v>202</v>
      </c>
      <c r="C212" s="17" t="s">
        <v>143</v>
      </c>
      <c r="D212" s="16">
        <v>0.78011574074074075</v>
      </c>
      <c r="E212" s="9" t="s">
        <v>15</v>
      </c>
      <c r="F212" s="15">
        <v>8888</v>
      </c>
      <c r="G212" s="10">
        <v>207486370008</v>
      </c>
      <c r="H212" s="7">
        <v>150000</v>
      </c>
      <c r="I212" s="7">
        <v>0</v>
      </c>
      <c r="J212" s="7">
        <f t="shared" si="6"/>
        <v>1012634796</v>
      </c>
    </row>
    <row r="213" spans="2:10" ht="19.5" customHeight="1" x14ac:dyDescent="0.3">
      <c r="B213" s="4">
        <v>203</v>
      </c>
      <c r="C213" s="17" t="s">
        <v>143</v>
      </c>
      <c r="D213" s="16">
        <v>0.81393518518518526</v>
      </c>
      <c r="E213" s="9" t="s">
        <v>15</v>
      </c>
      <c r="F213" s="15">
        <v>8888</v>
      </c>
      <c r="G213" s="10">
        <v>207486370008</v>
      </c>
      <c r="H213" s="7">
        <v>1100000</v>
      </c>
      <c r="I213" s="7">
        <v>0</v>
      </c>
      <c r="J213" s="7">
        <f t="shared" si="6"/>
        <v>1011534796</v>
      </c>
    </row>
    <row r="214" spans="2:10" ht="19.5" customHeight="1" x14ac:dyDescent="0.3">
      <c r="B214" s="4">
        <v>204</v>
      </c>
      <c r="C214" s="17" t="s">
        <v>143</v>
      </c>
      <c r="D214" s="16">
        <v>0.85</v>
      </c>
      <c r="E214" s="9" t="s">
        <v>15</v>
      </c>
      <c r="F214" s="15">
        <v>8888</v>
      </c>
      <c r="G214" s="10">
        <v>207486370008</v>
      </c>
      <c r="H214" s="7">
        <v>7000000</v>
      </c>
      <c r="I214" s="7">
        <v>0</v>
      </c>
      <c r="J214" s="7">
        <f t="shared" si="6"/>
        <v>1004534796</v>
      </c>
    </row>
    <row r="215" spans="2:10" ht="19.5" customHeight="1" x14ac:dyDescent="0.3">
      <c r="B215" s="4">
        <v>205</v>
      </c>
      <c r="C215" s="17" t="s">
        <v>143</v>
      </c>
      <c r="D215" s="16">
        <v>0.86109953703703701</v>
      </c>
      <c r="E215" s="9" t="s">
        <v>15</v>
      </c>
      <c r="F215" s="15">
        <v>8888</v>
      </c>
      <c r="G215" s="10">
        <v>207486370008</v>
      </c>
      <c r="H215" s="7">
        <v>5400000</v>
      </c>
      <c r="I215" s="7">
        <v>0</v>
      </c>
      <c r="J215" s="7">
        <f t="shared" si="6"/>
        <v>999134796</v>
      </c>
    </row>
    <row r="216" spans="2:10" ht="19.5" customHeight="1" x14ac:dyDescent="0.3">
      <c r="B216" s="4">
        <v>206</v>
      </c>
      <c r="C216" s="17" t="s">
        <v>144</v>
      </c>
      <c r="D216" s="16">
        <v>0.56711805555555561</v>
      </c>
      <c r="E216" s="9" t="s">
        <v>11</v>
      </c>
      <c r="F216" s="15">
        <v>8888</v>
      </c>
      <c r="G216" s="10">
        <v>207486370008</v>
      </c>
      <c r="H216" s="7">
        <v>0</v>
      </c>
      <c r="I216" s="7">
        <v>300000</v>
      </c>
      <c r="J216" s="7">
        <f t="shared" si="6"/>
        <v>999434796</v>
      </c>
    </row>
    <row r="217" spans="2:10" ht="19.5" customHeight="1" x14ac:dyDescent="0.3">
      <c r="B217" s="4">
        <v>207</v>
      </c>
      <c r="C217" s="17" t="s">
        <v>145</v>
      </c>
      <c r="D217" s="16">
        <v>0.87192129629629633</v>
      </c>
      <c r="E217" s="9" t="s">
        <v>15</v>
      </c>
      <c r="F217" s="15">
        <v>8888</v>
      </c>
      <c r="G217" s="10">
        <v>207486370008</v>
      </c>
      <c r="H217" s="7">
        <v>840000</v>
      </c>
      <c r="I217" s="7">
        <v>0</v>
      </c>
      <c r="J217" s="7">
        <f t="shared" si="6"/>
        <v>998594796</v>
      </c>
    </row>
    <row r="218" spans="2:10" ht="19.5" customHeight="1" x14ac:dyDescent="0.3">
      <c r="B218" s="4">
        <v>208</v>
      </c>
      <c r="C218" s="17" t="s">
        <v>145</v>
      </c>
      <c r="D218" s="16">
        <v>0.87866898148148154</v>
      </c>
      <c r="E218" s="1" t="s">
        <v>14</v>
      </c>
      <c r="F218" s="15">
        <v>8888</v>
      </c>
      <c r="G218" s="10">
        <v>207486370008</v>
      </c>
      <c r="H218" s="7">
        <v>475000</v>
      </c>
      <c r="I218" s="7">
        <v>0</v>
      </c>
      <c r="J218" s="7">
        <f t="shared" si="6"/>
        <v>998119796</v>
      </c>
    </row>
    <row r="219" spans="2:10" ht="19.5" customHeight="1" x14ac:dyDescent="0.3">
      <c r="B219" s="4">
        <v>209</v>
      </c>
      <c r="C219" s="17" t="s">
        <v>146</v>
      </c>
      <c r="D219" s="19" t="s">
        <v>147</v>
      </c>
      <c r="E219" s="9" t="s">
        <v>88</v>
      </c>
      <c r="F219" s="15">
        <v>276</v>
      </c>
      <c r="G219" s="10">
        <v>207486370008</v>
      </c>
      <c r="H219" s="7">
        <v>11116486</v>
      </c>
      <c r="I219" s="7">
        <v>0</v>
      </c>
      <c r="J219" s="7">
        <f t="shared" si="6"/>
        <v>987003310</v>
      </c>
    </row>
    <row r="220" spans="2:10" ht="19.5" customHeight="1" x14ac:dyDescent="0.3">
      <c r="B220" s="4">
        <v>210</v>
      </c>
      <c r="C220" s="17" t="s">
        <v>148</v>
      </c>
      <c r="D220" s="16">
        <v>0.59171296296296294</v>
      </c>
      <c r="E220" s="9" t="s">
        <v>88</v>
      </c>
      <c r="F220" s="15">
        <v>276</v>
      </c>
      <c r="G220" s="10">
        <v>207486370008</v>
      </c>
      <c r="H220" s="7">
        <v>980000000</v>
      </c>
      <c r="I220" s="7">
        <v>0</v>
      </c>
      <c r="J220" s="7">
        <f t="shared" si="6"/>
        <v>7003310</v>
      </c>
    </row>
    <row r="221" spans="2:10" ht="19.5" customHeight="1" x14ac:dyDescent="0.3">
      <c r="B221" s="4">
        <v>211</v>
      </c>
      <c r="C221" s="17" t="s">
        <v>149</v>
      </c>
      <c r="D221" s="16">
        <v>0.56385416666666666</v>
      </c>
      <c r="E221" s="9" t="s">
        <v>11</v>
      </c>
      <c r="F221" s="15">
        <v>8888</v>
      </c>
      <c r="G221" s="10">
        <v>207486370008</v>
      </c>
      <c r="H221" s="7">
        <v>0</v>
      </c>
      <c r="I221" s="7">
        <v>11700000</v>
      </c>
      <c r="J221" s="7">
        <f t="shared" si="6"/>
        <v>18703310</v>
      </c>
    </row>
    <row r="222" spans="2:10" ht="19.5" customHeight="1" x14ac:dyDescent="0.3">
      <c r="B222" s="4">
        <v>212</v>
      </c>
      <c r="C222" s="17" t="s">
        <v>149</v>
      </c>
      <c r="D222" s="16">
        <v>0.62802083333333336</v>
      </c>
      <c r="E222" s="9" t="s">
        <v>15</v>
      </c>
      <c r="F222" s="15">
        <v>8888</v>
      </c>
      <c r="G222" s="10">
        <v>207486370008</v>
      </c>
      <c r="H222" s="7">
        <v>700000</v>
      </c>
      <c r="I222" s="7">
        <v>0</v>
      </c>
      <c r="J222" s="7">
        <f t="shared" si="6"/>
        <v>18003310</v>
      </c>
    </row>
    <row r="223" spans="2:10" ht="19.5" customHeight="1" x14ac:dyDescent="0.3">
      <c r="B223" s="4">
        <v>213</v>
      </c>
      <c r="C223" s="17" t="s">
        <v>149</v>
      </c>
      <c r="D223" s="16">
        <v>0.64298611111111115</v>
      </c>
      <c r="E223" s="9" t="s">
        <v>15</v>
      </c>
      <c r="F223" s="15">
        <v>8888</v>
      </c>
      <c r="G223" s="10">
        <v>207486370008</v>
      </c>
      <c r="H223" s="7">
        <v>1010000</v>
      </c>
      <c r="I223" s="7">
        <v>0</v>
      </c>
      <c r="J223" s="7">
        <f t="shared" si="6"/>
        <v>16993310</v>
      </c>
    </row>
    <row r="224" spans="2:10" ht="19.5" customHeight="1" x14ac:dyDescent="0.3">
      <c r="B224" s="4">
        <v>214</v>
      </c>
      <c r="C224" s="17" t="s">
        <v>149</v>
      </c>
      <c r="D224" s="16">
        <v>0.6504861111111111</v>
      </c>
      <c r="E224" s="1" t="s">
        <v>14</v>
      </c>
      <c r="F224" s="15">
        <v>8888</v>
      </c>
      <c r="G224" s="10">
        <v>207486370008</v>
      </c>
      <c r="H224" s="7">
        <v>395000</v>
      </c>
      <c r="I224" s="7">
        <v>0</v>
      </c>
      <c r="J224" s="7">
        <f t="shared" si="6"/>
        <v>16598310</v>
      </c>
    </row>
    <row r="225" spans="2:10" ht="19.5" customHeight="1" x14ac:dyDescent="0.3">
      <c r="B225" s="4">
        <v>215</v>
      </c>
      <c r="C225" s="17" t="s">
        <v>150</v>
      </c>
      <c r="D225" s="16">
        <v>0.54427083333333337</v>
      </c>
      <c r="E225" s="1" t="s">
        <v>14</v>
      </c>
      <c r="F225" s="15">
        <v>8888</v>
      </c>
      <c r="G225" s="10">
        <v>207486370008</v>
      </c>
      <c r="H225" s="7">
        <v>475000</v>
      </c>
      <c r="I225" s="7">
        <v>0</v>
      </c>
      <c r="J225" s="7">
        <f t="shared" si="6"/>
        <v>16123310</v>
      </c>
    </row>
    <row r="226" spans="2:10" ht="19.5" customHeight="1" x14ac:dyDescent="0.3">
      <c r="B226" s="4">
        <v>216</v>
      </c>
      <c r="C226" s="17" t="s">
        <v>151</v>
      </c>
      <c r="D226" s="16">
        <v>0.54706018518518518</v>
      </c>
      <c r="E226" s="9" t="s">
        <v>88</v>
      </c>
      <c r="F226" s="15">
        <v>276</v>
      </c>
      <c r="G226" s="10">
        <v>207486370008</v>
      </c>
      <c r="H226" s="7">
        <v>11667000</v>
      </c>
      <c r="I226" s="7">
        <v>0</v>
      </c>
      <c r="J226" s="7">
        <f t="shared" si="6"/>
        <v>4456310</v>
      </c>
    </row>
    <row r="227" spans="2:10" ht="19.5" customHeight="1" x14ac:dyDescent="0.3">
      <c r="B227" s="4">
        <v>217</v>
      </c>
      <c r="C227" s="17" t="s">
        <v>151</v>
      </c>
      <c r="D227" s="16">
        <v>0.89366898148148144</v>
      </c>
      <c r="E227" s="9" t="s">
        <v>11</v>
      </c>
      <c r="F227" s="15">
        <v>8888</v>
      </c>
      <c r="G227" s="10">
        <v>207486370008</v>
      </c>
      <c r="H227" s="7">
        <v>0</v>
      </c>
      <c r="I227" s="7">
        <v>7700000</v>
      </c>
      <c r="J227" s="7">
        <f t="shared" si="6"/>
        <v>12156310</v>
      </c>
    </row>
    <row r="228" spans="2:10" ht="19.5" customHeight="1" x14ac:dyDescent="0.3">
      <c r="B228" s="4">
        <v>218</v>
      </c>
      <c r="C228" s="17" t="s">
        <v>152</v>
      </c>
      <c r="D228" s="16">
        <v>0.96820601851851851</v>
      </c>
      <c r="E228" s="9" t="s">
        <v>11</v>
      </c>
      <c r="F228" s="15">
        <v>8888</v>
      </c>
      <c r="G228" s="10">
        <v>207486370008</v>
      </c>
      <c r="H228" s="7">
        <v>0</v>
      </c>
      <c r="I228" s="7">
        <v>12000000</v>
      </c>
      <c r="J228" s="7">
        <f t="shared" si="6"/>
        <v>24156310</v>
      </c>
    </row>
    <row r="229" spans="2:10" ht="19.5" customHeight="1" x14ac:dyDescent="0.3">
      <c r="B229" s="4">
        <v>219</v>
      </c>
      <c r="C229" s="17" t="s">
        <v>153</v>
      </c>
      <c r="D229" s="16">
        <v>0.75740740740740742</v>
      </c>
      <c r="E229" s="1" t="s">
        <v>14</v>
      </c>
      <c r="F229" s="15">
        <v>8888</v>
      </c>
      <c r="G229" s="10">
        <v>207486370008</v>
      </c>
      <c r="H229" s="7">
        <v>275000</v>
      </c>
      <c r="I229" s="7">
        <v>0</v>
      </c>
      <c r="J229" s="7">
        <f t="shared" si="6"/>
        <v>23881310</v>
      </c>
    </row>
    <row r="230" spans="2:10" ht="19.5" customHeight="1" x14ac:dyDescent="0.3">
      <c r="B230" s="4">
        <v>220</v>
      </c>
      <c r="C230" s="17" t="s">
        <v>153</v>
      </c>
      <c r="D230" s="16">
        <v>0.85251157407407396</v>
      </c>
      <c r="E230" s="9" t="s">
        <v>11</v>
      </c>
      <c r="F230" s="15">
        <v>8888</v>
      </c>
      <c r="G230" s="10">
        <v>207486370008</v>
      </c>
      <c r="H230" s="7">
        <v>0</v>
      </c>
      <c r="I230" s="7">
        <v>7000000</v>
      </c>
      <c r="J230" s="7">
        <f t="shared" si="6"/>
        <v>30881310</v>
      </c>
    </row>
    <row r="231" spans="2:10" ht="19.5" customHeight="1" x14ac:dyDescent="0.3">
      <c r="B231" s="4">
        <v>221</v>
      </c>
      <c r="C231" s="17" t="s">
        <v>154</v>
      </c>
      <c r="D231" s="16">
        <v>0.61930555555555555</v>
      </c>
      <c r="E231" s="9" t="s">
        <v>15</v>
      </c>
      <c r="F231" s="15">
        <v>8888</v>
      </c>
      <c r="G231" s="10">
        <v>207486370008</v>
      </c>
      <c r="H231" s="7">
        <v>300000</v>
      </c>
      <c r="I231" s="7">
        <v>0</v>
      </c>
      <c r="J231" s="7">
        <f>J230-H231+I231</f>
        <v>30581310</v>
      </c>
    </row>
    <row r="232" spans="2:10" ht="19.5" customHeight="1" x14ac:dyDescent="0.3">
      <c r="B232" s="4">
        <v>222</v>
      </c>
      <c r="C232" s="17" t="s">
        <v>154</v>
      </c>
      <c r="D232" s="16">
        <v>0.70013888888888898</v>
      </c>
      <c r="E232" s="1" t="s">
        <v>34</v>
      </c>
      <c r="F232" s="15">
        <v>276</v>
      </c>
      <c r="G232" s="10">
        <v>207486370008</v>
      </c>
      <c r="H232" s="7">
        <v>185000</v>
      </c>
      <c r="I232" s="7">
        <v>0</v>
      </c>
      <c r="J232" s="7">
        <f t="shared" si="6"/>
        <v>30396310</v>
      </c>
    </row>
    <row r="233" spans="2:10" ht="19.5" customHeight="1" x14ac:dyDescent="0.3">
      <c r="B233" s="4">
        <v>223</v>
      </c>
      <c r="C233" s="17" t="s">
        <v>155</v>
      </c>
      <c r="D233" s="16">
        <v>0.76076388888888891</v>
      </c>
      <c r="E233" s="1" t="s">
        <v>14</v>
      </c>
      <c r="F233" s="15">
        <v>8888</v>
      </c>
      <c r="G233" s="10">
        <v>207486370008</v>
      </c>
      <c r="H233" s="7">
        <v>105000</v>
      </c>
      <c r="I233" s="7">
        <v>0</v>
      </c>
      <c r="J233" s="7">
        <f t="shared" si="6"/>
        <v>30291310</v>
      </c>
    </row>
    <row r="234" spans="2:10" ht="19.5" customHeight="1" x14ac:dyDescent="0.3">
      <c r="B234" s="4">
        <v>224</v>
      </c>
      <c r="C234" s="17" t="s">
        <v>155</v>
      </c>
      <c r="D234" s="16">
        <v>0.76315972222222228</v>
      </c>
      <c r="E234" s="9" t="s">
        <v>15</v>
      </c>
      <c r="F234" s="15">
        <v>8888</v>
      </c>
      <c r="G234" s="10">
        <v>207486370008</v>
      </c>
      <c r="H234" s="7">
        <v>470000</v>
      </c>
      <c r="I234" s="7">
        <v>0</v>
      </c>
      <c r="J234" s="7">
        <f t="shared" si="6"/>
        <v>29821310</v>
      </c>
    </row>
    <row r="235" spans="2:10" ht="19.5" customHeight="1" x14ac:dyDescent="0.3">
      <c r="B235" s="4">
        <v>225</v>
      </c>
      <c r="C235" s="17" t="s">
        <v>155</v>
      </c>
      <c r="D235" s="16">
        <v>0.77611111111111108</v>
      </c>
      <c r="E235" s="9" t="s">
        <v>15</v>
      </c>
      <c r="F235" s="15">
        <v>8888</v>
      </c>
      <c r="G235" s="10">
        <v>207486370008</v>
      </c>
      <c r="H235" s="7">
        <v>215000</v>
      </c>
      <c r="I235" s="7">
        <v>0</v>
      </c>
      <c r="J235" s="7">
        <f t="shared" si="6"/>
        <v>29606310</v>
      </c>
    </row>
    <row r="236" spans="2:10" ht="19.5" customHeight="1" x14ac:dyDescent="0.3">
      <c r="B236" s="4">
        <v>226</v>
      </c>
      <c r="C236" s="17" t="s">
        <v>155</v>
      </c>
      <c r="D236" s="16">
        <v>0.77740740740740744</v>
      </c>
      <c r="E236" s="9" t="s">
        <v>15</v>
      </c>
      <c r="F236" s="15">
        <v>8888</v>
      </c>
      <c r="G236" s="10">
        <v>207486370008</v>
      </c>
      <c r="H236" s="7">
        <v>123000</v>
      </c>
      <c r="I236" s="7">
        <v>0</v>
      </c>
      <c r="J236" s="7">
        <f t="shared" si="6"/>
        <v>29483310</v>
      </c>
    </row>
    <row r="237" spans="2:10" ht="19.5" customHeight="1" x14ac:dyDescent="0.3">
      <c r="B237" s="4">
        <v>227</v>
      </c>
      <c r="C237" s="17" t="s">
        <v>155</v>
      </c>
      <c r="D237" s="16">
        <v>0.78628472222222223</v>
      </c>
      <c r="E237" s="1" t="s">
        <v>14</v>
      </c>
      <c r="F237" s="15">
        <v>8888</v>
      </c>
      <c r="G237" s="10">
        <v>207486370008</v>
      </c>
      <c r="H237" s="7">
        <v>115000</v>
      </c>
      <c r="I237" s="7">
        <v>0</v>
      </c>
      <c r="J237" s="7">
        <f t="shared" si="6"/>
        <v>29368310</v>
      </c>
    </row>
    <row r="238" spans="2:10" ht="19.5" customHeight="1" x14ac:dyDescent="0.3">
      <c r="B238" s="4">
        <v>228</v>
      </c>
      <c r="C238" s="17" t="s">
        <v>155</v>
      </c>
      <c r="D238" s="16">
        <v>0.84247685185185184</v>
      </c>
      <c r="E238" s="1" t="s">
        <v>14</v>
      </c>
      <c r="F238" s="15">
        <v>8888</v>
      </c>
      <c r="G238" s="10">
        <v>207486370008</v>
      </c>
      <c r="H238" s="7">
        <v>315000</v>
      </c>
      <c r="I238" s="7">
        <v>0</v>
      </c>
      <c r="J238" s="7">
        <f>J237-H238+I238</f>
        <v>29053310</v>
      </c>
    </row>
    <row r="239" spans="2:10" ht="19.5" customHeight="1" x14ac:dyDescent="0.3">
      <c r="B239" s="4">
        <v>229</v>
      </c>
      <c r="C239" s="17" t="s">
        <v>156</v>
      </c>
      <c r="D239" s="16">
        <v>0.43002314814814818</v>
      </c>
      <c r="E239" s="9" t="s">
        <v>15</v>
      </c>
      <c r="F239" s="15">
        <v>8888</v>
      </c>
      <c r="G239" s="10">
        <v>207486370008</v>
      </c>
      <c r="H239" s="7">
        <v>290000</v>
      </c>
      <c r="I239" s="7">
        <v>0</v>
      </c>
      <c r="J239" s="7">
        <f t="shared" si="6"/>
        <v>28763310</v>
      </c>
    </row>
    <row r="240" spans="2:10" ht="19.5" customHeight="1" x14ac:dyDescent="0.3">
      <c r="B240" s="4">
        <v>230</v>
      </c>
      <c r="C240" s="17" t="s">
        <v>156</v>
      </c>
      <c r="D240" s="16">
        <v>0.43122685185185183</v>
      </c>
      <c r="E240" s="9" t="s">
        <v>15</v>
      </c>
      <c r="F240" s="15">
        <v>8888</v>
      </c>
      <c r="G240" s="10">
        <v>207486370008</v>
      </c>
      <c r="H240" s="7">
        <v>750000</v>
      </c>
      <c r="I240" s="7">
        <v>0</v>
      </c>
      <c r="J240" s="7">
        <f t="shared" si="6"/>
        <v>28013310</v>
      </c>
    </row>
    <row r="241" spans="2:10" ht="19.5" customHeight="1" x14ac:dyDescent="0.3">
      <c r="B241" s="4">
        <v>231</v>
      </c>
      <c r="C241" s="17" t="s">
        <v>156</v>
      </c>
      <c r="D241" s="16">
        <v>0.59793981481481484</v>
      </c>
      <c r="E241" s="9" t="s">
        <v>15</v>
      </c>
      <c r="F241" s="15">
        <v>8888</v>
      </c>
      <c r="G241" s="10">
        <v>207486370008</v>
      </c>
      <c r="H241" s="7">
        <v>800000</v>
      </c>
      <c r="I241" s="7">
        <v>0</v>
      </c>
      <c r="J241" s="7">
        <f t="shared" si="6"/>
        <v>27213310</v>
      </c>
    </row>
    <row r="242" spans="2:10" ht="19.5" customHeight="1" x14ac:dyDescent="0.3">
      <c r="B242" s="4">
        <v>232</v>
      </c>
      <c r="C242" s="17" t="s">
        <v>156</v>
      </c>
      <c r="D242" s="16">
        <v>0.84679398148148144</v>
      </c>
      <c r="E242" s="9" t="s">
        <v>15</v>
      </c>
      <c r="F242" s="15">
        <v>8888</v>
      </c>
      <c r="G242" s="10">
        <v>207486370008</v>
      </c>
      <c r="H242" s="7">
        <v>560000</v>
      </c>
      <c r="I242" s="7">
        <v>0</v>
      </c>
      <c r="J242" s="7">
        <f>J241-H242+I242</f>
        <v>26653310</v>
      </c>
    </row>
    <row r="243" spans="2:10" ht="19.5" customHeight="1" x14ac:dyDescent="0.3">
      <c r="B243" s="4">
        <v>233</v>
      </c>
      <c r="C243" s="17" t="s">
        <v>156</v>
      </c>
      <c r="D243" s="16">
        <v>0.87267361111111119</v>
      </c>
      <c r="E243" s="9" t="s">
        <v>11</v>
      </c>
      <c r="F243" s="15">
        <v>8888</v>
      </c>
      <c r="G243" s="10">
        <v>207486370008</v>
      </c>
      <c r="H243" s="7">
        <v>0</v>
      </c>
      <c r="I243" s="7">
        <v>500000</v>
      </c>
      <c r="J243" s="7">
        <f>J242-H243+I243</f>
        <v>27153310</v>
      </c>
    </row>
    <row r="244" spans="2:10" ht="19.5" customHeight="1" x14ac:dyDescent="0.3">
      <c r="B244" s="4">
        <v>234</v>
      </c>
      <c r="C244" s="17" t="s">
        <v>157</v>
      </c>
      <c r="D244" s="16">
        <v>0.76077546296296295</v>
      </c>
      <c r="E244" s="1" t="s">
        <v>14</v>
      </c>
      <c r="F244" s="15">
        <v>8888</v>
      </c>
      <c r="G244" s="10">
        <v>207486370008</v>
      </c>
      <c r="H244" s="7">
        <v>375000</v>
      </c>
      <c r="I244" s="7">
        <v>0</v>
      </c>
      <c r="J244" s="7">
        <f>J243-H244+I244</f>
        <v>26778310</v>
      </c>
    </row>
    <row r="245" spans="2:10" ht="19.5" customHeight="1" x14ac:dyDescent="0.3">
      <c r="B245" s="4">
        <v>235</v>
      </c>
      <c r="C245" s="17" t="s">
        <v>157</v>
      </c>
      <c r="D245" s="16">
        <v>0.85525462962962961</v>
      </c>
      <c r="E245" s="1" t="s">
        <v>14</v>
      </c>
      <c r="F245" s="15">
        <v>8888</v>
      </c>
      <c r="G245" s="10">
        <v>207486370008</v>
      </c>
      <c r="H245" s="7">
        <v>560000</v>
      </c>
      <c r="I245" s="7">
        <v>0</v>
      </c>
      <c r="J245" s="7">
        <f>J244-H245+I245</f>
        <v>26218310</v>
      </c>
    </row>
    <row r="246" spans="2:10" ht="19.5" customHeight="1" x14ac:dyDescent="0.3">
      <c r="B246" s="4">
        <v>236</v>
      </c>
      <c r="C246" s="17" t="s">
        <v>158</v>
      </c>
      <c r="D246" s="16">
        <v>0.86693287037037037</v>
      </c>
      <c r="E246" s="1" t="s">
        <v>14</v>
      </c>
      <c r="F246" s="15">
        <v>8888</v>
      </c>
      <c r="G246" s="10">
        <v>207486370008</v>
      </c>
      <c r="H246" s="7">
        <v>250000</v>
      </c>
      <c r="I246" s="7">
        <v>0</v>
      </c>
      <c r="J246" s="7">
        <f t="shared" ref="J246:J259" si="7">J245-H246+I246</f>
        <v>25968310</v>
      </c>
    </row>
    <row r="247" spans="2:10" ht="19.5" customHeight="1" x14ac:dyDescent="0.3">
      <c r="B247" s="4">
        <v>237</v>
      </c>
      <c r="C247" s="17" t="s">
        <v>159</v>
      </c>
      <c r="D247" s="16">
        <v>0.73762731481481481</v>
      </c>
      <c r="E247" s="1" t="s">
        <v>14</v>
      </c>
      <c r="F247" s="15">
        <v>8888</v>
      </c>
      <c r="G247" s="10">
        <v>207486370008</v>
      </c>
      <c r="H247" s="7">
        <v>335000</v>
      </c>
      <c r="I247" s="7">
        <v>0</v>
      </c>
      <c r="J247" s="7">
        <f t="shared" si="7"/>
        <v>25633310</v>
      </c>
    </row>
    <row r="248" spans="2:10" ht="19.5" customHeight="1" x14ac:dyDescent="0.3">
      <c r="B248" s="4">
        <v>238</v>
      </c>
      <c r="C248" s="17" t="s">
        <v>159</v>
      </c>
      <c r="D248" s="16">
        <v>0.78172453703703704</v>
      </c>
      <c r="E248" s="9" t="s">
        <v>15</v>
      </c>
      <c r="F248" s="15">
        <v>8888</v>
      </c>
      <c r="G248" s="10">
        <v>207486370008</v>
      </c>
      <c r="H248" s="7">
        <v>3500000</v>
      </c>
      <c r="I248" s="7">
        <v>0</v>
      </c>
      <c r="J248" s="7">
        <f t="shared" si="7"/>
        <v>22133310</v>
      </c>
    </row>
    <row r="249" spans="2:10" ht="19.5" customHeight="1" x14ac:dyDescent="0.3">
      <c r="B249" s="4">
        <v>239</v>
      </c>
      <c r="C249" s="17" t="s">
        <v>159</v>
      </c>
      <c r="D249" s="16">
        <v>0.81653935185185189</v>
      </c>
      <c r="E249" s="9" t="s">
        <v>15</v>
      </c>
      <c r="F249" s="15">
        <v>8888</v>
      </c>
      <c r="G249" s="10">
        <v>207486370008</v>
      </c>
      <c r="H249" s="7">
        <v>830000</v>
      </c>
      <c r="I249" s="7">
        <v>0</v>
      </c>
      <c r="J249" s="7">
        <f t="shared" si="7"/>
        <v>21303310</v>
      </c>
    </row>
    <row r="250" spans="2:10" ht="19.5" customHeight="1" x14ac:dyDescent="0.3">
      <c r="B250" s="4">
        <v>240</v>
      </c>
      <c r="C250" s="17" t="s">
        <v>160</v>
      </c>
      <c r="D250" s="19" t="s">
        <v>161</v>
      </c>
      <c r="E250" s="1" t="s">
        <v>14</v>
      </c>
      <c r="F250" s="15">
        <v>8888</v>
      </c>
      <c r="G250" s="10">
        <v>207486370008</v>
      </c>
      <c r="H250" s="7">
        <v>780000</v>
      </c>
      <c r="I250" s="7">
        <v>0</v>
      </c>
      <c r="J250" s="7">
        <f t="shared" si="7"/>
        <v>20523310</v>
      </c>
    </row>
    <row r="251" spans="2:10" ht="19.5" customHeight="1" x14ac:dyDescent="0.3">
      <c r="B251" s="4">
        <v>241</v>
      </c>
      <c r="C251" s="17" t="s">
        <v>162</v>
      </c>
      <c r="D251" s="16">
        <v>0.5724421296296297</v>
      </c>
      <c r="E251" s="9" t="s">
        <v>15</v>
      </c>
      <c r="F251" s="15">
        <v>8888</v>
      </c>
      <c r="G251" s="10">
        <v>207486370008</v>
      </c>
      <c r="H251" s="7">
        <v>7320000</v>
      </c>
      <c r="I251" s="7">
        <v>0</v>
      </c>
      <c r="J251" s="7">
        <f t="shared" si="7"/>
        <v>13203310</v>
      </c>
    </row>
    <row r="252" spans="2:10" ht="19.5" customHeight="1" x14ac:dyDescent="0.3">
      <c r="B252" s="4">
        <v>242</v>
      </c>
      <c r="C252" s="17" t="s">
        <v>163</v>
      </c>
      <c r="D252" s="16">
        <v>0.64916666666666667</v>
      </c>
      <c r="E252" s="1" t="s">
        <v>14</v>
      </c>
      <c r="F252" s="15">
        <v>8888</v>
      </c>
      <c r="G252" s="10">
        <v>207486370008</v>
      </c>
      <c r="H252" s="7">
        <v>200000</v>
      </c>
      <c r="I252" s="7">
        <v>0</v>
      </c>
      <c r="J252" s="7">
        <f t="shared" si="7"/>
        <v>13003310</v>
      </c>
    </row>
    <row r="253" spans="2:10" ht="19.5" customHeight="1" x14ac:dyDescent="0.3">
      <c r="B253" s="4">
        <v>243</v>
      </c>
      <c r="C253" s="17" t="s">
        <v>163</v>
      </c>
      <c r="D253" s="16">
        <v>0.67069444444444448</v>
      </c>
      <c r="E253" s="1" t="s">
        <v>14</v>
      </c>
      <c r="F253" s="15">
        <v>8888</v>
      </c>
      <c r="G253" s="10">
        <v>207486370008</v>
      </c>
      <c r="H253" s="7">
        <v>220000</v>
      </c>
      <c r="I253" s="7">
        <v>0</v>
      </c>
      <c r="J253" s="7">
        <f t="shared" si="7"/>
        <v>12783310</v>
      </c>
    </row>
    <row r="254" spans="2:10" ht="19.5" customHeight="1" x14ac:dyDescent="0.3">
      <c r="B254" s="4">
        <v>244</v>
      </c>
      <c r="C254" s="17" t="s">
        <v>163</v>
      </c>
      <c r="D254" s="14">
        <v>1</v>
      </c>
      <c r="E254" s="1" t="s">
        <v>19</v>
      </c>
      <c r="F254" s="15">
        <v>2226</v>
      </c>
      <c r="G254" s="10">
        <v>207486370008</v>
      </c>
      <c r="H254" s="7">
        <v>0</v>
      </c>
      <c r="I254" s="7">
        <v>24784</v>
      </c>
      <c r="J254" s="7">
        <f t="shared" si="7"/>
        <v>12808094</v>
      </c>
    </row>
    <row r="255" spans="2:10" ht="19.5" customHeight="1" x14ac:dyDescent="0.3">
      <c r="B255" s="4">
        <v>245</v>
      </c>
      <c r="C255" s="17" t="s">
        <v>164</v>
      </c>
      <c r="D255" s="16">
        <v>0.68203703703703711</v>
      </c>
      <c r="E255" s="9" t="s">
        <v>15</v>
      </c>
      <c r="F255" s="15">
        <v>8888</v>
      </c>
      <c r="G255" s="10">
        <v>207486370008</v>
      </c>
      <c r="H255" s="7">
        <v>200000</v>
      </c>
      <c r="I255" s="7">
        <v>0</v>
      </c>
      <c r="J255" s="7">
        <f t="shared" si="7"/>
        <v>12608094</v>
      </c>
    </row>
    <row r="256" spans="2:10" ht="19.5" customHeight="1" x14ac:dyDescent="0.3">
      <c r="B256" s="4">
        <v>246</v>
      </c>
      <c r="C256" s="17" t="s">
        <v>165</v>
      </c>
      <c r="D256" s="16">
        <v>0.60043981481481479</v>
      </c>
      <c r="E256" s="1" t="s">
        <v>14</v>
      </c>
      <c r="F256" s="15">
        <v>8888</v>
      </c>
      <c r="G256" s="10">
        <v>207486370008</v>
      </c>
      <c r="H256" s="7">
        <v>339000</v>
      </c>
      <c r="I256" s="7">
        <v>0</v>
      </c>
      <c r="J256" s="7">
        <f t="shared" si="7"/>
        <v>12269094</v>
      </c>
    </row>
    <row r="257" spans="2:11" ht="19.5" customHeight="1" x14ac:dyDescent="0.3">
      <c r="B257" s="4">
        <v>247</v>
      </c>
      <c r="C257" s="17" t="s">
        <v>165</v>
      </c>
      <c r="D257" s="16">
        <v>0.6345601851851852</v>
      </c>
      <c r="E257" s="9" t="s">
        <v>11</v>
      </c>
      <c r="F257" s="15">
        <v>8888</v>
      </c>
      <c r="G257" s="10">
        <v>207486370008</v>
      </c>
      <c r="H257" s="7">
        <v>0</v>
      </c>
      <c r="I257" s="7">
        <v>700000</v>
      </c>
      <c r="J257" s="7">
        <f t="shared" si="7"/>
        <v>12969094</v>
      </c>
    </row>
    <row r="258" spans="2:11" ht="19.5" customHeight="1" x14ac:dyDescent="0.3">
      <c r="B258" s="4">
        <v>248</v>
      </c>
      <c r="C258" s="17" t="s">
        <v>166</v>
      </c>
      <c r="D258" s="16">
        <v>0.46126157407407403</v>
      </c>
      <c r="E258" s="9" t="s">
        <v>88</v>
      </c>
      <c r="F258" s="15">
        <v>276</v>
      </c>
      <c r="G258" s="10">
        <v>207486370008</v>
      </c>
      <c r="H258" s="7">
        <v>10850934</v>
      </c>
      <c r="I258" s="7">
        <v>0</v>
      </c>
      <c r="J258" s="7">
        <f t="shared" si="7"/>
        <v>2118160</v>
      </c>
    </row>
    <row r="259" spans="2:11" ht="19.5" customHeight="1" x14ac:dyDescent="0.3">
      <c r="B259" s="4">
        <v>249</v>
      </c>
      <c r="C259" s="17" t="s">
        <v>166</v>
      </c>
      <c r="D259" s="16">
        <v>0.83050925925925922</v>
      </c>
      <c r="E259" s="9" t="s">
        <v>15</v>
      </c>
      <c r="F259" s="15">
        <v>8888</v>
      </c>
      <c r="G259" s="10">
        <v>207486370008</v>
      </c>
      <c r="H259" s="7">
        <v>240000</v>
      </c>
      <c r="I259" s="7">
        <v>0</v>
      </c>
      <c r="J259" s="7">
        <f t="shared" si="7"/>
        <v>1878160</v>
      </c>
    </row>
    <row r="261" spans="2:11" ht="19.2" customHeight="1" x14ac:dyDescent="0.3">
      <c r="K261" s="18"/>
    </row>
    <row r="262" spans="2:11" s="27" customFormat="1" ht="19.5" customHeight="1" x14ac:dyDescent="0.3">
      <c r="B262" s="24" t="s">
        <v>0</v>
      </c>
      <c r="C262" s="25" t="s">
        <v>1</v>
      </c>
      <c r="D262" s="24" t="s">
        <v>2</v>
      </c>
      <c r="E262" s="24" t="s">
        <v>3</v>
      </c>
      <c r="F262" s="24" t="s">
        <v>4</v>
      </c>
      <c r="G262" s="24" t="s">
        <v>5</v>
      </c>
      <c r="H262" s="24" t="s">
        <v>6</v>
      </c>
      <c r="I262" s="24" t="s">
        <v>7</v>
      </c>
      <c r="J262" s="24" t="s">
        <v>8</v>
      </c>
    </row>
    <row r="263" spans="2:11" ht="19.5" customHeight="1" x14ac:dyDescent="0.3">
      <c r="B263" s="2">
        <v>250</v>
      </c>
      <c r="C263" s="5" t="s">
        <v>167</v>
      </c>
      <c r="D263" s="39">
        <v>0.41945601851851855</v>
      </c>
      <c r="E263" s="1" t="s">
        <v>14</v>
      </c>
      <c r="F263" s="40">
        <v>8888</v>
      </c>
      <c r="G263" s="10">
        <v>207486370008</v>
      </c>
      <c r="H263" s="41">
        <v>155000</v>
      </c>
      <c r="I263" s="41">
        <v>0</v>
      </c>
      <c r="J263" s="41">
        <f>J259-H263+I263</f>
        <v>1723160</v>
      </c>
    </row>
    <row r="264" spans="2:11" ht="19.5" customHeight="1" x14ac:dyDescent="0.3">
      <c r="B264" s="2">
        <v>251</v>
      </c>
      <c r="C264" s="5" t="s">
        <v>167</v>
      </c>
      <c r="D264" s="39">
        <v>0.46053240740740736</v>
      </c>
      <c r="E264" s="9" t="s">
        <v>15</v>
      </c>
      <c r="F264" s="40">
        <v>8888</v>
      </c>
      <c r="G264" s="10">
        <v>207486370008</v>
      </c>
      <c r="H264" s="41">
        <v>250000</v>
      </c>
      <c r="I264" s="41">
        <v>0</v>
      </c>
      <c r="J264" s="41">
        <f t="shared" ref="J264:J273" si="8">J263-H264+I264</f>
        <v>1473160</v>
      </c>
    </row>
    <row r="265" spans="2:11" ht="19.5" customHeight="1" x14ac:dyDescent="0.3">
      <c r="B265" s="2">
        <v>252</v>
      </c>
      <c r="C265" s="5" t="s">
        <v>167</v>
      </c>
      <c r="D265" s="39">
        <v>0.47401620370370368</v>
      </c>
      <c r="E265" s="1" t="s">
        <v>14</v>
      </c>
      <c r="F265" s="40">
        <v>8888</v>
      </c>
      <c r="G265" s="10">
        <v>207486370008</v>
      </c>
      <c r="H265" s="41">
        <v>100000</v>
      </c>
      <c r="I265" s="41">
        <v>0</v>
      </c>
      <c r="J265" s="41">
        <f t="shared" si="8"/>
        <v>1373160</v>
      </c>
    </row>
    <row r="266" spans="2:11" ht="19.5" customHeight="1" x14ac:dyDescent="0.3">
      <c r="B266" s="2">
        <v>253</v>
      </c>
      <c r="C266" s="5" t="s">
        <v>168</v>
      </c>
      <c r="D266" s="39">
        <v>0.42114583333333333</v>
      </c>
      <c r="E266" s="9" t="s">
        <v>15</v>
      </c>
      <c r="F266" s="40">
        <v>8888</v>
      </c>
      <c r="G266" s="10">
        <v>207486370008</v>
      </c>
      <c r="H266" s="41">
        <v>48000</v>
      </c>
      <c r="I266" s="41">
        <v>0</v>
      </c>
      <c r="J266" s="41">
        <f t="shared" si="8"/>
        <v>1325160</v>
      </c>
    </row>
    <row r="267" spans="2:11" ht="19.5" customHeight="1" x14ac:dyDescent="0.3">
      <c r="B267" s="2">
        <v>254</v>
      </c>
      <c r="C267" s="5" t="s">
        <v>168</v>
      </c>
      <c r="D267" s="39">
        <v>0.42848379629629635</v>
      </c>
      <c r="E267" s="9" t="s">
        <v>15</v>
      </c>
      <c r="F267" s="40">
        <v>8888</v>
      </c>
      <c r="G267" s="10">
        <v>207486370008</v>
      </c>
      <c r="H267" s="41">
        <v>50000</v>
      </c>
      <c r="I267" s="41">
        <v>0</v>
      </c>
      <c r="J267" s="41">
        <f t="shared" si="8"/>
        <v>1275160</v>
      </c>
    </row>
    <row r="268" spans="2:11" ht="19.5" customHeight="1" x14ac:dyDescent="0.3">
      <c r="B268" s="2">
        <v>255</v>
      </c>
      <c r="C268" s="5" t="s">
        <v>169</v>
      </c>
      <c r="D268" s="39">
        <v>0.79513888888888884</v>
      </c>
      <c r="E268" s="9" t="s">
        <v>15</v>
      </c>
      <c r="F268" s="40">
        <v>8888</v>
      </c>
      <c r="G268" s="10">
        <v>207486370008</v>
      </c>
      <c r="H268" s="41">
        <v>215000</v>
      </c>
      <c r="I268" s="41">
        <v>0</v>
      </c>
      <c r="J268" s="41">
        <f t="shared" si="8"/>
        <v>1060160</v>
      </c>
    </row>
    <row r="269" spans="2:11" ht="19.5" customHeight="1" x14ac:dyDescent="0.3">
      <c r="B269" s="2">
        <v>256</v>
      </c>
      <c r="C269" s="5" t="s">
        <v>170</v>
      </c>
      <c r="D269" s="39">
        <v>0.73540509259259268</v>
      </c>
      <c r="E269" s="1" t="s">
        <v>14</v>
      </c>
      <c r="F269" s="40">
        <v>8888</v>
      </c>
      <c r="G269" s="10">
        <v>207486370008</v>
      </c>
      <c r="H269" s="41">
        <v>205000</v>
      </c>
      <c r="I269" s="41">
        <v>0</v>
      </c>
      <c r="J269" s="41">
        <f t="shared" si="8"/>
        <v>855160</v>
      </c>
    </row>
    <row r="270" spans="2:11" ht="19.5" customHeight="1" x14ac:dyDescent="0.3">
      <c r="B270" s="2">
        <v>257</v>
      </c>
      <c r="C270" s="5" t="s">
        <v>170</v>
      </c>
      <c r="D270" s="39">
        <v>0.84209490740740733</v>
      </c>
      <c r="E270" s="9" t="s">
        <v>11</v>
      </c>
      <c r="F270" s="40">
        <v>8888</v>
      </c>
      <c r="G270" s="10">
        <v>207486370008</v>
      </c>
      <c r="H270" s="41">
        <v>0</v>
      </c>
      <c r="I270" s="41">
        <v>11700000</v>
      </c>
      <c r="J270" s="41">
        <f t="shared" si="8"/>
        <v>12555160</v>
      </c>
    </row>
    <row r="271" spans="2:11" ht="19.5" customHeight="1" x14ac:dyDescent="0.3">
      <c r="B271" s="2">
        <v>258</v>
      </c>
      <c r="C271" s="5" t="s">
        <v>171</v>
      </c>
      <c r="D271" s="39" t="s">
        <v>172</v>
      </c>
      <c r="E271" s="9" t="s">
        <v>15</v>
      </c>
      <c r="F271" s="40">
        <v>8888</v>
      </c>
      <c r="G271" s="10">
        <v>207486370008</v>
      </c>
      <c r="H271" s="41">
        <v>26000</v>
      </c>
      <c r="I271" s="41">
        <v>0</v>
      </c>
      <c r="J271" s="41">
        <f t="shared" si="8"/>
        <v>12529160</v>
      </c>
    </row>
    <row r="272" spans="2:11" ht="19.5" customHeight="1" x14ac:dyDescent="0.3">
      <c r="B272" s="2">
        <v>259</v>
      </c>
      <c r="C272" s="5" t="s">
        <v>171</v>
      </c>
      <c r="D272" s="39" t="s">
        <v>173</v>
      </c>
      <c r="E272" s="9" t="s">
        <v>15</v>
      </c>
      <c r="F272" s="40">
        <v>8888</v>
      </c>
      <c r="G272" s="10">
        <v>207486370008</v>
      </c>
      <c r="H272" s="41">
        <v>40000</v>
      </c>
      <c r="I272" s="41">
        <v>0</v>
      </c>
      <c r="J272" s="41">
        <f t="shared" si="8"/>
        <v>12489160</v>
      </c>
    </row>
    <row r="273" spans="2:10" ht="19.5" customHeight="1" x14ac:dyDescent="0.3">
      <c r="B273" s="2">
        <v>260</v>
      </c>
      <c r="C273" s="5" t="s">
        <v>171</v>
      </c>
      <c r="D273" s="39">
        <v>0.44611111111111112</v>
      </c>
      <c r="E273" s="9" t="s">
        <v>88</v>
      </c>
      <c r="F273" s="40">
        <v>276</v>
      </c>
      <c r="G273" s="10">
        <v>207486370008</v>
      </c>
      <c r="H273" s="41">
        <v>11667000</v>
      </c>
      <c r="I273" s="41">
        <v>0</v>
      </c>
      <c r="J273" s="41">
        <f t="shared" si="8"/>
        <v>822160</v>
      </c>
    </row>
    <row r="274" spans="2:10" ht="19.5" customHeight="1" x14ac:dyDescent="0.3">
      <c r="B274" s="2">
        <v>261</v>
      </c>
      <c r="C274" s="5" t="s">
        <v>171</v>
      </c>
      <c r="D274" s="39">
        <v>0.64414351851851859</v>
      </c>
      <c r="E274" s="9" t="s">
        <v>11</v>
      </c>
      <c r="F274" s="40">
        <v>8888</v>
      </c>
      <c r="G274" s="10">
        <v>207486370008</v>
      </c>
      <c r="H274" s="41">
        <v>0</v>
      </c>
      <c r="I274" s="41">
        <v>700000</v>
      </c>
      <c r="J274" s="41">
        <f t="shared" ref="J274:J315" si="9">J273-H274+I274</f>
        <v>1522160</v>
      </c>
    </row>
    <row r="275" spans="2:10" ht="19.5" customHeight="1" x14ac:dyDescent="0.3">
      <c r="B275" s="2">
        <v>262</v>
      </c>
      <c r="C275" s="5" t="s">
        <v>174</v>
      </c>
      <c r="D275" s="39" t="s">
        <v>175</v>
      </c>
      <c r="E275" s="1" t="s">
        <v>14</v>
      </c>
      <c r="F275" s="40">
        <v>8888</v>
      </c>
      <c r="G275" s="10">
        <v>207486370008</v>
      </c>
      <c r="H275" s="41">
        <v>145000</v>
      </c>
      <c r="I275" s="41">
        <v>0</v>
      </c>
      <c r="J275" s="41">
        <f t="shared" si="9"/>
        <v>1377160</v>
      </c>
    </row>
    <row r="276" spans="2:10" ht="19.5" customHeight="1" x14ac:dyDescent="0.3">
      <c r="B276" s="2">
        <v>263</v>
      </c>
      <c r="C276" s="5" t="s">
        <v>176</v>
      </c>
      <c r="D276" s="39">
        <v>0.72893518518518519</v>
      </c>
      <c r="E276" s="9" t="s">
        <v>11</v>
      </c>
      <c r="F276" s="40">
        <v>8888</v>
      </c>
      <c r="G276" s="10">
        <v>207486370008</v>
      </c>
      <c r="H276" s="41">
        <v>0</v>
      </c>
      <c r="I276" s="41">
        <v>10000000</v>
      </c>
      <c r="J276" s="41">
        <f t="shared" si="9"/>
        <v>11377160</v>
      </c>
    </row>
    <row r="277" spans="2:10" ht="19.5" customHeight="1" x14ac:dyDescent="0.3">
      <c r="B277" s="2">
        <v>264</v>
      </c>
      <c r="C277" s="5" t="s">
        <v>176</v>
      </c>
      <c r="D277" s="39">
        <v>0.86736111111111114</v>
      </c>
      <c r="E277" s="40"/>
      <c r="F277" s="40">
        <v>4544</v>
      </c>
      <c r="G277" s="10">
        <v>207486370008</v>
      </c>
      <c r="H277" s="41">
        <v>300</v>
      </c>
      <c r="I277" s="41">
        <v>0</v>
      </c>
      <c r="J277" s="41">
        <f t="shared" si="9"/>
        <v>11376860</v>
      </c>
    </row>
    <row r="278" spans="2:10" ht="19.5" customHeight="1" x14ac:dyDescent="0.3">
      <c r="B278" s="2">
        <v>265</v>
      </c>
      <c r="C278" s="5" t="s">
        <v>177</v>
      </c>
      <c r="D278" s="39">
        <v>0.65057870370370374</v>
      </c>
      <c r="E278" s="9" t="s">
        <v>102</v>
      </c>
      <c r="F278" s="40">
        <v>3900</v>
      </c>
      <c r="G278" s="10">
        <v>207486370008</v>
      </c>
      <c r="H278" s="41">
        <v>0</v>
      </c>
      <c r="I278" s="41">
        <v>400000000</v>
      </c>
      <c r="J278" s="41">
        <f t="shared" si="9"/>
        <v>411376860</v>
      </c>
    </row>
    <row r="279" spans="2:10" ht="19.5" customHeight="1" x14ac:dyDescent="0.3">
      <c r="B279" s="2">
        <v>266</v>
      </c>
      <c r="C279" s="5" t="s">
        <v>177</v>
      </c>
      <c r="D279" s="39">
        <v>0.72879629629629628</v>
      </c>
      <c r="E279" s="9" t="s">
        <v>15</v>
      </c>
      <c r="F279" s="40">
        <v>8888</v>
      </c>
      <c r="G279" s="10">
        <v>207486370008</v>
      </c>
      <c r="H279" s="41">
        <v>1200000</v>
      </c>
      <c r="I279" s="41">
        <v>0</v>
      </c>
      <c r="J279" s="41">
        <f t="shared" si="9"/>
        <v>410176860</v>
      </c>
    </row>
    <row r="280" spans="2:10" ht="19.5" customHeight="1" x14ac:dyDescent="0.3">
      <c r="B280" s="2">
        <v>267</v>
      </c>
      <c r="C280" s="5" t="s">
        <v>177</v>
      </c>
      <c r="D280" s="39">
        <v>0.76655092592592589</v>
      </c>
      <c r="E280" s="1" t="s">
        <v>14</v>
      </c>
      <c r="F280" s="40">
        <v>8888</v>
      </c>
      <c r="G280" s="10">
        <v>207486370008</v>
      </c>
      <c r="H280" s="41">
        <v>135000</v>
      </c>
      <c r="I280" s="41">
        <v>0</v>
      </c>
      <c r="J280" s="41">
        <f t="shared" si="9"/>
        <v>410041860</v>
      </c>
    </row>
    <row r="281" spans="2:10" ht="19.5" customHeight="1" x14ac:dyDescent="0.3">
      <c r="B281" s="2">
        <v>268</v>
      </c>
      <c r="C281" s="5" t="s">
        <v>177</v>
      </c>
      <c r="D281" s="39">
        <v>0.82370370370370372</v>
      </c>
      <c r="E281" s="1" t="s">
        <v>33</v>
      </c>
      <c r="F281" s="40">
        <v>8888</v>
      </c>
      <c r="G281" s="10">
        <v>207486370008</v>
      </c>
      <c r="H281" s="41">
        <v>10006000</v>
      </c>
      <c r="I281" s="41">
        <v>0</v>
      </c>
      <c r="J281" s="41">
        <f t="shared" si="9"/>
        <v>400035860</v>
      </c>
    </row>
    <row r="282" spans="2:10" ht="19.5" customHeight="1" x14ac:dyDescent="0.3">
      <c r="B282" s="2">
        <v>269</v>
      </c>
      <c r="C282" s="5" t="s">
        <v>178</v>
      </c>
      <c r="D282" s="39">
        <v>0.914525462962963</v>
      </c>
      <c r="E282" s="1" t="s">
        <v>14</v>
      </c>
      <c r="F282" s="40">
        <v>8888</v>
      </c>
      <c r="G282" s="10">
        <v>207486370008</v>
      </c>
      <c r="H282" s="41">
        <v>61510400</v>
      </c>
      <c r="I282" s="41">
        <v>0</v>
      </c>
      <c r="J282" s="41">
        <f t="shared" si="9"/>
        <v>338525460</v>
      </c>
    </row>
    <row r="283" spans="2:10" ht="19.5" customHeight="1" x14ac:dyDescent="0.3">
      <c r="B283" s="2">
        <v>270</v>
      </c>
      <c r="C283" s="5" t="s">
        <v>178</v>
      </c>
      <c r="D283" s="39">
        <v>0.96247685185185183</v>
      </c>
      <c r="E283" s="9" t="s">
        <v>11</v>
      </c>
      <c r="F283" s="40">
        <v>8888</v>
      </c>
      <c r="G283" s="10">
        <v>207486370008</v>
      </c>
      <c r="H283" s="41">
        <v>0</v>
      </c>
      <c r="I283" s="41">
        <v>22500000</v>
      </c>
      <c r="J283" s="41">
        <f t="shared" si="9"/>
        <v>361025460</v>
      </c>
    </row>
    <row r="284" spans="2:10" ht="19.5" customHeight="1" x14ac:dyDescent="0.3">
      <c r="B284" s="2">
        <v>271</v>
      </c>
      <c r="C284" s="5" t="s">
        <v>178</v>
      </c>
      <c r="D284" s="39">
        <v>0.98690972222222229</v>
      </c>
      <c r="E284" s="1" t="s">
        <v>34</v>
      </c>
      <c r="F284" s="40">
        <v>276</v>
      </c>
      <c r="G284" s="10">
        <v>207486370008</v>
      </c>
      <c r="H284" s="41">
        <v>145000</v>
      </c>
      <c r="I284" s="41">
        <v>0</v>
      </c>
      <c r="J284" s="41">
        <f t="shared" si="9"/>
        <v>360880460</v>
      </c>
    </row>
    <row r="285" spans="2:10" ht="19.5" customHeight="1" x14ac:dyDescent="0.3">
      <c r="B285" s="2">
        <v>272</v>
      </c>
      <c r="C285" s="5" t="s">
        <v>179</v>
      </c>
      <c r="D285" s="39">
        <v>0.44468749999999996</v>
      </c>
      <c r="E285" s="9" t="s">
        <v>15</v>
      </c>
      <c r="F285" s="40">
        <v>8888</v>
      </c>
      <c r="G285" s="10">
        <v>207486370008</v>
      </c>
      <c r="H285" s="41">
        <v>23000</v>
      </c>
      <c r="I285" s="41">
        <v>0</v>
      </c>
      <c r="J285" s="41">
        <f t="shared" si="9"/>
        <v>360857460</v>
      </c>
    </row>
    <row r="286" spans="2:10" ht="19.5" customHeight="1" x14ac:dyDescent="0.3">
      <c r="B286" s="2">
        <v>273</v>
      </c>
      <c r="C286" s="5" t="s">
        <v>179</v>
      </c>
      <c r="D286" s="39">
        <v>0.44473379629629628</v>
      </c>
      <c r="E286" s="9" t="s">
        <v>15</v>
      </c>
      <c r="F286" s="40">
        <v>8888</v>
      </c>
      <c r="G286" s="10">
        <v>207486370008</v>
      </c>
      <c r="H286" s="41">
        <v>27000</v>
      </c>
      <c r="I286" s="41">
        <v>0</v>
      </c>
      <c r="J286" s="41">
        <f t="shared" si="9"/>
        <v>360830460</v>
      </c>
    </row>
    <row r="287" spans="2:10" ht="19.5" customHeight="1" x14ac:dyDescent="0.3">
      <c r="B287" s="2">
        <v>274</v>
      </c>
      <c r="C287" s="5" t="s">
        <v>179</v>
      </c>
      <c r="D287" s="42">
        <v>0.4594212962962963</v>
      </c>
      <c r="E287" s="9" t="s">
        <v>15</v>
      </c>
      <c r="F287" s="40">
        <v>8888</v>
      </c>
      <c r="G287" s="10">
        <v>207486370008</v>
      </c>
      <c r="H287" s="41">
        <v>600000</v>
      </c>
      <c r="I287" s="41">
        <v>0</v>
      </c>
      <c r="J287" s="41">
        <f t="shared" si="9"/>
        <v>360230460</v>
      </c>
    </row>
    <row r="288" spans="2:10" ht="19.5" customHeight="1" x14ac:dyDescent="0.3">
      <c r="B288" s="2">
        <v>275</v>
      </c>
      <c r="C288" s="5" t="s">
        <v>179</v>
      </c>
      <c r="D288" s="39">
        <v>0.46407407407407408</v>
      </c>
      <c r="E288" s="9" t="s">
        <v>15</v>
      </c>
      <c r="F288" s="40">
        <v>8888</v>
      </c>
      <c r="G288" s="10">
        <v>207486370008</v>
      </c>
      <c r="H288" s="41">
        <v>200000</v>
      </c>
      <c r="I288" s="41">
        <v>0</v>
      </c>
      <c r="J288" s="41">
        <f t="shared" si="9"/>
        <v>360030460</v>
      </c>
    </row>
    <row r="289" spans="2:10" ht="19.5" customHeight="1" x14ac:dyDescent="0.3">
      <c r="B289" s="2">
        <v>276</v>
      </c>
      <c r="C289" s="5" t="s">
        <v>179</v>
      </c>
      <c r="D289" s="39">
        <v>0.46423611111111113</v>
      </c>
      <c r="E289" s="9" t="s">
        <v>15</v>
      </c>
      <c r="F289" s="40">
        <v>8888</v>
      </c>
      <c r="G289" s="10">
        <v>207486370008</v>
      </c>
      <c r="H289" s="41">
        <v>150000</v>
      </c>
      <c r="I289" s="41">
        <v>0</v>
      </c>
      <c r="J289" s="41">
        <f t="shared" si="9"/>
        <v>359880460</v>
      </c>
    </row>
    <row r="290" spans="2:10" ht="19.5" customHeight="1" x14ac:dyDescent="0.3">
      <c r="B290" s="2">
        <v>277</v>
      </c>
      <c r="C290" s="5" t="s">
        <v>179</v>
      </c>
      <c r="D290" s="39">
        <v>0.46437499999999998</v>
      </c>
      <c r="E290" s="9" t="s">
        <v>15</v>
      </c>
      <c r="F290" s="40">
        <v>8888</v>
      </c>
      <c r="G290" s="10">
        <v>207486370008</v>
      </c>
      <c r="H290" s="41">
        <v>400000</v>
      </c>
      <c r="I290" s="41">
        <v>0</v>
      </c>
      <c r="J290" s="41">
        <f t="shared" si="9"/>
        <v>359480460</v>
      </c>
    </row>
    <row r="291" spans="2:10" ht="19.5" customHeight="1" x14ac:dyDescent="0.3">
      <c r="B291" s="2">
        <v>278</v>
      </c>
      <c r="C291" s="5" t="s">
        <v>179</v>
      </c>
      <c r="D291" s="39">
        <v>0.46445601851851853</v>
      </c>
      <c r="E291" s="9" t="s">
        <v>15</v>
      </c>
      <c r="F291" s="40">
        <v>8888</v>
      </c>
      <c r="G291" s="10">
        <v>207486370008</v>
      </c>
      <c r="H291" s="41">
        <v>25000</v>
      </c>
      <c r="I291" s="41">
        <v>0</v>
      </c>
      <c r="J291" s="41">
        <f t="shared" si="9"/>
        <v>359455460</v>
      </c>
    </row>
    <row r="292" spans="2:10" ht="19.5" customHeight="1" x14ac:dyDescent="0.3">
      <c r="B292" s="2">
        <v>279</v>
      </c>
      <c r="C292" s="5" t="s">
        <v>179</v>
      </c>
      <c r="D292" s="39">
        <v>0.48517361111111112</v>
      </c>
      <c r="E292" s="9" t="s">
        <v>15</v>
      </c>
      <c r="F292" s="40">
        <v>8888</v>
      </c>
      <c r="G292" s="10">
        <v>207486370008</v>
      </c>
      <c r="H292" s="41">
        <v>1100000</v>
      </c>
      <c r="I292" s="41">
        <v>0</v>
      </c>
      <c r="J292" s="41">
        <f t="shared" si="9"/>
        <v>358355460</v>
      </c>
    </row>
    <row r="293" spans="2:10" ht="19.5" customHeight="1" x14ac:dyDescent="0.3">
      <c r="B293" s="2">
        <v>280</v>
      </c>
      <c r="C293" s="5" t="s">
        <v>179</v>
      </c>
      <c r="D293" s="39">
        <v>0.48539351851851853</v>
      </c>
      <c r="E293" s="9" t="s">
        <v>15</v>
      </c>
      <c r="F293" s="40">
        <v>8888</v>
      </c>
      <c r="G293" s="10">
        <v>207486370008</v>
      </c>
      <c r="H293" s="41">
        <v>2000000</v>
      </c>
      <c r="I293" s="41">
        <v>0</v>
      </c>
      <c r="J293" s="41">
        <f t="shared" si="9"/>
        <v>356355460</v>
      </c>
    </row>
    <row r="294" spans="2:10" ht="19.5" customHeight="1" x14ac:dyDescent="0.3">
      <c r="B294" s="2">
        <v>281</v>
      </c>
      <c r="C294" s="5" t="s">
        <v>179</v>
      </c>
      <c r="D294" s="39">
        <v>0.48560185185185184</v>
      </c>
      <c r="E294" s="9" t="s">
        <v>15</v>
      </c>
      <c r="F294" s="40">
        <v>8888</v>
      </c>
      <c r="G294" s="10">
        <v>207486370008</v>
      </c>
      <c r="H294" s="41">
        <v>100000</v>
      </c>
      <c r="I294" s="41">
        <v>0</v>
      </c>
      <c r="J294" s="41">
        <f t="shared" si="9"/>
        <v>356255460</v>
      </c>
    </row>
    <row r="295" spans="2:10" ht="19.5" customHeight="1" x14ac:dyDescent="0.3">
      <c r="B295" s="2">
        <v>282</v>
      </c>
      <c r="C295" s="5" t="s">
        <v>179</v>
      </c>
      <c r="D295" s="39">
        <v>0.5577199074074074</v>
      </c>
      <c r="E295" s="9" t="s">
        <v>15</v>
      </c>
      <c r="F295" s="40">
        <v>8888</v>
      </c>
      <c r="G295" s="10">
        <v>207486370008</v>
      </c>
      <c r="H295" s="41">
        <v>1200000</v>
      </c>
      <c r="I295" s="41">
        <v>0</v>
      </c>
      <c r="J295" s="41">
        <f t="shared" si="9"/>
        <v>355055460</v>
      </c>
    </row>
    <row r="296" spans="2:10" ht="19.5" customHeight="1" x14ac:dyDescent="0.3">
      <c r="B296" s="2">
        <v>283</v>
      </c>
      <c r="C296" s="5" t="s">
        <v>179</v>
      </c>
      <c r="D296" s="39">
        <v>0.87843749999999998</v>
      </c>
      <c r="E296" s="1" t="s">
        <v>14</v>
      </c>
      <c r="F296" s="40">
        <v>8888</v>
      </c>
      <c r="G296" s="10">
        <v>207486370008</v>
      </c>
      <c r="H296" s="41">
        <v>440000</v>
      </c>
      <c r="I296" s="41">
        <v>0</v>
      </c>
      <c r="J296" s="41">
        <f t="shared" si="9"/>
        <v>354615460</v>
      </c>
    </row>
    <row r="297" spans="2:10" ht="19.5" customHeight="1" x14ac:dyDescent="0.3">
      <c r="B297" s="2">
        <v>284</v>
      </c>
      <c r="C297" s="5" t="s">
        <v>179</v>
      </c>
      <c r="D297" s="39">
        <v>0.88312500000000005</v>
      </c>
      <c r="E297" s="1" t="s">
        <v>14</v>
      </c>
      <c r="F297" s="40">
        <v>8888</v>
      </c>
      <c r="G297" s="10">
        <v>207486370008</v>
      </c>
      <c r="H297" s="41">
        <v>440000</v>
      </c>
      <c r="I297" s="41">
        <v>0</v>
      </c>
      <c r="J297" s="41">
        <f t="shared" si="9"/>
        <v>354175460</v>
      </c>
    </row>
    <row r="298" spans="2:10" ht="19.5" customHeight="1" x14ac:dyDescent="0.3">
      <c r="B298" s="2">
        <v>285</v>
      </c>
      <c r="C298" s="5" t="s">
        <v>180</v>
      </c>
      <c r="D298" s="39" t="s">
        <v>181</v>
      </c>
      <c r="E298" s="40"/>
      <c r="F298" s="40">
        <v>276</v>
      </c>
      <c r="G298" s="10">
        <v>207486370008</v>
      </c>
      <c r="H298" s="41">
        <v>17457226</v>
      </c>
      <c r="I298" s="41">
        <v>0</v>
      </c>
      <c r="J298" s="41">
        <f t="shared" si="9"/>
        <v>336718234</v>
      </c>
    </row>
    <row r="299" spans="2:10" ht="19.5" customHeight="1" x14ac:dyDescent="0.3">
      <c r="B299" s="2">
        <v>286</v>
      </c>
      <c r="C299" s="5" t="s">
        <v>180</v>
      </c>
      <c r="D299" s="39">
        <v>0.55587962962962967</v>
      </c>
      <c r="E299" s="1" t="s">
        <v>33</v>
      </c>
      <c r="F299" s="40">
        <v>8888</v>
      </c>
      <c r="G299" s="10">
        <v>207486370008</v>
      </c>
      <c r="H299" s="41">
        <v>100027600</v>
      </c>
      <c r="I299" s="41">
        <v>0</v>
      </c>
      <c r="J299" s="41">
        <f t="shared" si="9"/>
        <v>236690634</v>
      </c>
    </row>
    <row r="300" spans="2:10" ht="19.5" customHeight="1" x14ac:dyDescent="0.3">
      <c r="B300" s="2">
        <v>287</v>
      </c>
      <c r="C300" s="5" t="s">
        <v>180</v>
      </c>
      <c r="D300" s="39">
        <v>0.57281250000000006</v>
      </c>
      <c r="E300" s="9" t="s">
        <v>15</v>
      </c>
      <c r="F300" s="40">
        <v>8888</v>
      </c>
      <c r="G300" s="10">
        <v>207486370008</v>
      </c>
      <c r="H300" s="41">
        <v>965000</v>
      </c>
      <c r="I300" s="41">
        <v>0</v>
      </c>
      <c r="J300" s="41">
        <f t="shared" si="9"/>
        <v>235725634</v>
      </c>
    </row>
    <row r="301" spans="2:10" ht="19.5" customHeight="1" x14ac:dyDescent="0.3">
      <c r="B301" s="2">
        <v>288</v>
      </c>
      <c r="C301" s="5" t="s">
        <v>180</v>
      </c>
      <c r="D301" s="39">
        <v>0.60123842592592591</v>
      </c>
      <c r="E301" s="1" t="s">
        <v>14</v>
      </c>
      <c r="F301" s="40">
        <v>8888</v>
      </c>
      <c r="G301" s="10">
        <v>207486370008</v>
      </c>
      <c r="H301" s="41">
        <v>625000</v>
      </c>
      <c r="I301" s="41">
        <v>0</v>
      </c>
      <c r="J301" s="41">
        <f t="shared" si="9"/>
        <v>235100634</v>
      </c>
    </row>
    <row r="302" spans="2:10" ht="19.5" customHeight="1" x14ac:dyDescent="0.3">
      <c r="B302" s="2">
        <v>289</v>
      </c>
      <c r="C302" s="5" t="s">
        <v>180</v>
      </c>
      <c r="D302" s="39">
        <v>0.84695601851851843</v>
      </c>
      <c r="E302" s="9" t="s">
        <v>11</v>
      </c>
      <c r="F302" s="40">
        <v>8888</v>
      </c>
      <c r="G302" s="10">
        <v>207486370008</v>
      </c>
      <c r="H302" s="41">
        <v>0</v>
      </c>
      <c r="I302" s="41">
        <v>6000000</v>
      </c>
      <c r="J302" s="41">
        <f t="shared" si="9"/>
        <v>241100634</v>
      </c>
    </row>
    <row r="303" spans="2:10" ht="19.5" customHeight="1" x14ac:dyDescent="0.3">
      <c r="B303" s="2">
        <v>290</v>
      </c>
      <c r="C303" s="5" t="s">
        <v>182</v>
      </c>
      <c r="D303" s="39">
        <v>0.42696759259259259</v>
      </c>
      <c r="E303" s="9" t="s">
        <v>183</v>
      </c>
      <c r="F303" s="40">
        <v>276</v>
      </c>
      <c r="G303" s="10">
        <v>207486370008</v>
      </c>
      <c r="H303" s="41">
        <v>222000</v>
      </c>
      <c r="I303" s="41">
        <v>0</v>
      </c>
      <c r="J303" s="41">
        <f t="shared" si="9"/>
        <v>240878634</v>
      </c>
    </row>
    <row r="304" spans="2:10" ht="19.5" customHeight="1" x14ac:dyDescent="0.3">
      <c r="B304" s="2">
        <v>291</v>
      </c>
      <c r="C304" s="5" t="s">
        <v>182</v>
      </c>
      <c r="D304" s="39">
        <v>0.43304398148148149</v>
      </c>
      <c r="E304" s="1" t="s">
        <v>14</v>
      </c>
      <c r="F304" s="40">
        <v>8888</v>
      </c>
      <c r="G304" s="10">
        <v>207486370008</v>
      </c>
      <c r="H304" s="41">
        <v>1150000</v>
      </c>
      <c r="I304" s="41">
        <v>0</v>
      </c>
      <c r="J304" s="41">
        <f t="shared" si="9"/>
        <v>239728634</v>
      </c>
    </row>
    <row r="305" spans="2:10" ht="19.5" customHeight="1" x14ac:dyDescent="0.3">
      <c r="B305" s="2">
        <v>292</v>
      </c>
      <c r="C305" s="5" t="s">
        <v>182</v>
      </c>
      <c r="D305" s="39">
        <v>0.4355324074074074</v>
      </c>
      <c r="E305" s="1" t="s">
        <v>14</v>
      </c>
      <c r="F305" s="40">
        <v>8888</v>
      </c>
      <c r="G305" s="10">
        <v>207486370008</v>
      </c>
      <c r="H305" s="41">
        <v>1150000</v>
      </c>
      <c r="I305" s="41">
        <v>0</v>
      </c>
      <c r="J305" s="41">
        <f t="shared" si="9"/>
        <v>238578634</v>
      </c>
    </row>
    <row r="306" spans="2:10" ht="19.5" customHeight="1" x14ac:dyDescent="0.3">
      <c r="B306" s="2">
        <v>293</v>
      </c>
      <c r="C306" s="5" t="s">
        <v>182</v>
      </c>
      <c r="D306" s="39">
        <v>0.84612268518518519</v>
      </c>
      <c r="E306" s="1" t="s">
        <v>14</v>
      </c>
      <c r="F306" s="40">
        <v>8888</v>
      </c>
      <c r="G306" s="10">
        <v>207486370008</v>
      </c>
      <c r="H306" s="41">
        <v>225000</v>
      </c>
      <c r="I306" s="41">
        <v>0</v>
      </c>
      <c r="J306" s="41">
        <f t="shared" si="9"/>
        <v>238353634</v>
      </c>
    </row>
    <row r="307" spans="2:10" ht="19.5" customHeight="1" x14ac:dyDescent="0.3">
      <c r="B307" s="2">
        <v>294</v>
      </c>
      <c r="C307" s="5" t="s">
        <v>184</v>
      </c>
      <c r="D307" s="39" t="s">
        <v>185</v>
      </c>
      <c r="E307" s="1" t="s">
        <v>28</v>
      </c>
      <c r="F307" s="40">
        <v>276</v>
      </c>
      <c r="G307" s="10">
        <v>207486370008</v>
      </c>
      <c r="H307" s="41">
        <v>0</v>
      </c>
      <c r="I307" s="41">
        <v>2000000</v>
      </c>
      <c r="J307" s="41">
        <f t="shared" si="9"/>
        <v>240353634</v>
      </c>
    </row>
    <row r="308" spans="2:10" ht="19.5" customHeight="1" x14ac:dyDescent="0.3">
      <c r="B308" s="2">
        <v>295</v>
      </c>
      <c r="C308" s="5" t="s">
        <v>184</v>
      </c>
      <c r="D308" s="39">
        <v>0.54511574074074076</v>
      </c>
      <c r="E308" s="9" t="s">
        <v>15</v>
      </c>
      <c r="F308" s="40">
        <v>8888</v>
      </c>
      <c r="G308" s="10">
        <v>207486370008</v>
      </c>
      <c r="H308" s="41">
        <v>20170000</v>
      </c>
      <c r="I308" s="41">
        <v>0</v>
      </c>
      <c r="J308" s="41">
        <f t="shared" si="9"/>
        <v>220183634</v>
      </c>
    </row>
    <row r="309" spans="2:10" ht="19.5" customHeight="1" x14ac:dyDescent="0.3">
      <c r="B309" s="2">
        <v>296</v>
      </c>
      <c r="C309" s="5" t="s">
        <v>186</v>
      </c>
      <c r="D309" s="39">
        <v>0.599675925925926</v>
      </c>
      <c r="E309" s="1" t="s">
        <v>14</v>
      </c>
      <c r="F309" s="40">
        <v>8888</v>
      </c>
      <c r="G309" s="10">
        <v>207486370008</v>
      </c>
      <c r="H309" s="41">
        <v>225000</v>
      </c>
      <c r="I309" s="41">
        <v>0</v>
      </c>
      <c r="J309" s="41">
        <f t="shared" si="9"/>
        <v>219958634</v>
      </c>
    </row>
    <row r="310" spans="2:10" ht="19.5" customHeight="1" x14ac:dyDescent="0.3">
      <c r="B310" s="2">
        <v>297</v>
      </c>
      <c r="C310" s="5" t="s">
        <v>186</v>
      </c>
      <c r="D310" s="39">
        <v>0.6088541666666667</v>
      </c>
      <c r="E310" s="1" t="s">
        <v>14</v>
      </c>
      <c r="F310" s="40">
        <v>8888</v>
      </c>
      <c r="G310" s="10">
        <v>207486370008</v>
      </c>
      <c r="H310" s="41">
        <v>4130000</v>
      </c>
      <c r="I310" s="41">
        <v>0</v>
      </c>
      <c r="J310" s="41">
        <f t="shared" si="9"/>
        <v>215828634</v>
      </c>
    </row>
    <row r="311" spans="2:10" ht="19.5" customHeight="1" x14ac:dyDescent="0.3">
      <c r="B311" s="2">
        <v>298</v>
      </c>
      <c r="C311" s="5" t="s">
        <v>190</v>
      </c>
      <c r="D311" s="39" t="s">
        <v>187</v>
      </c>
      <c r="E311" s="1" t="s">
        <v>14</v>
      </c>
      <c r="F311" s="40">
        <v>8888</v>
      </c>
      <c r="G311" s="10">
        <v>207486370008</v>
      </c>
      <c r="H311" s="41">
        <v>225000</v>
      </c>
      <c r="I311" s="41">
        <v>0</v>
      </c>
      <c r="J311" s="41">
        <f t="shared" si="9"/>
        <v>215603634</v>
      </c>
    </row>
    <row r="312" spans="2:10" ht="19.5" customHeight="1" x14ac:dyDescent="0.3">
      <c r="B312" s="2">
        <v>299</v>
      </c>
      <c r="C312" s="5" t="s">
        <v>190</v>
      </c>
      <c r="D312" s="39" t="s">
        <v>18</v>
      </c>
      <c r="E312" s="1" t="s">
        <v>19</v>
      </c>
      <c r="F312" s="40">
        <v>2226</v>
      </c>
      <c r="G312" s="10">
        <v>207486370008</v>
      </c>
      <c r="H312" s="41">
        <v>0</v>
      </c>
      <c r="I312" s="41">
        <v>4888</v>
      </c>
      <c r="J312" s="41">
        <f t="shared" si="9"/>
        <v>215608522</v>
      </c>
    </row>
    <row r="313" spans="2:10" ht="19.5" customHeight="1" x14ac:dyDescent="0.3">
      <c r="B313" s="2">
        <v>300</v>
      </c>
      <c r="C313" s="5" t="s">
        <v>191</v>
      </c>
      <c r="D313" s="39" t="s">
        <v>188</v>
      </c>
      <c r="E313" s="1" t="s">
        <v>14</v>
      </c>
      <c r="F313" s="40">
        <v>8888</v>
      </c>
      <c r="G313" s="10">
        <v>207486370008</v>
      </c>
      <c r="H313" s="41">
        <v>415000</v>
      </c>
      <c r="I313" s="41">
        <v>0</v>
      </c>
      <c r="J313" s="41">
        <f t="shared" si="9"/>
        <v>215193522</v>
      </c>
    </row>
    <row r="314" spans="2:10" ht="19.5" customHeight="1" x14ac:dyDescent="0.3">
      <c r="B314" s="2">
        <v>301</v>
      </c>
      <c r="C314" s="5" t="s">
        <v>192</v>
      </c>
      <c r="D314" s="39" t="s">
        <v>189</v>
      </c>
      <c r="E314" s="1" t="s">
        <v>28</v>
      </c>
      <c r="F314" s="40">
        <v>276</v>
      </c>
      <c r="G314" s="10">
        <v>207486370008</v>
      </c>
      <c r="H314" s="41">
        <v>0</v>
      </c>
      <c r="I314" s="41">
        <v>3000000</v>
      </c>
      <c r="J314" s="41">
        <f t="shared" si="9"/>
        <v>218193522</v>
      </c>
    </row>
    <row r="315" spans="2:10" ht="19.5" customHeight="1" x14ac:dyDescent="0.3">
      <c r="B315" s="2">
        <v>302</v>
      </c>
      <c r="C315" s="5" t="s">
        <v>192</v>
      </c>
      <c r="D315" s="39">
        <v>0.49671296296296297</v>
      </c>
      <c r="E315" s="9" t="s">
        <v>15</v>
      </c>
      <c r="F315" s="40">
        <v>8888</v>
      </c>
      <c r="G315" s="10">
        <v>207486370008</v>
      </c>
      <c r="H315" s="41">
        <v>170000000</v>
      </c>
      <c r="I315" s="41">
        <v>0</v>
      </c>
      <c r="J315" s="41">
        <f t="shared" si="9"/>
        <v>48193522</v>
      </c>
    </row>
    <row r="317" spans="2:10" s="27" customFormat="1" ht="19.5" customHeight="1" x14ac:dyDescent="0.3">
      <c r="B317" s="24" t="s">
        <v>0</v>
      </c>
      <c r="C317" s="25" t="s">
        <v>1</v>
      </c>
      <c r="D317" s="24" t="s">
        <v>2</v>
      </c>
      <c r="E317" s="24" t="s">
        <v>3</v>
      </c>
      <c r="F317" s="24" t="s">
        <v>4</v>
      </c>
      <c r="G317" s="24" t="s">
        <v>5</v>
      </c>
      <c r="H317" s="24" t="s">
        <v>6</v>
      </c>
      <c r="I317" s="24" t="s">
        <v>7</v>
      </c>
      <c r="J317" s="24" t="s">
        <v>8</v>
      </c>
    </row>
    <row r="318" spans="2:10" ht="19.5" customHeight="1" x14ac:dyDescent="0.3">
      <c r="B318" s="2">
        <v>303</v>
      </c>
      <c r="C318" s="5" t="s">
        <v>193</v>
      </c>
      <c r="D318" s="39">
        <v>0.51141203703703708</v>
      </c>
      <c r="E318" s="9" t="s">
        <v>88</v>
      </c>
      <c r="F318" s="40">
        <v>276</v>
      </c>
      <c r="G318" s="10">
        <v>207486370008</v>
      </c>
      <c r="H318" s="41">
        <v>0</v>
      </c>
      <c r="I318" s="41">
        <v>62500000</v>
      </c>
      <c r="J318" s="41">
        <f>J315-H318+I318</f>
        <v>110693522</v>
      </c>
    </row>
    <row r="319" spans="2:10" ht="19.5" customHeight="1" x14ac:dyDescent="0.3">
      <c r="B319" s="2">
        <v>304</v>
      </c>
      <c r="C319" s="5" t="s">
        <v>193</v>
      </c>
      <c r="D319" s="39">
        <v>0.51241898148148146</v>
      </c>
      <c r="E319" s="9" t="s">
        <v>342</v>
      </c>
      <c r="F319" s="40">
        <v>8888</v>
      </c>
      <c r="G319" s="10">
        <v>207486370008</v>
      </c>
      <c r="H319" s="41">
        <v>28006000</v>
      </c>
      <c r="I319" s="41">
        <v>0</v>
      </c>
      <c r="J319" s="41">
        <f t="shared" ref="J319:J326" si="10">J318-H319+I319</f>
        <v>82687522</v>
      </c>
    </row>
    <row r="320" spans="2:10" ht="19.5" customHeight="1" x14ac:dyDescent="0.3">
      <c r="B320" s="2">
        <v>305</v>
      </c>
      <c r="C320" s="5" t="s">
        <v>193</v>
      </c>
      <c r="D320" s="39">
        <v>0.94820601851851849</v>
      </c>
      <c r="E320" s="9" t="s">
        <v>11</v>
      </c>
      <c r="F320" s="40">
        <v>8888</v>
      </c>
      <c r="G320" s="10">
        <v>207486370008</v>
      </c>
      <c r="H320" s="41">
        <v>0</v>
      </c>
      <c r="I320" s="41">
        <v>61500000</v>
      </c>
      <c r="J320" s="41">
        <f>J319-H320+I320</f>
        <v>144187522</v>
      </c>
    </row>
    <row r="321" spans="2:10" ht="19.5" customHeight="1" x14ac:dyDescent="0.3">
      <c r="B321" s="2">
        <v>306</v>
      </c>
      <c r="C321" s="5" t="s">
        <v>194</v>
      </c>
      <c r="D321" s="39">
        <v>0.6017824074074074</v>
      </c>
      <c r="E321" s="9" t="s">
        <v>15</v>
      </c>
      <c r="F321" s="40">
        <v>8888</v>
      </c>
      <c r="G321" s="10">
        <v>207486370008</v>
      </c>
      <c r="H321" s="41">
        <v>10050000</v>
      </c>
      <c r="I321" s="41">
        <v>0</v>
      </c>
      <c r="J321" s="41">
        <f t="shared" si="10"/>
        <v>134137522</v>
      </c>
    </row>
    <row r="322" spans="2:10" ht="19.5" customHeight="1" x14ac:dyDescent="0.3">
      <c r="B322" s="2">
        <v>307</v>
      </c>
      <c r="C322" s="5" t="s">
        <v>194</v>
      </c>
      <c r="D322" s="39">
        <v>0.71930555555555553</v>
      </c>
      <c r="E322" s="1" t="s">
        <v>14</v>
      </c>
      <c r="F322" s="40">
        <v>8888</v>
      </c>
      <c r="G322" s="10">
        <v>207486370008</v>
      </c>
      <c r="H322" s="41">
        <v>61510400</v>
      </c>
      <c r="I322" s="41">
        <v>0</v>
      </c>
      <c r="J322" s="41">
        <f t="shared" si="10"/>
        <v>72627122</v>
      </c>
    </row>
    <row r="323" spans="2:10" ht="19.5" customHeight="1" x14ac:dyDescent="0.3">
      <c r="B323" s="2">
        <v>308</v>
      </c>
      <c r="C323" s="5" t="s">
        <v>195</v>
      </c>
      <c r="D323" s="39">
        <v>0.52631944444444445</v>
      </c>
      <c r="E323" s="9" t="s">
        <v>15</v>
      </c>
      <c r="F323" s="40">
        <v>8888</v>
      </c>
      <c r="G323" s="10">
        <v>207486370008</v>
      </c>
      <c r="H323" s="41">
        <v>180000</v>
      </c>
      <c r="I323" s="41">
        <v>0</v>
      </c>
      <c r="J323" s="41">
        <f t="shared" si="10"/>
        <v>72447122</v>
      </c>
    </row>
    <row r="324" spans="2:10" ht="19.5" customHeight="1" x14ac:dyDescent="0.3">
      <c r="B324" s="2">
        <v>309</v>
      </c>
      <c r="C324" s="5" t="s">
        <v>195</v>
      </c>
      <c r="D324" s="39">
        <v>0.87062499999999998</v>
      </c>
      <c r="E324" s="9" t="s">
        <v>15</v>
      </c>
      <c r="F324" s="40">
        <v>8888</v>
      </c>
      <c r="G324" s="10">
        <v>207486370008</v>
      </c>
      <c r="H324" s="41">
        <v>370000</v>
      </c>
      <c r="I324" s="41">
        <v>0</v>
      </c>
      <c r="J324" s="41">
        <f t="shared" si="10"/>
        <v>72077122</v>
      </c>
    </row>
    <row r="325" spans="2:10" ht="19.5" customHeight="1" x14ac:dyDescent="0.3">
      <c r="B325" s="2">
        <v>310</v>
      </c>
      <c r="C325" s="5" t="s">
        <v>196</v>
      </c>
      <c r="D325" s="39">
        <v>0.44444444444444442</v>
      </c>
      <c r="E325" s="1" t="s">
        <v>33</v>
      </c>
      <c r="F325" s="40">
        <v>8888</v>
      </c>
      <c r="G325" s="10">
        <v>207486370008</v>
      </c>
      <c r="H325" s="41">
        <v>4006000</v>
      </c>
      <c r="I325" s="41">
        <v>0</v>
      </c>
      <c r="J325" s="41">
        <f t="shared" si="10"/>
        <v>68071122</v>
      </c>
    </row>
    <row r="326" spans="2:10" ht="19.5" customHeight="1" x14ac:dyDescent="0.3">
      <c r="B326" s="2">
        <v>311</v>
      </c>
      <c r="C326" s="5" t="s">
        <v>196</v>
      </c>
      <c r="D326" s="39">
        <v>0.73557870370370371</v>
      </c>
      <c r="E326" s="1" t="s">
        <v>14</v>
      </c>
      <c r="F326" s="40">
        <v>8888</v>
      </c>
      <c r="G326" s="10">
        <v>207486370008</v>
      </c>
      <c r="H326" s="41">
        <v>280000</v>
      </c>
      <c r="I326" s="41">
        <v>0</v>
      </c>
      <c r="J326" s="41">
        <f t="shared" si="10"/>
        <v>67791122</v>
      </c>
    </row>
    <row r="327" spans="2:10" ht="19.5" customHeight="1" x14ac:dyDescent="0.3">
      <c r="B327" s="2">
        <v>312</v>
      </c>
      <c r="C327" s="5" t="s">
        <v>197</v>
      </c>
      <c r="D327" s="39">
        <v>0.77123842592592595</v>
      </c>
      <c r="E327" s="9" t="s">
        <v>11</v>
      </c>
      <c r="F327" s="40">
        <v>8888</v>
      </c>
      <c r="G327" s="10">
        <v>207486370008</v>
      </c>
      <c r="H327" s="41">
        <v>0</v>
      </c>
      <c r="I327" s="41">
        <v>11700000</v>
      </c>
      <c r="J327" s="41">
        <f t="shared" ref="J327:J370" si="11">J326-H327+I327</f>
        <v>79491122</v>
      </c>
    </row>
    <row r="328" spans="2:10" ht="19.5" customHeight="1" x14ac:dyDescent="0.3">
      <c r="B328" s="2">
        <v>313</v>
      </c>
      <c r="C328" s="5" t="s">
        <v>197</v>
      </c>
      <c r="D328" s="39">
        <v>0.83137731481481481</v>
      </c>
      <c r="E328" s="1" t="s">
        <v>14</v>
      </c>
      <c r="F328" s="40">
        <v>8888</v>
      </c>
      <c r="G328" s="10">
        <v>207486370008</v>
      </c>
      <c r="H328" s="41">
        <v>175000</v>
      </c>
      <c r="I328" s="41">
        <v>0</v>
      </c>
      <c r="J328" s="41">
        <f t="shared" si="11"/>
        <v>79316122</v>
      </c>
    </row>
    <row r="329" spans="2:10" ht="19.5" customHeight="1" x14ac:dyDescent="0.3">
      <c r="B329" s="2">
        <v>314</v>
      </c>
      <c r="C329" s="5" t="s">
        <v>197</v>
      </c>
      <c r="D329" s="39">
        <v>0.84884259259259265</v>
      </c>
      <c r="E329" s="1" t="s">
        <v>14</v>
      </c>
      <c r="F329" s="40">
        <v>8888</v>
      </c>
      <c r="G329" s="10">
        <v>207486370008</v>
      </c>
      <c r="H329" s="41">
        <v>230000</v>
      </c>
      <c r="I329" s="41">
        <v>0</v>
      </c>
      <c r="J329" s="41">
        <f t="shared" si="11"/>
        <v>79086122</v>
      </c>
    </row>
    <row r="330" spans="2:10" ht="19.5" customHeight="1" x14ac:dyDescent="0.3">
      <c r="B330" s="2">
        <v>315</v>
      </c>
      <c r="C330" s="5" t="s">
        <v>198</v>
      </c>
      <c r="D330" s="39" t="s">
        <v>200</v>
      </c>
      <c r="E330" s="1" t="s">
        <v>14</v>
      </c>
      <c r="F330" s="40">
        <v>8888</v>
      </c>
      <c r="G330" s="10">
        <v>207486370008</v>
      </c>
      <c r="H330" s="41">
        <v>530000</v>
      </c>
      <c r="I330" s="41">
        <v>0</v>
      </c>
      <c r="J330" s="41">
        <f t="shared" si="11"/>
        <v>78556122</v>
      </c>
    </row>
    <row r="331" spans="2:10" ht="19.5" customHeight="1" x14ac:dyDescent="0.3">
      <c r="B331" s="2">
        <v>316</v>
      </c>
      <c r="C331" s="5" t="s">
        <v>198</v>
      </c>
      <c r="D331" s="39">
        <v>0.80951388888888898</v>
      </c>
      <c r="E331" s="9" t="s">
        <v>15</v>
      </c>
      <c r="F331" s="40">
        <v>8888</v>
      </c>
      <c r="G331" s="10">
        <v>207486370008</v>
      </c>
      <c r="H331" s="41">
        <v>350000</v>
      </c>
      <c r="I331" s="41">
        <v>0</v>
      </c>
      <c r="J331" s="41">
        <f t="shared" si="11"/>
        <v>78206122</v>
      </c>
    </row>
    <row r="332" spans="2:10" ht="19.5" customHeight="1" x14ac:dyDescent="0.3">
      <c r="B332" s="2">
        <v>317</v>
      </c>
      <c r="C332" s="5" t="s">
        <v>199</v>
      </c>
      <c r="D332" s="39">
        <v>0.55671296296296291</v>
      </c>
      <c r="E332" s="9" t="s">
        <v>88</v>
      </c>
      <c r="F332" s="40">
        <v>276</v>
      </c>
      <c r="G332" s="10">
        <v>207486370008</v>
      </c>
      <c r="H332" s="41">
        <v>11000000</v>
      </c>
      <c r="I332" s="41">
        <v>0</v>
      </c>
      <c r="J332" s="41">
        <f t="shared" si="11"/>
        <v>67206122</v>
      </c>
    </row>
    <row r="333" spans="2:10" s="44" customFormat="1" ht="19.5" customHeight="1" x14ac:dyDescent="0.3">
      <c r="B333" s="6">
        <v>318</v>
      </c>
      <c r="C333" s="5" t="s">
        <v>201</v>
      </c>
      <c r="D333" s="8">
        <v>0.70201388888888883</v>
      </c>
      <c r="E333" s="9" t="s">
        <v>11</v>
      </c>
      <c r="F333" s="1">
        <v>8888</v>
      </c>
      <c r="G333" s="10">
        <v>207486370008</v>
      </c>
      <c r="H333" s="11">
        <v>0</v>
      </c>
      <c r="I333" s="11">
        <v>9900000</v>
      </c>
      <c r="J333" s="11">
        <f t="shared" si="11"/>
        <v>77106122</v>
      </c>
    </row>
    <row r="334" spans="2:10" ht="19.5" customHeight="1" x14ac:dyDescent="0.3">
      <c r="B334" s="2">
        <v>319</v>
      </c>
      <c r="C334" s="5" t="s">
        <v>202</v>
      </c>
      <c r="D334" s="39">
        <v>0.46180555555555558</v>
      </c>
      <c r="E334" s="9" t="s">
        <v>11</v>
      </c>
      <c r="F334" s="40">
        <v>8888</v>
      </c>
      <c r="G334" s="10">
        <v>207486370008</v>
      </c>
      <c r="H334" s="41">
        <v>0</v>
      </c>
      <c r="I334" s="41">
        <v>55000000</v>
      </c>
      <c r="J334" s="41">
        <f t="shared" si="11"/>
        <v>132106122</v>
      </c>
    </row>
    <row r="335" spans="2:10" s="44" customFormat="1" ht="19.5" customHeight="1" x14ac:dyDescent="0.3">
      <c r="B335" s="6">
        <v>320</v>
      </c>
      <c r="C335" s="5" t="s">
        <v>203</v>
      </c>
      <c r="D335" s="8">
        <v>0.41736111111111113</v>
      </c>
      <c r="E335" s="9" t="s">
        <v>102</v>
      </c>
      <c r="F335" s="1">
        <v>3900</v>
      </c>
      <c r="G335" s="10">
        <v>207486370008</v>
      </c>
      <c r="H335" s="11">
        <v>0</v>
      </c>
      <c r="I335" s="11">
        <v>56000000</v>
      </c>
      <c r="J335" s="11">
        <f t="shared" si="11"/>
        <v>188106122</v>
      </c>
    </row>
    <row r="336" spans="2:10" ht="19.5" customHeight="1" x14ac:dyDescent="0.3">
      <c r="B336" s="2">
        <v>321</v>
      </c>
      <c r="C336" s="5" t="s">
        <v>204</v>
      </c>
      <c r="D336" s="39">
        <v>0.5370949074074074</v>
      </c>
      <c r="E336" s="9" t="s">
        <v>11</v>
      </c>
      <c r="F336" s="40">
        <v>8888</v>
      </c>
      <c r="G336" s="10">
        <v>207486370008</v>
      </c>
      <c r="H336" s="41">
        <v>0</v>
      </c>
      <c r="I336" s="41">
        <v>95000000</v>
      </c>
      <c r="J336" s="41">
        <f t="shared" si="11"/>
        <v>283106122</v>
      </c>
    </row>
    <row r="337" spans="2:10" ht="19.5" customHeight="1" x14ac:dyDescent="0.3">
      <c r="B337" s="2">
        <v>322</v>
      </c>
      <c r="C337" s="5" t="s">
        <v>204</v>
      </c>
      <c r="D337" s="39">
        <v>0.54712962962962963</v>
      </c>
      <c r="E337" s="9" t="s">
        <v>15</v>
      </c>
      <c r="F337" s="40">
        <v>8888</v>
      </c>
      <c r="G337" s="10">
        <v>207486370008</v>
      </c>
      <c r="H337" s="41">
        <v>200000</v>
      </c>
      <c r="I337" s="41">
        <v>0</v>
      </c>
      <c r="J337" s="41">
        <f t="shared" si="11"/>
        <v>282906122</v>
      </c>
    </row>
    <row r="338" spans="2:10" ht="19.5" customHeight="1" x14ac:dyDescent="0.3">
      <c r="B338" s="2">
        <v>323</v>
      </c>
      <c r="C338" s="5" t="s">
        <v>205</v>
      </c>
      <c r="D338" s="39">
        <v>0.48946759259259259</v>
      </c>
      <c r="E338" s="1" t="s">
        <v>33</v>
      </c>
      <c r="F338" s="40">
        <v>8888</v>
      </c>
      <c r="G338" s="10">
        <v>207486370008</v>
      </c>
      <c r="H338" s="41">
        <v>2300000</v>
      </c>
      <c r="I338" s="41">
        <v>0</v>
      </c>
      <c r="J338" s="41">
        <f t="shared" si="11"/>
        <v>280606122</v>
      </c>
    </row>
    <row r="339" spans="2:10" ht="19.5" customHeight="1" x14ac:dyDescent="0.3">
      <c r="B339" s="2">
        <v>324</v>
      </c>
      <c r="C339" s="5" t="s">
        <v>206</v>
      </c>
      <c r="D339" s="39" t="s">
        <v>207</v>
      </c>
      <c r="E339" s="9" t="s">
        <v>15</v>
      </c>
      <c r="F339" s="40">
        <v>8888</v>
      </c>
      <c r="G339" s="10">
        <v>207486370008</v>
      </c>
      <c r="H339" s="41">
        <v>807500</v>
      </c>
      <c r="I339" s="41">
        <v>0</v>
      </c>
      <c r="J339" s="41">
        <f t="shared" si="11"/>
        <v>279798622</v>
      </c>
    </row>
    <row r="340" spans="2:10" ht="19.5" customHeight="1" x14ac:dyDescent="0.3">
      <c r="B340" s="2">
        <v>325</v>
      </c>
      <c r="C340" s="5" t="s">
        <v>206</v>
      </c>
      <c r="D340" s="39">
        <v>0.55871527777777785</v>
      </c>
      <c r="E340" s="9" t="s">
        <v>11</v>
      </c>
      <c r="F340" s="40">
        <v>8888</v>
      </c>
      <c r="G340" s="10">
        <v>207486370008</v>
      </c>
      <c r="H340" s="41">
        <v>0</v>
      </c>
      <c r="I340" s="41">
        <v>75000000</v>
      </c>
      <c r="J340" s="41">
        <f t="shared" si="11"/>
        <v>354798622</v>
      </c>
    </row>
    <row r="341" spans="2:10" ht="19.5" customHeight="1" x14ac:dyDescent="0.3">
      <c r="B341" s="2">
        <v>326</v>
      </c>
      <c r="C341" s="5" t="s">
        <v>343</v>
      </c>
      <c r="D341" s="39">
        <v>0.67254629629629636</v>
      </c>
      <c r="E341" s="9" t="s">
        <v>88</v>
      </c>
      <c r="F341" s="40">
        <v>8888</v>
      </c>
      <c r="G341" s="10">
        <v>207486370008</v>
      </c>
      <c r="H341" s="41">
        <v>1700000</v>
      </c>
      <c r="I341" s="41">
        <v>0</v>
      </c>
      <c r="J341" s="41">
        <f t="shared" si="11"/>
        <v>353098622</v>
      </c>
    </row>
    <row r="342" spans="2:10" ht="19.5" customHeight="1" x14ac:dyDescent="0.3">
      <c r="B342" s="2">
        <v>327</v>
      </c>
      <c r="C342" s="5" t="s">
        <v>208</v>
      </c>
      <c r="D342" s="39" t="s">
        <v>209</v>
      </c>
      <c r="E342" s="9" t="s">
        <v>11</v>
      </c>
      <c r="F342" s="40">
        <v>8888</v>
      </c>
      <c r="G342" s="10">
        <v>207486370008</v>
      </c>
      <c r="H342" s="41">
        <v>0</v>
      </c>
      <c r="I342" s="41">
        <v>50000000</v>
      </c>
      <c r="J342" s="41">
        <f t="shared" si="11"/>
        <v>403098622</v>
      </c>
    </row>
    <row r="343" spans="2:10" ht="19.5" customHeight="1" x14ac:dyDescent="0.3">
      <c r="B343" s="2">
        <v>328</v>
      </c>
      <c r="C343" s="5" t="s">
        <v>208</v>
      </c>
      <c r="D343" s="39">
        <v>0.44850694444444444</v>
      </c>
      <c r="E343" s="1" t="s">
        <v>34</v>
      </c>
      <c r="F343" s="40">
        <v>276</v>
      </c>
      <c r="G343" s="10">
        <v>207486370008</v>
      </c>
      <c r="H343" s="41">
        <v>253000</v>
      </c>
      <c r="I343" s="41">
        <v>0</v>
      </c>
      <c r="J343" s="41">
        <f t="shared" si="11"/>
        <v>402845622</v>
      </c>
    </row>
    <row r="344" spans="2:10" ht="19.5" customHeight="1" x14ac:dyDescent="0.3">
      <c r="B344" s="2">
        <v>329</v>
      </c>
      <c r="C344" s="5" t="s">
        <v>210</v>
      </c>
      <c r="D344" s="39">
        <v>0.59785879629629635</v>
      </c>
      <c r="E344" s="9" t="s">
        <v>15</v>
      </c>
      <c r="F344" s="40">
        <v>8888</v>
      </c>
      <c r="G344" s="10">
        <v>207486370008</v>
      </c>
      <c r="H344" s="41">
        <v>650000</v>
      </c>
      <c r="I344" s="41">
        <v>0</v>
      </c>
      <c r="J344" s="41">
        <f t="shared" si="11"/>
        <v>402195622</v>
      </c>
    </row>
    <row r="345" spans="2:10" ht="19.5" customHeight="1" x14ac:dyDescent="0.3">
      <c r="B345" s="2">
        <v>330</v>
      </c>
      <c r="C345" s="5" t="s">
        <v>211</v>
      </c>
      <c r="D345" s="39">
        <v>0.42778935185185185</v>
      </c>
      <c r="E345" s="9" t="s">
        <v>11</v>
      </c>
      <c r="F345" s="40">
        <v>8888</v>
      </c>
      <c r="G345" s="10">
        <v>207486370008</v>
      </c>
      <c r="H345" s="41">
        <v>0</v>
      </c>
      <c r="I345" s="41">
        <v>43000000</v>
      </c>
      <c r="J345" s="41">
        <f t="shared" si="11"/>
        <v>445195622</v>
      </c>
    </row>
    <row r="346" spans="2:10" ht="19.5" customHeight="1" x14ac:dyDescent="0.3">
      <c r="B346" s="2">
        <v>331</v>
      </c>
      <c r="C346" s="5" t="s">
        <v>211</v>
      </c>
      <c r="D346" s="39">
        <v>0.42857638888888888</v>
      </c>
      <c r="E346" s="1" t="s">
        <v>14</v>
      </c>
      <c r="F346" s="40">
        <v>8888</v>
      </c>
      <c r="G346" s="10">
        <v>207486370008</v>
      </c>
      <c r="H346" s="41">
        <v>205000</v>
      </c>
      <c r="I346" s="41">
        <v>0</v>
      </c>
      <c r="J346" s="41">
        <f t="shared" si="11"/>
        <v>444990622</v>
      </c>
    </row>
    <row r="347" spans="2:10" ht="19.5" customHeight="1" x14ac:dyDescent="0.3">
      <c r="B347" s="2">
        <v>332</v>
      </c>
      <c r="C347" s="5" t="s">
        <v>211</v>
      </c>
      <c r="D347" s="39">
        <v>0.43738425925925922</v>
      </c>
      <c r="E347" s="1" t="s">
        <v>14</v>
      </c>
      <c r="F347" s="40">
        <v>8888</v>
      </c>
      <c r="G347" s="10">
        <v>207486370008</v>
      </c>
      <c r="H347" s="41">
        <v>275000</v>
      </c>
      <c r="I347" s="41">
        <v>0</v>
      </c>
      <c r="J347" s="41">
        <f t="shared" si="11"/>
        <v>444715622</v>
      </c>
    </row>
    <row r="348" spans="2:10" ht="19.5" customHeight="1" x14ac:dyDescent="0.3">
      <c r="B348" s="2">
        <v>333</v>
      </c>
      <c r="C348" s="5" t="s">
        <v>212</v>
      </c>
      <c r="D348" s="39">
        <v>0.51194444444444442</v>
      </c>
      <c r="E348" s="9" t="s">
        <v>11</v>
      </c>
      <c r="F348" s="40">
        <v>8888</v>
      </c>
      <c r="G348" s="10">
        <v>207486370008</v>
      </c>
      <c r="H348" s="41">
        <v>0</v>
      </c>
      <c r="I348" s="41">
        <v>45000000</v>
      </c>
      <c r="J348" s="41">
        <f t="shared" si="11"/>
        <v>489715622</v>
      </c>
    </row>
    <row r="349" spans="2:10" ht="19.5" customHeight="1" x14ac:dyDescent="0.3">
      <c r="B349" s="2">
        <v>334</v>
      </c>
      <c r="C349" s="5" t="s">
        <v>212</v>
      </c>
      <c r="D349" s="39">
        <v>0.87763888888888886</v>
      </c>
      <c r="E349" s="1" t="s">
        <v>14</v>
      </c>
      <c r="F349" s="40">
        <v>8888</v>
      </c>
      <c r="G349" s="10">
        <v>207486370008</v>
      </c>
      <c r="H349" s="41">
        <v>165000</v>
      </c>
      <c r="I349" s="41">
        <v>0</v>
      </c>
      <c r="J349" s="41">
        <f t="shared" si="11"/>
        <v>489550622</v>
      </c>
    </row>
    <row r="350" spans="2:10" ht="19.5" customHeight="1" x14ac:dyDescent="0.3">
      <c r="B350" s="2">
        <v>335</v>
      </c>
      <c r="C350" s="5" t="s">
        <v>212</v>
      </c>
      <c r="D350" s="39">
        <v>0.88216435185185194</v>
      </c>
      <c r="E350" s="9" t="s">
        <v>11</v>
      </c>
      <c r="F350" s="40">
        <v>8888</v>
      </c>
      <c r="G350" s="10">
        <v>207486370008</v>
      </c>
      <c r="H350" s="41">
        <v>0</v>
      </c>
      <c r="I350" s="41">
        <v>79000000</v>
      </c>
      <c r="J350" s="41">
        <f t="shared" si="11"/>
        <v>568550622</v>
      </c>
    </row>
    <row r="351" spans="2:10" ht="19.5" customHeight="1" x14ac:dyDescent="0.3">
      <c r="B351" s="2">
        <v>336</v>
      </c>
      <c r="C351" s="5" t="s">
        <v>213</v>
      </c>
      <c r="D351" s="39">
        <v>0.96954861111111112</v>
      </c>
      <c r="E351" s="1" t="s">
        <v>14</v>
      </c>
      <c r="F351" s="40">
        <v>8888</v>
      </c>
      <c r="G351" s="10">
        <v>207486370008</v>
      </c>
      <c r="H351" s="41">
        <v>270000</v>
      </c>
      <c r="I351" s="41">
        <v>0</v>
      </c>
      <c r="J351" s="41">
        <f t="shared" si="11"/>
        <v>568280622</v>
      </c>
    </row>
    <row r="352" spans="2:10" ht="19.5" customHeight="1" x14ac:dyDescent="0.3">
      <c r="B352" s="2">
        <v>337</v>
      </c>
      <c r="C352" s="5" t="s">
        <v>214</v>
      </c>
      <c r="D352" s="39" t="s">
        <v>18</v>
      </c>
      <c r="E352" s="9" t="s">
        <v>11</v>
      </c>
      <c r="F352" s="40">
        <v>8888</v>
      </c>
      <c r="G352" s="10">
        <v>207486370008</v>
      </c>
      <c r="H352" s="41">
        <v>0</v>
      </c>
      <c r="I352" s="41">
        <v>19000000</v>
      </c>
      <c r="J352" s="41">
        <f t="shared" si="11"/>
        <v>587280622</v>
      </c>
    </row>
    <row r="353" spans="2:10" ht="19.5" customHeight="1" x14ac:dyDescent="0.3">
      <c r="B353" s="2">
        <v>338</v>
      </c>
      <c r="C353" s="5" t="s">
        <v>215</v>
      </c>
      <c r="D353" s="39">
        <v>0.45263888888888887</v>
      </c>
      <c r="E353" s="1" t="s">
        <v>28</v>
      </c>
      <c r="F353" s="40">
        <v>276</v>
      </c>
      <c r="G353" s="10">
        <v>207486370008</v>
      </c>
      <c r="H353" s="41">
        <v>0</v>
      </c>
      <c r="I353" s="41">
        <v>65000000</v>
      </c>
      <c r="J353" s="41">
        <f t="shared" si="11"/>
        <v>652280622</v>
      </c>
    </row>
    <row r="354" spans="2:10" ht="19.5" customHeight="1" x14ac:dyDescent="0.3">
      <c r="B354" s="2">
        <v>339</v>
      </c>
      <c r="C354" s="5" t="s">
        <v>215</v>
      </c>
      <c r="D354" s="39">
        <v>0.51049768518518512</v>
      </c>
      <c r="E354" s="1" t="s">
        <v>33</v>
      </c>
      <c r="F354" s="40">
        <v>8888</v>
      </c>
      <c r="G354" s="10">
        <v>207486370008</v>
      </c>
      <c r="H354" s="41">
        <v>83025200</v>
      </c>
      <c r="I354" s="41">
        <v>0</v>
      </c>
      <c r="J354" s="41">
        <f t="shared" si="11"/>
        <v>569255422</v>
      </c>
    </row>
    <row r="355" spans="2:10" ht="19.5" customHeight="1" x14ac:dyDescent="0.3">
      <c r="B355" s="2">
        <v>340</v>
      </c>
      <c r="C355" s="5" t="s">
        <v>216</v>
      </c>
      <c r="D355" s="39">
        <v>0.45771990740740742</v>
      </c>
      <c r="E355" s="1" t="s">
        <v>28</v>
      </c>
      <c r="F355" s="40">
        <v>276</v>
      </c>
      <c r="G355" s="10">
        <v>207486370008</v>
      </c>
      <c r="H355" s="41">
        <v>0</v>
      </c>
      <c r="I355" s="41">
        <v>15000000</v>
      </c>
      <c r="J355" s="41">
        <f t="shared" si="11"/>
        <v>584255422</v>
      </c>
    </row>
    <row r="356" spans="2:10" ht="19.5" customHeight="1" x14ac:dyDescent="0.3">
      <c r="B356" s="2">
        <v>341</v>
      </c>
      <c r="C356" s="5" t="s">
        <v>216</v>
      </c>
      <c r="D356" s="39">
        <v>0.45952546296296298</v>
      </c>
      <c r="E356" s="1" t="s">
        <v>14</v>
      </c>
      <c r="F356" s="40">
        <v>8888</v>
      </c>
      <c r="G356" s="10">
        <v>207486370008</v>
      </c>
      <c r="H356" s="41">
        <v>54800000</v>
      </c>
      <c r="I356" s="41">
        <v>0</v>
      </c>
      <c r="J356" s="41">
        <f t="shared" si="11"/>
        <v>529455422</v>
      </c>
    </row>
    <row r="357" spans="2:10" ht="19.5" customHeight="1" x14ac:dyDescent="0.3">
      <c r="B357" s="2">
        <v>342</v>
      </c>
      <c r="C357" s="5" t="s">
        <v>216</v>
      </c>
      <c r="D357" s="39">
        <v>0.50077546296296294</v>
      </c>
      <c r="E357" s="9" t="s">
        <v>11</v>
      </c>
      <c r="F357" s="40">
        <v>8888</v>
      </c>
      <c r="G357" s="10">
        <v>207486370008</v>
      </c>
      <c r="H357" s="41">
        <v>0</v>
      </c>
      <c r="I357" s="41">
        <v>61500000</v>
      </c>
      <c r="J357" s="41">
        <f t="shared" si="11"/>
        <v>590955422</v>
      </c>
    </row>
    <row r="358" spans="2:10" ht="19.5" customHeight="1" x14ac:dyDescent="0.3">
      <c r="B358" s="2">
        <v>343</v>
      </c>
      <c r="C358" s="5" t="s">
        <v>216</v>
      </c>
      <c r="D358" s="39">
        <v>0.50390046296296298</v>
      </c>
      <c r="E358" s="9" t="s">
        <v>11</v>
      </c>
      <c r="F358" s="40">
        <v>8888</v>
      </c>
      <c r="G358" s="10">
        <v>207486370008</v>
      </c>
      <c r="H358" s="41">
        <v>0</v>
      </c>
      <c r="I358" s="41">
        <v>59000000</v>
      </c>
      <c r="J358" s="41">
        <f t="shared" si="11"/>
        <v>649955422</v>
      </c>
    </row>
    <row r="359" spans="2:10" ht="19.5" customHeight="1" x14ac:dyDescent="0.3">
      <c r="B359" s="2">
        <v>344</v>
      </c>
      <c r="C359" s="5" t="s">
        <v>216</v>
      </c>
      <c r="D359" s="39">
        <v>0.87793981481481476</v>
      </c>
      <c r="E359" s="1" t="s">
        <v>14</v>
      </c>
      <c r="F359" s="40">
        <v>8888</v>
      </c>
      <c r="G359" s="10">
        <v>207486370008</v>
      </c>
      <c r="H359" s="41">
        <v>230000</v>
      </c>
      <c r="I359" s="41">
        <v>0</v>
      </c>
      <c r="J359" s="41">
        <f t="shared" si="11"/>
        <v>649725422</v>
      </c>
    </row>
    <row r="360" spans="2:10" ht="19.5" customHeight="1" x14ac:dyDescent="0.3">
      <c r="B360" s="2">
        <v>345</v>
      </c>
      <c r="C360" s="5" t="s">
        <v>217</v>
      </c>
      <c r="D360" s="39" t="s">
        <v>218</v>
      </c>
      <c r="E360" s="1" t="s">
        <v>14</v>
      </c>
      <c r="F360" s="40">
        <v>8888</v>
      </c>
      <c r="G360" s="10">
        <v>207486370008</v>
      </c>
      <c r="H360" s="41">
        <v>860000</v>
      </c>
      <c r="I360" s="41">
        <v>0</v>
      </c>
      <c r="J360" s="41">
        <f t="shared" si="11"/>
        <v>648865422</v>
      </c>
    </row>
    <row r="361" spans="2:10" ht="19.5" customHeight="1" x14ac:dyDescent="0.3">
      <c r="B361" s="2">
        <v>346</v>
      </c>
      <c r="C361" s="5" t="s">
        <v>217</v>
      </c>
      <c r="D361" s="39" t="s">
        <v>219</v>
      </c>
      <c r="E361" s="9"/>
      <c r="F361" s="40">
        <v>8888</v>
      </c>
      <c r="G361" s="10">
        <v>207486370008</v>
      </c>
      <c r="H361" s="41">
        <v>2000000</v>
      </c>
      <c r="I361" s="41">
        <v>0</v>
      </c>
      <c r="J361" s="41">
        <f t="shared" si="11"/>
        <v>646865422</v>
      </c>
    </row>
    <row r="362" spans="2:10" ht="19.5" customHeight="1" x14ac:dyDescent="0.3">
      <c r="B362" s="2">
        <v>347</v>
      </c>
      <c r="C362" s="5" t="s">
        <v>217</v>
      </c>
      <c r="D362" s="39" t="s">
        <v>220</v>
      </c>
      <c r="E362" s="9"/>
      <c r="F362" s="40">
        <v>8888</v>
      </c>
      <c r="G362" s="10">
        <v>207486370008</v>
      </c>
      <c r="H362" s="41">
        <v>3000000</v>
      </c>
      <c r="I362" s="41">
        <v>0</v>
      </c>
      <c r="J362" s="41">
        <f t="shared" si="11"/>
        <v>643865422</v>
      </c>
    </row>
    <row r="363" spans="2:10" ht="19.5" customHeight="1" x14ac:dyDescent="0.3">
      <c r="B363" s="2">
        <v>348</v>
      </c>
      <c r="C363" s="5" t="s">
        <v>221</v>
      </c>
      <c r="D363" s="39" t="s">
        <v>222</v>
      </c>
      <c r="E363" s="1" t="s">
        <v>14</v>
      </c>
      <c r="F363" s="40">
        <v>8888</v>
      </c>
      <c r="G363" s="10">
        <v>207486370008</v>
      </c>
      <c r="H363" s="41">
        <v>375000</v>
      </c>
      <c r="I363" s="41">
        <v>0</v>
      </c>
      <c r="J363" s="41">
        <f t="shared" si="11"/>
        <v>643490422</v>
      </c>
    </row>
    <row r="364" spans="2:10" ht="19.5" customHeight="1" x14ac:dyDescent="0.3">
      <c r="B364" s="2">
        <v>349</v>
      </c>
      <c r="C364" s="5" t="s">
        <v>221</v>
      </c>
      <c r="D364" s="39">
        <v>0.88208333333333344</v>
      </c>
      <c r="E364" s="9" t="s">
        <v>15</v>
      </c>
      <c r="F364" s="40">
        <v>8888</v>
      </c>
      <c r="G364" s="10">
        <v>207486370008</v>
      </c>
      <c r="H364" s="41">
        <v>1100000</v>
      </c>
      <c r="I364" s="41">
        <v>0</v>
      </c>
      <c r="J364" s="41">
        <f t="shared" si="11"/>
        <v>642390422</v>
      </c>
    </row>
    <row r="365" spans="2:10" ht="19.5" customHeight="1" x14ac:dyDescent="0.3">
      <c r="B365" s="2">
        <v>350</v>
      </c>
      <c r="C365" s="5" t="s">
        <v>223</v>
      </c>
      <c r="D365" s="39" t="s">
        <v>224</v>
      </c>
      <c r="E365" s="9" t="s">
        <v>102</v>
      </c>
      <c r="F365" s="40">
        <v>3900</v>
      </c>
      <c r="G365" s="10">
        <v>207486370008</v>
      </c>
      <c r="H365" s="41">
        <v>0</v>
      </c>
      <c r="I365" s="41">
        <v>76000000</v>
      </c>
      <c r="J365" s="41">
        <f t="shared" si="11"/>
        <v>718390422</v>
      </c>
    </row>
    <row r="366" spans="2:10" s="44" customFormat="1" ht="19.5" customHeight="1" x14ac:dyDescent="0.3">
      <c r="B366" s="6">
        <v>351</v>
      </c>
      <c r="C366" s="5" t="s">
        <v>223</v>
      </c>
      <c r="D366" s="8">
        <v>0.60239583333333335</v>
      </c>
      <c r="E366" s="9" t="s">
        <v>102</v>
      </c>
      <c r="F366" s="1">
        <v>3900</v>
      </c>
      <c r="G366" s="10">
        <v>207486370008</v>
      </c>
      <c r="H366" s="11">
        <v>400025000</v>
      </c>
      <c r="I366" s="11">
        <v>0</v>
      </c>
      <c r="J366" s="11">
        <f t="shared" si="11"/>
        <v>318365422</v>
      </c>
    </row>
    <row r="367" spans="2:10" ht="19.5" customHeight="1" x14ac:dyDescent="0.3">
      <c r="B367" s="2">
        <v>352</v>
      </c>
      <c r="C367" s="5" t="s">
        <v>228</v>
      </c>
      <c r="D367" s="39" t="s">
        <v>225</v>
      </c>
      <c r="E367" s="9" t="s">
        <v>88</v>
      </c>
      <c r="F367" s="40">
        <v>276</v>
      </c>
      <c r="G367" s="10">
        <v>207486370008</v>
      </c>
      <c r="H367" s="41">
        <v>16857226</v>
      </c>
      <c r="I367" s="41">
        <v>0</v>
      </c>
      <c r="J367" s="41">
        <f t="shared" si="11"/>
        <v>301508196</v>
      </c>
    </row>
    <row r="368" spans="2:10" ht="19.5" customHeight="1" x14ac:dyDescent="0.3">
      <c r="B368" s="2">
        <v>353</v>
      </c>
      <c r="C368" s="5" t="s">
        <v>228</v>
      </c>
      <c r="D368" s="39" t="s">
        <v>226</v>
      </c>
      <c r="E368" s="9" t="s">
        <v>88</v>
      </c>
      <c r="F368" s="40">
        <v>276</v>
      </c>
      <c r="G368" s="10">
        <v>207486370008</v>
      </c>
      <c r="H368" s="41">
        <v>147000000</v>
      </c>
      <c r="I368" s="41">
        <v>0</v>
      </c>
      <c r="J368" s="41">
        <f t="shared" si="11"/>
        <v>154508196</v>
      </c>
    </row>
    <row r="369" spans="1:10" ht="19.5" customHeight="1" x14ac:dyDescent="0.3">
      <c r="B369" s="2">
        <v>354</v>
      </c>
      <c r="C369" s="5" t="s">
        <v>228</v>
      </c>
      <c r="D369" s="39">
        <v>0.97086805555555555</v>
      </c>
      <c r="E369" s="9" t="s">
        <v>11</v>
      </c>
      <c r="F369" s="40">
        <v>8888</v>
      </c>
      <c r="G369" s="10">
        <v>207486370008</v>
      </c>
      <c r="H369" s="41">
        <v>0</v>
      </c>
      <c r="I369" s="41">
        <v>30000000</v>
      </c>
      <c r="J369" s="41">
        <f t="shared" si="11"/>
        <v>184508196</v>
      </c>
    </row>
    <row r="370" spans="1:10" ht="19.5" customHeight="1" x14ac:dyDescent="0.3">
      <c r="B370" s="2">
        <v>355</v>
      </c>
      <c r="C370" s="5" t="s">
        <v>229</v>
      </c>
      <c r="D370" s="39">
        <v>0.69800925925925927</v>
      </c>
      <c r="E370" s="9" t="s">
        <v>227</v>
      </c>
      <c r="F370" s="40">
        <v>6666</v>
      </c>
      <c r="G370" s="10">
        <v>207486370008</v>
      </c>
      <c r="H370" s="41">
        <v>6000300</v>
      </c>
      <c r="I370" s="41">
        <v>0</v>
      </c>
      <c r="J370" s="41">
        <f t="shared" si="11"/>
        <v>178507896</v>
      </c>
    </row>
    <row r="371" spans="1:10" s="47" customFormat="1" ht="19.2" customHeight="1" x14ac:dyDescent="0.3">
      <c r="A371" s="47">
        <v>0</v>
      </c>
    </row>
    <row r="372" spans="1:10" s="43" customFormat="1" ht="19.5" customHeight="1" x14ac:dyDescent="0.3">
      <c r="B372" s="24" t="s">
        <v>0</v>
      </c>
      <c r="C372" s="25" t="s">
        <v>1</v>
      </c>
      <c r="D372" s="24" t="s">
        <v>2</v>
      </c>
      <c r="E372" s="24" t="s">
        <v>3</v>
      </c>
      <c r="F372" s="24" t="s">
        <v>4</v>
      </c>
      <c r="G372" s="24" t="s">
        <v>5</v>
      </c>
      <c r="H372" s="24" t="s">
        <v>6</v>
      </c>
      <c r="I372" s="24" t="s">
        <v>7</v>
      </c>
      <c r="J372" s="24" t="s">
        <v>8</v>
      </c>
    </row>
    <row r="373" spans="1:10" ht="19.5" customHeight="1" x14ac:dyDescent="0.3">
      <c r="B373" s="2">
        <v>356</v>
      </c>
      <c r="C373" s="5" t="s">
        <v>230</v>
      </c>
      <c r="D373" s="39">
        <v>0.42635416666666665</v>
      </c>
      <c r="E373" s="1" t="s">
        <v>14</v>
      </c>
      <c r="F373" s="40">
        <v>8888</v>
      </c>
      <c r="G373" s="10">
        <v>207486370008</v>
      </c>
      <c r="H373" s="41">
        <v>690000</v>
      </c>
      <c r="I373" s="41">
        <v>0</v>
      </c>
      <c r="J373" s="41">
        <f>J370-H373+I373</f>
        <v>177817896</v>
      </c>
    </row>
    <row r="374" spans="1:10" ht="19.5" customHeight="1" x14ac:dyDescent="0.3">
      <c r="B374" s="2">
        <v>357</v>
      </c>
      <c r="C374" s="5" t="s">
        <v>230</v>
      </c>
      <c r="D374" s="39">
        <v>0.5076504629629629</v>
      </c>
      <c r="E374" s="1" t="s">
        <v>14</v>
      </c>
      <c r="F374" s="40">
        <v>8888</v>
      </c>
      <c r="G374" s="10">
        <v>207486370008</v>
      </c>
      <c r="H374" s="41">
        <v>505000</v>
      </c>
      <c r="I374" s="41">
        <v>0</v>
      </c>
      <c r="J374" s="41">
        <f>J373-H374+I374</f>
        <v>177312896</v>
      </c>
    </row>
    <row r="375" spans="1:10" ht="19.5" customHeight="1" x14ac:dyDescent="0.3">
      <c r="B375" s="2">
        <v>358</v>
      </c>
      <c r="C375" s="5" t="s">
        <v>230</v>
      </c>
      <c r="D375" s="39">
        <v>0.740300925925926</v>
      </c>
      <c r="E375" s="9" t="s">
        <v>11</v>
      </c>
      <c r="F375" s="40">
        <v>8888</v>
      </c>
      <c r="G375" s="10">
        <v>207486370008</v>
      </c>
      <c r="H375" s="41">
        <v>0</v>
      </c>
      <c r="I375" s="41">
        <v>11700000</v>
      </c>
      <c r="J375" s="41">
        <f>J374-H375+I375</f>
        <v>189012896</v>
      </c>
    </row>
    <row r="376" spans="1:10" ht="19.5" customHeight="1" x14ac:dyDescent="0.3">
      <c r="B376" s="2">
        <v>359</v>
      </c>
      <c r="C376" s="5" t="s">
        <v>231</v>
      </c>
      <c r="D376" s="39">
        <v>0.61464120370370368</v>
      </c>
      <c r="E376" s="1" t="s">
        <v>14</v>
      </c>
      <c r="F376" s="40">
        <v>8888</v>
      </c>
      <c r="G376" s="10">
        <v>207486370008</v>
      </c>
      <c r="H376" s="41">
        <v>155000</v>
      </c>
      <c r="I376" s="41">
        <v>0</v>
      </c>
      <c r="J376" s="41">
        <f t="shared" ref="J376:J425" si="12">J375-H376+I376</f>
        <v>188857896</v>
      </c>
    </row>
    <row r="377" spans="1:10" ht="19.5" customHeight="1" x14ac:dyDescent="0.3">
      <c r="B377" s="2">
        <v>360</v>
      </c>
      <c r="C377" s="5" t="s">
        <v>231</v>
      </c>
      <c r="D377" s="39">
        <v>0.6413888888888889</v>
      </c>
      <c r="E377" s="1" t="s">
        <v>14</v>
      </c>
      <c r="F377" s="40">
        <v>8888</v>
      </c>
      <c r="G377" s="10">
        <v>207486370008</v>
      </c>
      <c r="H377" s="41">
        <v>2520000</v>
      </c>
      <c r="I377" s="41">
        <v>0</v>
      </c>
      <c r="J377" s="41">
        <f t="shared" si="12"/>
        <v>186337896</v>
      </c>
    </row>
    <row r="378" spans="1:10" ht="19.5" customHeight="1" x14ac:dyDescent="0.3">
      <c r="B378" s="2">
        <v>361</v>
      </c>
      <c r="C378" s="5" t="s">
        <v>231</v>
      </c>
      <c r="D378" s="39">
        <v>0.92449074074074078</v>
      </c>
      <c r="E378" s="9" t="s">
        <v>15</v>
      </c>
      <c r="F378" s="40">
        <v>8888</v>
      </c>
      <c r="G378" s="10">
        <v>207486370008</v>
      </c>
      <c r="H378" s="41">
        <v>3360000</v>
      </c>
      <c r="I378" s="41">
        <v>0</v>
      </c>
      <c r="J378" s="41">
        <f t="shared" si="12"/>
        <v>182977896</v>
      </c>
    </row>
    <row r="379" spans="1:10" ht="19.5" customHeight="1" x14ac:dyDescent="0.3">
      <c r="B379" s="2">
        <v>362</v>
      </c>
      <c r="C379" s="5" t="s">
        <v>232</v>
      </c>
      <c r="D379" s="39">
        <v>0.75252314814814814</v>
      </c>
      <c r="E379" s="9" t="s">
        <v>11</v>
      </c>
      <c r="F379" s="40">
        <v>8888</v>
      </c>
      <c r="G379" s="10">
        <v>207486370008</v>
      </c>
      <c r="H379" s="41">
        <v>0</v>
      </c>
      <c r="I379" s="41">
        <v>2520000</v>
      </c>
      <c r="J379" s="41">
        <f t="shared" si="12"/>
        <v>185497896</v>
      </c>
    </row>
    <row r="380" spans="1:10" ht="19.5" customHeight="1" x14ac:dyDescent="0.3">
      <c r="B380" s="2">
        <v>363</v>
      </c>
      <c r="C380" s="5" t="s">
        <v>233</v>
      </c>
      <c r="D380" s="39">
        <v>0.47740740740740745</v>
      </c>
      <c r="E380" s="1" t="s">
        <v>33</v>
      </c>
      <c r="F380" s="40">
        <v>8888</v>
      </c>
      <c r="G380" s="10">
        <v>207486370008</v>
      </c>
      <c r="H380" s="41">
        <v>1006000</v>
      </c>
      <c r="I380" s="41">
        <v>0</v>
      </c>
      <c r="J380" s="41">
        <f t="shared" si="12"/>
        <v>184491896</v>
      </c>
    </row>
    <row r="381" spans="1:10" ht="19.5" customHeight="1" x14ac:dyDescent="0.3">
      <c r="B381" s="2">
        <v>364</v>
      </c>
      <c r="C381" s="5" t="s">
        <v>234</v>
      </c>
      <c r="D381" s="39">
        <v>0.56042824074074071</v>
      </c>
      <c r="E381" s="1" t="s">
        <v>34</v>
      </c>
      <c r="F381" s="40">
        <v>276</v>
      </c>
      <c r="G381" s="10">
        <v>207486370008</v>
      </c>
      <c r="H381" s="41">
        <v>5755000</v>
      </c>
      <c r="I381" s="41">
        <v>0</v>
      </c>
      <c r="J381" s="41">
        <f t="shared" si="12"/>
        <v>178736896</v>
      </c>
    </row>
    <row r="382" spans="1:10" ht="19.5" customHeight="1" x14ac:dyDescent="0.3">
      <c r="B382" s="2">
        <v>365</v>
      </c>
      <c r="C382" s="5" t="s">
        <v>234</v>
      </c>
      <c r="D382" s="39">
        <v>0.64406249999999998</v>
      </c>
      <c r="E382" s="9" t="s">
        <v>15</v>
      </c>
      <c r="F382" s="40">
        <v>8888</v>
      </c>
      <c r="G382" s="10">
        <v>207486370008</v>
      </c>
      <c r="H382" s="41">
        <v>1750000</v>
      </c>
      <c r="I382" s="41">
        <v>0</v>
      </c>
      <c r="J382" s="41">
        <f t="shared" si="12"/>
        <v>176986896</v>
      </c>
    </row>
    <row r="383" spans="1:10" ht="19.5" customHeight="1" x14ac:dyDescent="0.3">
      <c r="B383" s="2">
        <v>366</v>
      </c>
      <c r="C383" s="5" t="s">
        <v>235</v>
      </c>
      <c r="D383" s="39">
        <v>0.45934027777777775</v>
      </c>
      <c r="E383" s="1" t="s">
        <v>14</v>
      </c>
      <c r="F383" s="40">
        <v>8888</v>
      </c>
      <c r="G383" s="10">
        <v>207486370008</v>
      </c>
      <c r="H383" s="41">
        <v>210000</v>
      </c>
      <c r="I383" s="41">
        <v>0</v>
      </c>
      <c r="J383" s="41">
        <f t="shared" si="12"/>
        <v>176776896</v>
      </c>
    </row>
    <row r="384" spans="1:10" ht="19.5" customHeight="1" x14ac:dyDescent="0.3">
      <c r="B384" s="2">
        <v>367</v>
      </c>
      <c r="C384" s="5" t="s">
        <v>236</v>
      </c>
      <c r="D384" s="39">
        <v>0.7412037037037037</v>
      </c>
      <c r="E384" s="1" t="s">
        <v>33</v>
      </c>
      <c r="F384" s="40">
        <v>8888</v>
      </c>
      <c r="G384" s="10">
        <v>207486370008</v>
      </c>
      <c r="H384" s="41">
        <v>1546000</v>
      </c>
      <c r="I384" s="41">
        <v>0</v>
      </c>
      <c r="J384" s="41">
        <f t="shared" si="12"/>
        <v>175230896</v>
      </c>
    </row>
    <row r="385" spans="2:10" ht="19.5" customHeight="1" x14ac:dyDescent="0.3">
      <c r="B385" s="2">
        <v>368</v>
      </c>
      <c r="C385" s="5" t="s">
        <v>236</v>
      </c>
      <c r="D385" s="39">
        <v>0.93959490740740748</v>
      </c>
      <c r="E385" s="9" t="s">
        <v>15</v>
      </c>
      <c r="F385" s="40">
        <v>8888</v>
      </c>
      <c r="G385" s="10">
        <v>207486370008</v>
      </c>
      <c r="H385" s="41">
        <v>5780000</v>
      </c>
      <c r="I385" s="41">
        <v>0</v>
      </c>
      <c r="J385" s="41">
        <f t="shared" si="12"/>
        <v>169450896</v>
      </c>
    </row>
    <row r="386" spans="2:10" ht="19.5" customHeight="1" x14ac:dyDescent="0.3">
      <c r="B386" s="2">
        <v>369</v>
      </c>
      <c r="C386" s="5" t="s">
        <v>236</v>
      </c>
      <c r="D386" s="39" t="s">
        <v>349</v>
      </c>
      <c r="E386" s="9" t="s">
        <v>102</v>
      </c>
      <c r="F386" s="40">
        <v>3900</v>
      </c>
      <c r="G386" s="10">
        <v>207486370008</v>
      </c>
      <c r="H386" s="41">
        <v>0</v>
      </c>
      <c r="I386" s="41">
        <v>152570397</v>
      </c>
      <c r="J386" s="41">
        <f t="shared" si="12"/>
        <v>322021293</v>
      </c>
    </row>
    <row r="387" spans="2:10" ht="19.5" customHeight="1" x14ac:dyDescent="0.3">
      <c r="B387" s="2">
        <v>370</v>
      </c>
      <c r="C387" s="5" t="s">
        <v>237</v>
      </c>
      <c r="D387" s="39" t="s">
        <v>243</v>
      </c>
      <c r="E387" s="9" t="s">
        <v>15</v>
      </c>
      <c r="F387" s="40">
        <v>8888</v>
      </c>
      <c r="G387" s="10">
        <v>207486370008</v>
      </c>
      <c r="H387" s="41">
        <v>50000</v>
      </c>
      <c r="I387" s="41">
        <v>0</v>
      </c>
      <c r="J387" s="41">
        <f t="shared" si="12"/>
        <v>321971293</v>
      </c>
    </row>
    <row r="388" spans="2:10" ht="19.5" customHeight="1" x14ac:dyDescent="0.3">
      <c r="B388" s="2">
        <v>371</v>
      </c>
      <c r="C388" s="5" t="s">
        <v>237</v>
      </c>
      <c r="D388" s="39">
        <v>0.66531249999999997</v>
      </c>
      <c r="E388" s="9" t="s">
        <v>15</v>
      </c>
      <c r="F388" s="40">
        <v>8888</v>
      </c>
      <c r="G388" s="10">
        <v>207486370008</v>
      </c>
      <c r="H388" s="41">
        <v>700000</v>
      </c>
      <c r="I388" s="41">
        <v>0</v>
      </c>
      <c r="J388" s="41">
        <f t="shared" si="12"/>
        <v>321271293</v>
      </c>
    </row>
    <row r="389" spans="2:10" ht="19.5" customHeight="1" x14ac:dyDescent="0.3">
      <c r="B389" s="2">
        <v>372</v>
      </c>
      <c r="C389" s="5" t="s">
        <v>237</v>
      </c>
      <c r="D389" s="39">
        <v>0.7143518518518519</v>
      </c>
      <c r="E389" s="1" t="s">
        <v>34</v>
      </c>
      <c r="F389" s="40">
        <v>276</v>
      </c>
      <c r="G389" s="10">
        <v>207486370008</v>
      </c>
      <c r="H389" s="41">
        <v>639000</v>
      </c>
      <c r="I389" s="41">
        <v>0</v>
      </c>
      <c r="J389" s="41">
        <f t="shared" si="12"/>
        <v>320632293</v>
      </c>
    </row>
    <row r="390" spans="2:10" ht="19.5" customHeight="1" x14ac:dyDescent="0.3">
      <c r="B390" s="2">
        <v>373</v>
      </c>
      <c r="C390" s="5" t="s">
        <v>237</v>
      </c>
      <c r="D390" s="39">
        <v>0.84787037037037039</v>
      </c>
      <c r="E390" s="9" t="s">
        <v>15</v>
      </c>
      <c r="F390" s="40">
        <v>8888</v>
      </c>
      <c r="G390" s="10">
        <v>207486370008</v>
      </c>
      <c r="H390" s="41">
        <v>1260000</v>
      </c>
      <c r="I390" s="41">
        <v>0</v>
      </c>
      <c r="J390" s="41">
        <f t="shared" si="12"/>
        <v>319372293</v>
      </c>
    </row>
    <row r="391" spans="2:10" ht="19.5" customHeight="1" x14ac:dyDescent="0.3">
      <c r="B391" s="2">
        <v>374</v>
      </c>
      <c r="C391" s="5" t="s">
        <v>237</v>
      </c>
      <c r="D391" s="39">
        <v>0.8507986111111111</v>
      </c>
      <c r="E391" s="9" t="s">
        <v>15</v>
      </c>
      <c r="F391" s="40">
        <v>8888</v>
      </c>
      <c r="G391" s="10">
        <v>207486370008</v>
      </c>
      <c r="H391" s="41">
        <v>225000</v>
      </c>
      <c r="I391" s="41">
        <v>0</v>
      </c>
      <c r="J391" s="41">
        <f t="shared" si="12"/>
        <v>319147293</v>
      </c>
    </row>
    <row r="392" spans="2:10" ht="19.5" customHeight="1" x14ac:dyDescent="0.3">
      <c r="B392" s="2">
        <v>375</v>
      </c>
      <c r="C392" s="5" t="s">
        <v>238</v>
      </c>
      <c r="D392" s="39">
        <v>0.81696759259259266</v>
      </c>
      <c r="E392" s="1" t="s">
        <v>33</v>
      </c>
      <c r="F392" s="40">
        <v>8888</v>
      </c>
      <c r="G392" s="10">
        <v>207486370008</v>
      </c>
      <c r="H392" s="41">
        <v>7006000</v>
      </c>
      <c r="I392" s="41">
        <v>0</v>
      </c>
      <c r="J392" s="41">
        <f t="shared" si="12"/>
        <v>312141293</v>
      </c>
    </row>
    <row r="393" spans="2:10" ht="19.5" customHeight="1" x14ac:dyDescent="0.3">
      <c r="B393" s="2">
        <v>376</v>
      </c>
      <c r="C393" s="5" t="s">
        <v>239</v>
      </c>
      <c r="D393" s="39">
        <v>0.61761574074074077</v>
      </c>
      <c r="E393" s="9" t="s">
        <v>11</v>
      </c>
      <c r="F393" s="40">
        <v>8888</v>
      </c>
      <c r="G393" s="10">
        <v>207486370008</v>
      </c>
      <c r="H393" s="41">
        <v>0</v>
      </c>
      <c r="I393" s="41">
        <v>7300000</v>
      </c>
      <c r="J393" s="41">
        <f t="shared" si="12"/>
        <v>319441293</v>
      </c>
    </row>
    <row r="394" spans="2:10" ht="19.5" customHeight="1" x14ac:dyDescent="0.3">
      <c r="B394" s="2">
        <v>377</v>
      </c>
      <c r="C394" s="5" t="s">
        <v>239</v>
      </c>
      <c r="D394" s="39">
        <v>0.88282407407407415</v>
      </c>
      <c r="E394" s="1" t="s">
        <v>14</v>
      </c>
      <c r="F394" s="40">
        <v>8888</v>
      </c>
      <c r="G394" s="10">
        <v>207486370008</v>
      </c>
      <c r="H394" s="41">
        <v>160000</v>
      </c>
      <c r="I394" s="41">
        <v>0</v>
      </c>
      <c r="J394" s="41">
        <f t="shared" si="12"/>
        <v>319281293</v>
      </c>
    </row>
    <row r="395" spans="2:10" ht="19.5" customHeight="1" x14ac:dyDescent="0.3">
      <c r="B395" s="2">
        <v>378</v>
      </c>
      <c r="C395" s="5" t="s">
        <v>240</v>
      </c>
      <c r="D395" s="39" t="s">
        <v>244</v>
      </c>
      <c r="E395" s="1" t="s">
        <v>33</v>
      </c>
      <c r="F395" s="40">
        <v>8888</v>
      </c>
      <c r="G395" s="10">
        <v>207486370008</v>
      </c>
      <c r="H395" s="41">
        <v>4006000</v>
      </c>
      <c r="I395" s="41">
        <v>0</v>
      </c>
      <c r="J395" s="41">
        <f t="shared" si="12"/>
        <v>315275293</v>
      </c>
    </row>
    <row r="396" spans="2:10" ht="19.5" customHeight="1" x14ac:dyDescent="0.3">
      <c r="B396" s="2">
        <v>379</v>
      </c>
      <c r="C396" s="5" t="s">
        <v>240</v>
      </c>
      <c r="D396" s="39">
        <v>0.52344907407407404</v>
      </c>
      <c r="E396" s="1" t="s">
        <v>33</v>
      </c>
      <c r="F396" s="40">
        <v>8888</v>
      </c>
      <c r="G396" s="10">
        <v>207486370008</v>
      </c>
      <c r="H396" s="41">
        <v>1406000</v>
      </c>
      <c r="I396" s="41">
        <v>0</v>
      </c>
      <c r="J396" s="41">
        <f t="shared" si="12"/>
        <v>313869293</v>
      </c>
    </row>
    <row r="397" spans="2:10" ht="19.5" customHeight="1" x14ac:dyDescent="0.3">
      <c r="B397" s="2">
        <v>380</v>
      </c>
      <c r="C397" s="5" t="s">
        <v>241</v>
      </c>
      <c r="D397" s="39">
        <v>0.53059027777777779</v>
      </c>
      <c r="E397" s="9" t="s">
        <v>11</v>
      </c>
      <c r="F397" s="40">
        <v>8888</v>
      </c>
      <c r="G397" s="10">
        <v>207486370008</v>
      </c>
      <c r="H397" s="41">
        <v>0</v>
      </c>
      <c r="I397" s="41">
        <v>6000000</v>
      </c>
      <c r="J397" s="41">
        <f t="shared" si="12"/>
        <v>319869293</v>
      </c>
    </row>
    <row r="398" spans="2:10" ht="19.5" customHeight="1" x14ac:dyDescent="0.3">
      <c r="B398" s="2">
        <v>381</v>
      </c>
      <c r="C398" s="5" t="s">
        <v>241</v>
      </c>
      <c r="D398" s="39">
        <v>0.54344907407407406</v>
      </c>
      <c r="E398" s="9" t="s">
        <v>15</v>
      </c>
      <c r="F398" s="40">
        <v>8888</v>
      </c>
      <c r="G398" s="10">
        <v>207486370008</v>
      </c>
      <c r="H398" s="41">
        <v>90000</v>
      </c>
      <c r="I398" s="41">
        <v>0</v>
      </c>
      <c r="J398" s="41">
        <f t="shared" si="12"/>
        <v>319779293</v>
      </c>
    </row>
    <row r="399" spans="2:10" ht="19.5" customHeight="1" x14ac:dyDescent="0.3">
      <c r="B399" s="2">
        <v>382</v>
      </c>
      <c r="C399" s="5" t="s">
        <v>241</v>
      </c>
      <c r="D399" s="39">
        <v>0.87328703703703703</v>
      </c>
      <c r="E399" s="9" t="s">
        <v>227</v>
      </c>
      <c r="F399" s="40">
        <v>6666</v>
      </c>
      <c r="G399" s="10">
        <v>207486370008</v>
      </c>
      <c r="H399" s="41">
        <v>6000300</v>
      </c>
      <c r="I399" s="41">
        <v>0</v>
      </c>
      <c r="J399" s="41">
        <f t="shared" si="12"/>
        <v>313778993</v>
      </c>
    </row>
    <row r="400" spans="2:10" ht="19.5" customHeight="1" x14ac:dyDescent="0.3">
      <c r="B400" s="2">
        <v>383</v>
      </c>
      <c r="C400" s="5" t="s">
        <v>242</v>
      </c>
      <c r="D400" s="39">
        <v>0.76006944444444446</v>
      </c>
      <c r="E400" s="9" t="s">
        <v>15</v>
      </c>
      <c r="F400" s="40">
        <v>8888</v>
      </c>
      <c r="G400" s="10">
        <v>207486370008</v>
      </c>
      <c r="H400" s="41">
        <v>40000</v>
      </c>
      <c r="I400" s="41">
        <v>0</v>
      </c>
      <c r="J400" s="41">
        <f t="shared" si="12"/>
        <v>313738993</v>
      </c>
    </row>
    <row r="401" spans="2:10" ht="19.5" customHeight="1" x14ac:dyDescent="0.3">
      <c r="B401" s="2">
        <v>384</v>
      </c>
      <c r="C401" s="5" t="s">
        <v>242</v>
      </c>
      <c r="D401" s="39">
        <v>0.91234953703703703</v>
      </c>
      <c r="E401" s="1" t="s">
        <v>33</v>
      </c>
      <c r="F401" s="40">
        <v>8888</v>
      </c>
      <c r="G401" s="10">
        <v>207486370008</v>
      </c>
      <c r="H401" s="41">
        <v>5006000</v>
      </c>
      <c r="I401" s="41">
        <v>0</v>
      </c>
      <c r="J401" s="41">
        <f t="shared" si="12"/>
        <v>308732993</v>
      </c>
    </row>
    <row r="402" spans="2:10" ht="19.5" customHeight="1" x14ac:dyDescent="0.3">
      <c r="B402" s="2">
        <v>385</v>
      </c>
      <c r="C402" s="5" t="s">
        <v>245</v>
      </c>
      <c r="D402" s="39" t="s">
        <v>246</v>
      </c>
      <c r="E402" s="1" t="s">
        <v>14</v>
      </c>
      <c r="F402" s="40">
        <v>8888</v>
      </c>
      <c r="G402" s="10">
        <v>207486370008</v>
      </c>
      <c r="H402" s="41">
        <v>342547</v>
      </c>
      <c r="I402" s="41">
        <v>0</v>
      </c>
      <c r="J402" s="41">
        <f t="shared" si="12"/>
        <v>308390446</v>
      </c>
    </row>
    <row r="403" spans="2:10" ht="19.5" customHeight="1" x14ac:dyDescent="0.3">
      <c r="B403" s="2">
        <v>386</v>
      </c>
      <c r="C403" s="5" t="s">
        <v>245</v>
      </c>
      <c r="D403" s="39">
        <v>0.68821759259259263</v>
      </c>
      <c r="E403" s="9" t="s">
        <v>15</v>
      </c>
      <c r="F403" s="40">
        <v>8888</v>
      </c>
      <c r="G403" s="10">
        <v>207486370008</v>
      </c>
      <c r="H403" s="41">
        <v>1800000</v>
      </c>
      <c r="I403" s="41">
        <v>0</v>
      </c>
      <c r="J403" s="41">
        <f t="shared" si="12"/>
        <v>306590446</v>
      </c>
    </row>
    <row r="404" spans="2:10" ht="19.5" customHeight="1" x14ac:dyDescent="0.3">
      <c r="B404" s="2">
        <v>387</v>
      </c>
      <c r="C404" s="5" t="s">
        <v>245</v>
      </c>
      <c r="D404" s="39">
        <v>0.71849537037037037</v>
      </c>
      <c r="E404" s="9" t="s">
        <v>11</v>
      </c>
      <c r="F404" s="40">
        <v>8888</v>
      </c>
      <c r="G404" s="10">
        <v>207486370008</v>
      </c>
      <c r="H404" s="41">
        <v>0</v>
      </c>
      <c r="I404" s="41">
        <v>1800000</v>
      </c>
      <c r="J404" s="41">
        <f t="shared" si="12"/>
        <v>308390446</v>
      </c>
    </row>
    <row r="405" spans="2:10" ht="19.5" customHeight="1" x14ac:dyDescent="0.3">
      <c r="B405" s="2">
        <v>388</v>
      </c>
      <c r="C405" s="5" t="s">
        <v>245</v>
      </c>
      <c r="D405" s="39" t="s">
        <v>18</v>
      </c>
      <c r="E405" s="1" t="s">
        <v>19</v>
      </c>
      <c r="F405" s="40">
        <v>2226</v>
      </c>
      <c r="G405" s="10">
        <v>207486370008</v>
      </c>
      <c r="H405" s="41">
        <v>0</v>
      </c>
      <c r="I405" s="41">
        <v>20164</v>
      </c>
      <c r="J405" s="41">
        <f t="shared" si="12"/>
        <v>308410610</v>
      </c>
    </row>
    <row r="406" spans="2:10" ht="19.5" customHeight="1" x14ac:dyDescent="0.3">
      <c r="B406" s="2">
        <v>389</v>
      </c>
      <c r="C406" s="5" t="s">
        <v>247</v>
      </c>
      <c r="D406" s="39">
        <v>0.86405092592592592</v>
      </c>
      <c r="E406" s="1" t="s">
        <v>33</v>
      </c>
      <c r="F406" s="40">
        <v>8888</v>
      </c>
      <c r="G406" s="10">
        <v>207486370008</v>
      </c>
      <c r="H406" s="41">
        <v>636000</v>
      </c>
      <c r="I406" s="41">
        <v>0</v>
      </c>
      <c r="J406" s="41">
        <f t="shared" si="12"/>
        <v>307774610</v>
      </c>
    </row>
    <row r="407" spans="2:10" ht="19.5" customHeight="1" x14ac:dyDescent="0.3">
      <c r="B407" s="2">
        <v>390</v>
      </c>
      <c r="C407" s="5" t="s">
        <v>248</v>
      </c>
      <c r="D407" s="39" t="s">
        <v>249</v>
      </c>
      <c r="E407" s="9" t="s">
        <v>88</v>
      </c>
      <c r="F407" s="40">
        <v>276</v>
      </c>
      <c r="G407" s="10">
        <v>207486370008</v>
      </c>
      <c r="H407" s="41">
        <v>17157226</v>
      </c>
      <c r="I407" s="41">
        <v>0</v>
      </c>
      <c r="J407" s="41">
        <f t="shared" si="12"/>
        <v>290617384</v>
      </c>
    </row>
    <row r="408" spans="2:10" ht="19.5" customHeight="1" x14ac:dyDescent="0.3">
      <c r="B408" s="2">
        <v>391</v>
      </c>
      <c r="C408" s="5" t="s">
        <v>248</v>
      </c>
      <c r="D408" s="39">
        <v>0.70150462962962967</v>
      </c>
      <c r="E408" s="9" t="s">
        <v>11</v>
      </c>
      <c r="F408" s="40">
        <v>8888</v>
      </c>
      <c r="G408" s="10">
        <v>207486370008</v>
      </c>
      <c r="H408" s="41">
        <v>0</v>
      </c>
      <c r="I408" s="41">
        <v>33000000</v>
      </c>
      <c r="J408" s="41">
        <f t="shared" si="12"/>
        <v>323617384</v>
      </c>
    </row>
    <row r="409" spans="2:10" ht="19.5" customHeight="1" x14ac:dyDescent="0.3">
      <c r="B409" s="2">
        <v>392</v>
      </c>
      <c r="C409" s="5" t="s">
        <v>248</v>
      </c>
      <c r="D409" s="39">
        <v>0.88452546296296297</v>
      </c>
      <c r="E409" s="1" t="s">
        <v>14</v>
      </c>
      <c r="F409" s="40">
        <v>8888</v>
      </c>
      <c r="G409" s="10">
        <v>207486370008</v>
      </c>
      <c r="H409" s="41">
        <v>200000</v>
      </c>
      <c r="I409" s="41">
        <v>0</v>
      </c>
      <c r="J409" s="41">
        <f t="shared" si="12"/>
        <v>323417384</v>
      </c>
    </row>
    <row r="410" spans="2:10" ht="19.5" customHeight="1" x14ac:dyDescent="0.3">
      <c r="B410" s="2">
        <v>393</v>
      </c>
      <c r="C410" s="5" t="s">
        <v>250</v>
      </c>
      <c r="D410" s="39">
        <v>0.51026620370370368</v>
      </c>
      <c r="E410" s="9" t="s">
        <v>11</v>
      </c>
      <c r="F410" s="40">
        <v>8888</v>
      </c>
      <c r="G410" s="10">
        <v>207486370008</v>
      </c>
      <c r="H410" s="41">
        <v>0</v>
      </c>
      <c r="I410" s="41">
        <v>10000000</v>
      </c>
      <c r="J410" s="41">
        <f t="shared" si="12"/>
        <v>333417384</v>
      </c>
    </row>
    <row r="411" spans="2:10" ht="19.5" customHeight="1" x14ac:dyDescent="0.3">
      <c r="B411" s="2">
        <v>394</v>
      </c>
      <c r="C411" s="5" t="s">
        <v>250</v>
      </c>
      <c r="D411" s="39">
        <v>0.59320601851851851</v>
      </c>
      <c r="E411" s="1" t="s">
        <v>33</v>
      </c>
      <c r="F411" s="40">
        <v>8888</v>
      </c>
      <c r="G411" s="10">
        <v>207486370008</v>
      </c>
      <c r="H411" s="41">
        <v>1956000</v>
      </c>
      <c r="I411" s="41">
        <v>0</v>
      </c>
      <c r="J411" s="41">
        <f t="shared" si="12"/>
        <v>331461384</v>
      </c>
    </row>
    <row r="412" spans="2:10" ht="19.5" customHeight="1" x14ac:dyDescent="0.3">
      <c r="B412" s="2">
        <v>395</v>
      </c>
      <c r="C412" s="5" t="s">
        <v>250</v>
      </c>
      <c r="D412" s="39">
        <v>0.87666666666666659</v>
      </c>
      <c r="E412" s="9" t="s">
        <v>15</v>
      </c>
      <c r="F412" s="40">
        <v>8888</v>
      </c>
      <c r="G412" s="10">
        <v>207486370008</v>
      </c>
      <c r="H412" s="41">
        <v>400000</v>
      </c>
      <c r="I412" s="41">
        <v>0</v>
      </c>
      <c r="J412" s="41">
        <f t="shared" si="12"/>
        <v>331061384</v>
      </c>
    </row>
    <row r="413" spans="2:10" ht="19.5" customHeight="1" x14ac:dyDescent="0.3">
      <c r="B413" s="2">
        <v>396</v>
      </c>
      <c r="C413" s="5" t="s">
        <v>251</v>
      </c>
      <c r="D413" s="39">
        <v>0.43854166666666666</v>
      </c>
      <c r="E413" s="9" t="s">
        <v>15</v>
      </c>
      <c r="F413" s="40">
        <v>8888</v>
      </c>
      <c r="G413" s="10">
        <v>207486370008</v>
      </c>
      <c r="H413" s="41">
        <v>15008400</v>
      </c>
      <c r="I413" s="41">
        <v>0</v>
      </c>
      <c r="J413" s="41">
        <f t="shared" si="12"/>
        <v>316052984</v>
      </c>
    </row>
    <row r="414" spans="2:10" ht="19.5" customHeight="1" x14ac:dyDescent="0.3">
      <c r="B414" s="2">
        <v>397</v>
      </c>
      <c r="C414" s="5" t="s">
        <v>251</v>
      </c>
      <c r="D414" s="39">
        <v>0.73722222222222233</v>
      </c>
      <c r="E414" s="9" t="s">
        <v>15</v>
      </c>
      <c r="F414" s="40">
        <v>8888</v>
      </c>
      <c r="G414" s="10">
        <v>207486370008</v>
      </c>
      <c r="H414" s="41">
        <v>2500000</v>
      </c>
      <c r="I414" s="41">
        <v>0</v>
      </c>
      <c r="J414" s="41">
        <f t="shared" si="12"/>
        <v>313552984</v>
      </c>
    </row>
    <row r="415" spans="2:10" ht="19.5" customHeight="1" x14ac:dyDescent="0.3">
      <c r="B415" s="2">
        <v>398</v>
      </c>
      <c r="C415" s="5" t="s">
        <v>251</v>
      </c>
      <c r="D415" s="39">
        <v>0.76811342592592602</v>
      </c>
      <c r="E415" s="9" t="s">
        <v>15</v>
      </c>
      <c r="F415" s="40">
        <v>8888</v>
      </c>
      <c r="G415" s="10">
        <v>207486370008</v>
      </c>
      <c r="H415" s="41">
        <v>280000</v>
      </c>
      <c r="I415" s="41">
        <v>0</v>
      </c>
      <c r="J415" s="41">
        <f t="shared" si="12"/>
        <v>313272984</v>
      </c>
    </row>
    <row r="416" spans="2:10" ht="19.5" customHeight="1" x14ac:dyDescent="0.3">
      <c r="B416" s="2">
        <v>399</v>
      </c>
      <c r="C416" s="5" t="s">
        <v>251</v>
      </c>
      <c r="D416" s="39">
        <v>0.77192129629629624</v>
      </c>
      <c r="E416" s="9" t="s">
        <v>15</v>
      </c>
      <c r="F416" s="40">
        <v>8888</v>
      </c>
      <c r="G416" s="10">
        <v>207486370008</v>
      </c>
      <c r="H416" s="41">
        <v>1340000</v>
      </c>
      <c r="I416" s="41">
        <v>0</v>
      </c>
      <c r="J416" s="41">
        <f t="shared" si="12"/>
        <v>311932984</v>
      </c>
    </row>
    <row r="417" spans="2:10" ht="19.5" customHeight="1" x14ac:dyDescent="0.3">
      <c r="B417" s="2">
        <v>400</v>
      </c>
      <c r="C417" s="5" t="s">
        <v>252</v>
      </c>
      <c r="D417" s="39">
        <v>0.94349537037037035</v>
      </c>
      <c r="E417" s="9" t="s">
        <v>15</v>
      </c>
      <c r="F417" s="40">
        <v>8888</v>
      </c>
      <c r="G417" s="10">
        <v>207486370008</v>
      </c>
      <c r="H417" s="41">
        <v>8850000</v>
      </c>
      <c r="I417" s="41">
        <v>0</v>
      </c>
      <c r="J417" s="41">
        <f t="shared" si="12"/>
        <v>303082984</v>
      </c>
    </row>
    <row r="418" spans="2:10" ht="19.5" customHeight="1" x14ac:dyDescent="0.3">
      <c r="B418" s="2">
        <v>401</v>
      </c>
      <c r="C418" s="5" t="s">
        <v>253</v>
      </c>
      <c r="D418" s="39">
        <v>0.50958333333333339</v>
      </c>
      <c r="E418" s="9" t="s">
        <v>15</v>
      </c>
      <c r="F418" s="40">
        <v>8888</v>
      </c>
      <c r="G418" s="10">
        <v>207486370008</v>
      </c>
      <c r="H418" s="41">
        <v>5810000</v>
      </c>
      <c r="I418" s="41">
        <v>0</v>
      </c>
      <c r="J418" s="41">
        <f t="shared" si="12"/>
        <v>297272984</v>
      </c>
    </row>
    <row r="419" spans="2:10" ht="19.5" customHeight="1" x14ac:dyDescent="0.3">
      <c r="B419" s="2">
        <v>402</v>
      </c>
      <c r="C419" s="5" t="s">
        <v>253</v>
      </c>
      <c r="D419" s="39">
        <v>0.61778935185185191</v>
      </c>
      <c r="E419" s="9" t="s">
        <v>254</v>
      </c>
      <c r="F419" s="40">
        <v>4544</v>
      </c>
      <c r="G419" s="10">
        <v>207486370008</v>
      </c>
      <c r="H419" s="41">
        <v>0</v>
      </c>
      <c r="I419" s="41">
        <v>2500000</v>
      </c>
      <c r="J419" s="41">
        <f t="shared" si="12"/>
        <v>299772984</v>
      </c>
    </row>
    <row r="420" spans="2:10" ht="19.5" customHeight="1" x14ac:dyDescent="0.3">
      <c r="B420" s="2">
        <v>403</v>
      </c>
      <c r="C420" s="5" t="s">
        <v>255</v>
      </c>
      <c r="D420" s="39">
        <v>0.92815972222222232</v>
      </c>
      <c r="E420" s="9" t="s">
        <v>11</v>
      </c>
      <c r="F420" s="40">
        <v>8888</v>
      </c>
      <c r="G420" s="10">
        <v>207486370008</v>
      </c>
      <c r="H420" s="41">
        <v>0</v>
      </c>
      <c r="I420" s="41">
        <v>11700000</v>
      </c>
      <c r="J420" s="41">
        <f t="shared" si="12"/>
        <v>311472984</v>
      </c>
    </row>
    <row r="421" spans="2:10" ht="19.5" customHeight="1" x14ac:dyDescent="0.3">
      <c r="B421" s="2">
        <v>404</v>
      </c>
      <c r="C421" s="5" t="s">
        <v>256</v>
      </c>
      <c r="D421" s="39">
        <v>0.52931712962962962</v>
      </c>
      <c r="E421" s="9" t="s">
        <v>88</v>
      </c>
      <c r="F421" s="40">
        <v>276</v>
      </c>
      <c r="G421" s="10">
        <v>207486370008</v>
      </c>
      <c r="H421" s="41">
        <v>29285909</v>
      </c>
      <c r="I421" s="41">
        <v>0</v>
      </c>
      <c r="J421" s="41">
        <f t="shared" si="12"/>
        <v>282187075</v>
      </c>
    </row>
    <row r="422" spans="2:10" ht="19.5" customHeight="1" x14ac:dyDescent="0.3">
      <c r="B422" s="2">
        <v>405</v>
      </c>
      <c r="C422" s="5" t="s">
        <v>257</v>
      </c>
      <c r="D422" s="39">
        <v>0.84291666666666665</v>
      </c>
      <c r="E422" s="9" t="s">
        <v>11</v>
      </c>
      <c r="F422" s="40">
        <v>8888</v>
      </c>
      <c r="G422" s="10">
        <v>207486370008</v>
      </c>
      <c r="H422" s="41">
        <v>0</v>
      </c>
      <c r="I422" s="41">
        <v>5500000</v>
      </c>
      <c r="J422" s="41">
        <f t="shared" si="12"/>
        <v>287687075</v>
      </c>
    </row>
    <row r="423" spans="2:10" ht="19.5" customHeight="1" x14ac:dyDescent="0.3">
      <c r="B423" s="2">
        <v>406</v>
      </c>
      <c r="C423" s="5" t="s">
        <v>258</v>
      </c>
      <c r="D423" s="39">
        <v>0.4722337962962963</v>
      </c>
      <c r="E423" s="9" t="s">
        <v>15</v>
      </c>
      <c r="F423" s="40">
        <v>8888</v>
      </c>
      <c r="G423" s="10">
        <v>207486370008</v>
      </c>
      <c r="H423" s="41">
        <v>30000</v>
      </c>
      <c r="I423" s="41">
        <v>0</v>
      </c>
      <c r="J423" s="41">
        <f t="shared" si="12"/>
        <v>287657075</v>
      </c>
    </row>
    <row r="424" spans="2:10" s="44" customFormat="1" ht="19.5" customHeight="1" x14ac:dyDescent="0.3">
      <c r="B424" s="6">
        <v>407</v>
      </c>
      <c r="C424" s="5" t="s">
        <v>259</v>
      </c>
      <c r="D424" s="8" t="s">
        <v>344</v>
      </c>
      <c r="E424" s="9" t="s">
        <v>102</v>
      </c>
      <c r="F424" s="1">
        <v>3900</v>
      </c>
      <c r="G424" s="10">
        <v>207486370008</v>
      </c>
      <c r="H424" s="11">
        <v>0</v>
      </c>
      <c r="I424" s="11">
        <v>152570397</v>
      </c>
      <c r="J424" s="11">
        <f t="shared" si="12"/>
        <v>440227472</v>
      </c>
    </row>
    <row r="425" spans="2:10" ht="19.5" customHeight="1" x14ac:dyDescent="0.3">
      <c r="B425" s="2">
        <v>408</v>
      </c>
      <c r="C425" s="5" t="s">
        <v>260</v>
      </c>
      <c r="D425" s="39" t="s">
        <v>261</v>
      </c>
      <c r="E425" s="9" t="s">
        <v>28</v>
      </c>
      <c r="F425" s="40">
        <v>276</v>
      </c>
      <c r="G425" s="10">
        <v>207486370008</v>
      </c>
      <c r="H425" s="41">
        <v>0</v>
      </c>
      <c r="I425" s="41">
        <v>2000000</v>
      </c>
      <c r="J425" s="41">
        <f t="shared" si="12"/>
        <v>442227472</v>
      </c>
    </row>
    <row r="426" spans="2:10" ht="19.2" customHeight="1" x14ac:dyDescent="0.3">
      <c r="B426" s="3"/>
      <c r="C426" s="27"/>
      <c r="D426" s="27"/>
      <c r="E426" s="3"/>
      <c r="F426" s="3"/>
      <c r="G426" s="29"/>
      <c r="H426" s="3"/>
      <c r="I426" s="3"/>
      <c r="J426" s="29"/>
    </row>
    <row r="427" spans="2:10" s="43" customFormat="1" ht="19.5" customHeight="1" x14ac:dyDescent="0.3">
      <c r="B427" s="24" t="s">
        <v>0</v>
      </c>
      <c r="C427" s="25" t="s">
        <v>1</v>
      </c>
      <c r="D427" s="24" t="s">
        <v>2</v>
      </c>
      <c r="E427" s="24" t="s">
        <v>3</v>
      </c>
      <c r="F427" s="24" t="s">
        <v>4</v>
      </c>
      <c r="G427" s="24" t="s">
        <v>5</v>
      </c>
      <c r="H427" s="24" t="s">
        <v>6</v>
      </c>
      <c r="I427" s="24" t="s">
        <v>7</v>
      </c>
      <c r="J427" s="24" t="s">
        <v>8</v>
      </c>
    </row>
    <row r="428" spans="2:10" ht="19.5" customHeight="1" x14ac:dyDescent="0.3">
      <c r="B428" s="2">
        <v>409</v>
      </c>
      <c r="C428" s="5" t="s">
        <v>260</v>
      </c>
      <c r="D428" s="39">
        <v>0.4727777777777778</v>
      </c>
      <c r="E428" s="9" t="s">
        <v>11</v>
      </c>
      <c r="F428" s="40">
        <v>8888</v>
      </c>
      <c r="G428" s="10">
        <v>207486370008</v>
      </c>
      <c r="H428" s="41">
        <v>0</v>
      </c>
      <c r="I428" s="41">
        <v>37000000</v>
      </c>
      <c r="J428" s="41">
        <f>J425-H428+I428</f>
        <v>479227472</v>
      </c>
    </row>
    <row r="429" spans="2:10" ht="19.5" customHeight="1" x14ac:dyDescent="0.3">
      <c r="B429" s="2">
        <v>410</v>
      </c>
      <c r="C429" s="5" t="s">
        <v>262</v>
      </c>
      <c r="D429" s="39">
        <v>0.49093750000000003</v>
      </c>
      <c r="E429" s="1" t="s">
        <v>34</v>
      </c>
      <c r="F429" s="40">
        <v>276</v>
      </c>
      <c r="G429" s="10">
        <v>207486370008</v>
      </c>
      <c r="H429" s="41">
        <v>766000</v>
      </c>
      <c r="I429" s="41">
        <v>0</v>
      </c>
      <c r="J429" s="41">
        <f>J428-H429+I429</f>
        <v>478461472</v>
      </c>
    </row>
    <row r="430" spans="2:10" ht="19.5" customHeight="1" x14ac:dyDescent="0.3">
      <c r="B430" s="2">
        <v>411</v>
      </c>
      <c r="C430" s="5" t="s">
        <v>263</v>
      </c>
      <c r="D430" s="39">
        <v>0.51653935185185185</v>
      </c>
      <c r="E430" s="9" t="s">
        <v>264</v>
      </c>
      <c r="F430" s="40">
        <v>276</v>
      </c>
      <c r="G430" s="10">
        <v>207486370008</v>
      </c>
      <c r="H430" s="41">
        <v>180000</v>
      </c>
      <c r="I430" s="41">
        <v>0</v>
      </c>
      <c r="J430" s="41">
        <f>J429-H430+I430</f>
        <v>478281472</v>
      </c>
    </row>
    <row r="431" spans="2:10" ht="19.5" customHeight="1" x14ac:dyDescent="0.3">
      <c r="B431" s="2">
        <v>412</v>
      </c>
      <c r="C431" s="5" t="s">
        <v>263</v>
      </c>
      <c r="D431" s="39">
        <v>0.75589120370370377</v>
      </c>
      <c r="E431" s="1" t="s">
        <v>14</v>
      </c>
      <c r="F431" s="40">
        <v>8888</v>
      </c>
      <c r="G431" s="10">
        <v>207486370008</v>
      </c>
      <c r="H431" s="41">
        <v>245000</v>
      </c>
      <c r="I431" s="41">
        <v>0</v>
      </c>
      <c r="J431" s="41">
        <f>J430-H431+I431</f>
        <v>478036472</v>
      </c>
    </row>
    <row r="432" spans="2:10" ht="19.5" customHeight="1" x14ac:dyDescent="0.3">
      <c r="B432" s="2">
        <v>413</v>
      </c>
      <c r="C432" s="5" t="s">
        <v>265</v>
      </c>
      <c r="D432" s="39">
        <v>0.63883101851851853</v>
      </c>
      <c r="E432" s="9" t="s">
        <v>11</v>
      </c>
      <c r="F432" s="40">
        <v>8888</v>
      </c>
      <c r="G432" s="10">
        <v>207486370008</v>
      </c>
      <c r="H432" s="41">
        <v>0</v>
      </c>
      <c r="I432" s="41">
        <v>15000000</v>
      </c>
      <c r="J432" s="41">
        <f t="shared" ref="J432:J480" si="13">J431-H432+I432</f>
        <v>493036472</v>
      </c>
    </row>
    <row r="433" spans="2:10" ht="19.5" customHeight="1" x14ac:dyDescent="0.3">
      <c r="B433" s="2">
        <v>414</v>
      </c>
      <c r="C433" s="5" t="s">
        <v>265</v>
      </c>
      <c r="D433" s="39">
        <v>0.80053240740740739</v>
      </c>
      <c r="E433" s="1" t="s">
        <v>14</v>
      </c>
      <c r="F433" s="40">
        <v>8888</v>
      </c>
      <c r="G433" s="10">
        <v>207486370008</v>
      </c>
      <c r="H433" s="41">
        <v>280000</v>
      </c>
      <c r="I433" s="41">
        <v>0</v>
      </c>
      <c r="J433" s="41">
        <f t="shared" si="13"/>
        <v>492756472</v>
      </c>
    </row>
    <row r="434" spans="2:10" ht="19.5" customHeight="1" x14ac:dyDescent="0.3">
      <c r="B434" s="2">
        <v>415</v>
      </c>
      <c r="C434" s="5" t="s">
        <v>266</v>
      </c>
      <c r="D434" s="39">
        <v>0.55473379629629627</v>
      </c>
      <c r="E434" s="9" t="s">
        <v>88</v>
      </c>
      <c r="F434" s="40">
        <v>276</v>
      </c>
      <c r="G434" s="10">
        <v>207486370008</v>
      </c>
      <c r="H434" s="41">
        <v>21000000</v>
      </c>
      <c r="I434" s="41">
        <v>0</v>
      </c>
      <c r="J434" s="41">
        <f t="shared" si="13"/>
        <v>471756472</v>
      </c>
    </row>
    <row r="435" spans="2:10" ht="19.5" customHeight="1" x14ac:dyDescent="0.3">
      <c r="B435" s="2">
        <v>416</v>
      </c>
      <c r="C435" s="5" t="s">
        <v>267</v>
      </c>
      <c r="D435" s="39">
        <v>0.96120370370370367</v>
      </c>
      <c r="E435" s="9" t="s">
        <v>11</v>
      </c>
      <c r="F435" s="40">
        <v>8888</v>
      </c>
      <c r="G435" s="10">
        <v>207486370008</v>
      </c>
      <c r="H435" s="41">
        <v>0</v>
      </c>
      <c r="I435" s="41">
        <v>25500000</v>
      </c>
      <c r="J435" s="41">
        <f t="shared" si="13"/>
        <v>497256472</v>
      </c>
    </row>
    <row r="436" spans="2:10" ht="19.5" customHeight="1" x14ac:dyDescent="0.3">
      <c r="B436" s="2">
        <v>417</v>
      </c>
      <c r="C436" s="5" t="s">
        <v>268</v>
      </c>
      <c r="D436" s="39">
        <v>0.53946759259259258</v>
      </c>
      <c r="E436" s="1" t="s">
        <v>14</v>
      </c>
      <c r="F436" s="40">
        <v>8888</v>
      </c>
      <c r="G436" s="10">
        <v>207486370008</v>
      </c>
      <c r="H436" s="41">
        <v>272500</v>
      </c>
      <c r="I436" s="41">
        <v>0</v>
      </c>
      <c r="J436" s="41">
        <f t="shared" si="13"/>
        <v>496983972</v>
      </c>
    </row>
    <row r="437" spans="2:10" ht="19.5" customHeight="1" x14ac:dyDescent="0.3">
      <c r="B437" s="2">
        <v>418</v>
      </c>
      <c r="C437" s="5" t="s">
        <v>268</v>
      </c>
      <c r="D437" s="39">
        <v>0.54120370370370374</v>
      </c>
      <c r="E437" s="1" t="s">
        <v>14</v>
      </c>
      <c r="F437" s="40">
        <v>8888</v>
      </c>
      <c r="G437" s="10">
        <v>207486370008</v>
      </c>
      <c r="H437" s="41">
        <v>9036100</v>
      </c>
      <c r="I437" s="41">
        <v>0</v>
      </c>
      <c r="J437" s="41">
        <f t="shared" si="13"/>
        <v>487947872</v>
      </c>
    </row>
    <row r="438" spans="2:10" ht="19.5" customHeight="1" x14ac:dyDescent="0.3">
      <c r="B438" s="2">
        <v>419</v>
      </c>
      <c r="C438" s="5" t="s">
        <v>269</v>
      </c>
      <c r="D438" s="39">
        <v>0.48836805555555557</v>
      </c>
      <c r="E438" s="1" t="s">
        <v>14</v>
      </c>
      <c r="F438" s="40">
        <v>8888</v>
      </c>
      <c r="G438" s="10">
        <v>207486370008</v>
      </c>
      <c r="H438" s="41">
        <v>390000</v>
      </c>
      <c r="I438" s="41">
        <v>0</v>
      </c>
      <c r="J438" s="41">
        <f t="shared" si="13"/>
        <v>487557872</v>
      </c>
    </row>
    <row r="439" spans="2:10" ht="19.5" customHeight="1" x14ac:dyDescent="0.3">
      <c r="B439" s="2">
        <v>420</v>
      </c>
      <c r="C439" s="5" t="s">
        <v>269</v>
      </c>
      <c r="D439" s="39">
        <v>0.67053240740740738</v>
      </c>
      <c r="E439" s="9" t="s">
        <v>15</v>
      </c>
      <c r="F439" s="40">
        <v>8888</v>
      </c>
      <c r="G439" s="10">
        <v>207486370008</v>
      </c>
      <c r="H439" s="41">
        <v>570000</v>
      </c>
      <c r="I439" s="41">
        <v>0</v>
      </c>
      <c r="J439" s="41">
        <f t="shared" si="13"/>
        <v>486987872</v>
      </c>
    </row>
    <row r="440" spans="2:10" ht="19.5" customHeight="1" x14ac:dyDescent="0.3">
      <c r="B440" s="2">
        <v>421</v>
      </c>
      <c r="C440" s="5" t="s">
        <v>270</v>
      </c>
      <c r="D440" s="39">
        <v>0.57962962962962961</v>
      </c>
      <c r="E440" s="1" t="s">
        <v>14</v>
      </c>
      <c r="F440" s="40">
        <v>8888</v>
      </c>
      <c r="G440" s="10">
        <v>207486370008</v>
      </c>
      <c r="H440" s="41">
        <v>50000</v>
      </c>
      <c r="I440" s="41">
        <v>0</v>
      </c>
      <c r="J440" s="41">
        <f t="shared" si="13"/>
        <v>486937872</v>
      </c>
    </row>
    <row r="441" spans="2:10" ht="19.5" customHeight="1" x14ac:dyDescent="0.3">
      <c r="B441" s="2">
        <v>422</v>
      </c>
      <c r="C441" s="5" t="s">
        <v>271</v>
      </c>
      <c r="D441" s="39" t="s">
        <v>281</v>
      </c>
      <c r="E441" s="9" t="s">
        <v>28</v>
      </c>
      <c r="F441" s="40">
        <v>276</v>
      </c>
      <c r="G441" s="10">
        <v>207486370008</v>
      </c>
      <c r="H441" s="41">
        <v>0</v>
      </c>
      <c r="I441" s="41">
        <v>3000000</v>
      </c>
      <c r="J441" s="41">
        <f t="shared" si="13"/>
        <v>489937872</v>
      </c>
    </row>
    <row r="442" spans="2:10" ht="19.5" customHeight="1" x14ac:dyDescent="0.3">
      <c r="B442" s="2">
        <v>423</v>
      </c>
      <c r="C442" s="5" t="s">
        <v>271</v>
      </c>
      <c r="D442" s="39" t="s">
        <v>18</v>
      </c>
      <c r="E442" s="1" t="s">
        <v>19</v>
      </c>
      <c r="F442" s="40">
        <v>2226</v>
      </c>
      <c r="G442" s="10">
        <v>207486370008</v>
      </c>
      <c r="H442" s="41">
        <v>0</v>
      </c>
      <c r="I442" s="41">
        <v>20106</v>
      </c>
      <c r="J442" s="41">
        <f t="shared" si="13"/>
        <v>489957978</v>
      </c>
    </row>
    <row r="443" spans="2:10" ht="19.5" customHeight="1" x14ac:dyDescent="0.3">
      <c r="B443" s="2">
        <v>424</v>
      </c>
      <c r="C443" s="5" t="s">
        <v>272</v>
      </c>
      <c r="D443" s="39">
        <v>0.90408564814814818</v>
      </c>
      <c r="E443" s="1" t="s">
        <v>33</v>
      </c>
      <c r="F443" s="40">
        <v>8888</v>
      </c>
      <c r="G443" s="10">
        <v>207486370008</v>
      </c>
      <c r="H443" s="41">
        <v>1006000</v>
      </c>
      <c r="I443" s="41">
        <v>0</v>
      </c>
      <c r="J443" s="41">
        <f t="shared" si="13"/>
        <v>488951978</v>
      </c>
    </row>
    <row r="444" spans="2:10" ht="19.5" customHeight="1" x14ac:dyDescent="0.3">
      <c r="B444" s="2">
        <v>425</v>
      </c>
      <c r="C444" s="5" t="s">
        <v>273</v>
      </c>
      <c r="D444" s="39">
        <v>0.42572916666666666</v>
      </c>
      <c r="E444" s="9" t="s">
        <v>11</v>
      </c>
      <c r="F444" s="40">
        <v>8888</v>
      </c>
      <c r="G444" s="10">
        <v>207486370008</v>
      </c>
      <c r="H444" s="41">
        <v>0</v>
      </c>
      <c r="I444" s="41">
        <v>12000000</v>
      </c>
      <c r="J444" s="41">
        <f t="shared" si="13"/>
        <v>500951978</v>
      </c>
    </row>
    <row r="445" spans="2:10" ht="19.5" customHeight="1" x14ac:dyDescent="0.3">
      <c r="B445" s="2">
        <v>426</v>
      </c>
      <c r="C445" s="5" t="s">
        <v>274</v>
      </c>
      <c r="D445" s="39">
        <v>0.59340277777777783</v>
      </c>
      <c r="E445" s="9" t="s">
        <v>11</v>
      </c>
      <c r="F445" s="40">
        <v>8888</v>
      </c>
      <c r="G445" s="10">
        <v>207486370008</v>
      </c>
      <c r="H445" s="41">
        <v>0</v>
      </c>
      <c r="I445" s="41">
        <v>24000000</v>
      </c>
      <c r="J445" s="41">
        <f t="shared" si="13"/>
        <v>524951978</v>
      </c>
    </row>
    <row r="446" spans="2:10" ht="19.5" customHeight="1" x14ac:dyDescent="0.3">
      <c r="B446" s="2">
        <v>427</v>
      </c>
      <c r="C446" s="5" t="s">
        <v>274</v>
      </c>
      <c r="D446" s="39">
        <v>0.60016203703703697</v>
      </c>
      <c r="E446" s="1" t="s">
        <v>285</v>
      </c>
      <c r="F446" s="40">
        <v>6666</v>
      </c>
      <c r="G446" s="10">
        <v>207486370008</v>
      </c>
      <c r="H446" s="41">
        <v>6000300</v>
      </c>
      <c r="I446" s="41">
        <v>0</v>
      </c>
      <c r="J446" s="41">
        <f t="shared" si="13"/>
        <v>518951678</v>
      </c>
    </row>
    <row r="447" spans="2:10" ht="19.5" customHeight="1" x14ac:dyDescent="0.3">
      <c r="B447" s="2">
        <v>428</v>
      </c>
      <c r="C447" s="5" t="s">
        <v>275</v>
      </c>
      <c r="D447" s="39" t="s">
        <v>282</v>
      </c>
      <c r="E447" s="9" t="s">
        <v>88</v>
      </c>
      <c r="F447" s="40">
        <v>276</v>
      </c>
      <c r="G447" s="10">
        <v>207486370008</v>
      </c>
      <c r="H447" s="41">
        <v>17157226</v>
      </c>
      <c r="I447" s="41">
        <v>0</v>
      </c>
      <c r="J447" s="41">
        <f t="shared" si="13"/>
        <v>501794452</v>
      </c>
    </row>
    <row r="448" spans="2:10" ht="19.5" customHeight="1" x14ac:dyDescent="0.3">
      <c r="B448" s="2">
        <v>429</v>
      </c>
      <c r="C448" s="5" t="s">
        <v>276</v>
      </c>
      <c r="D448" s="39">
        <v>0.8743171296296296</v>
      </c>
      <c r="E448" s="9" t="s">
        <v>15</v>
      </c>
      <c r="F448" s="40">
        <v>8888</v>
      </c>
      <c r="G448" s="10">
        <v>207486370008</v>
      </c>
      <c r="H448" s="41">
        <v>40000</v>
      </c>
      <c r="I448" s="41">
        <v>0</v>
      </c>
      <c r="J448" s="41">
        <f t="shared" si="13"/>
        <v>501754452</v>
      </c>
    </row>
    <row r="449" spans="2:10" ht="19.5" customHeight="1" x14ac:dyDescent="0.3">
      <c r="B449" s="2">
        <v>430</v>
      </c>
      <c r="C449" s="5" t="s">
        <v>276</v>
      </c>
      <c r="D449" s="39">
        <v>0.87702546296296291</v>
      </c>
      <c r="E449" s="9" t="s">
        <v>15</v>
      </c>
      <c r="F449" s="40">
        <v>8888</v>
      </c>
      <c r="G449" s="10">
        <v>207486370008</v>
      </c>
      <c r="H449" s="41">
        <v>510000</v>
      </c>
      <c r="I449" s="41">
        <v>0</v>
      </c>
      <c r="J449" s="41">
        <f t="shared" si="13"/>
        <v>501244452</v>
      </c>
    </row>
    <row r="450" spans="2:10" ht="19.5" customHeight="1" x14ac:dyDescent="0.3">
      <c r="B450" s="2">
        <v>431</v>
      </c>
      <c r="C450" s="5" t="s">
        <v>277</v>
      </c>
      <c r="D450" s="39">
        <v>0.81454861111111121</v>
      </c>
      <c r="E450" s="1" t="s">
        <v>33</v>
      </c>
      <c r="F450" s="40">
        <v>8888</v>
      </c>
      <c r="G450" s="10">
        <v>207486370008</v>
      </c>
      <c r="H450" s="41">
        <v>606000</v>
      </c>
      <c r="I450" s="41">
        <v>0</v>
      </c>
      <c r="J450" s="41">
        <f t="shared" si="13"/>
        <v>500638452</v>
      </c>
    </row>
    <row r="451" spans="2:10" ht="19.5" customHeight="1" x14ac:dyDescent="0.3">
      <c r="B451" s="2">
        <v>432</v>
      </c>
      <c r="C451" s="5" t="s">
        <v>345</v>
      </c>
      <c r="D451" s="39" t="s">
        <v>346</v>
      </c>
      <c r="E451" s="9" t="s">
        <v>102</v>
      </c>
      <c r="F451" s="40">
        <v>3900</v>
      </c>
      <c r="G451" s="10">
        <v>207486370008</v>
      </c>
      <c r="H451" s="41">
        <v>0</v>
      </c>
      <c r="I451" s="41">
        <v>152570397</v>
      </c>
      <c r="J451" s="41">
        <f t="shared" si="13"/>
        <v>653208849</v>
      </c>
    </row>
    <row r="452" spans="2:10" ht="19.5" customHeight="1" x14ac:dyDescent="0.3">
      <c r="B452" s="2">
        <v>433</v>
      </c>
      <c r="C452" s="5" t="s">
        <v>278</v>
      </c>
      <c r="D452" s="39">
        <v>0.86388888888888893</v>
      </c>
      <c r="E452" s="9" t="s">
        <v>15</v>
      </c>
      <c r="F452" s="40">
        <v>8888</v>
      </c>
      <c r="G452" s="10">
        <v>207486370008</v>
      </c>
      <c r="H452" s="41">
        <v>1260000</v>
      </c>
      <c r="I452" s="41">
        <v>0</v>
      </c>
      <c r="J452" s="41">
        <f t="shared" si="13"/>
        <v>651948849</v>
      </c>
    </row>
    <row r="453" spans="2:10" ht="19.5" customHeight="1" x14ac:dyDescent="0.3">
      <c r="B453" s="2">
        <v>434</v>
      </c>
      <c r="C453" s="5" t="s">
        <v>279</v>
      </c>
      <c r="D453" s="39" t="s">
        <v>283</v>
      </c>
      <c r="E453" s="1" t="s">
        <v>34</v>
      </c>
      <c r="F453" s="40">
        <v>276</v>
      </c>
      <c r="G453" s="10">
        <v>207486370008</v>
      </c>
      <c r="H453" s="41">
        <v>60000</v>
      </c>
      <c r="I453" s="41">
        <v>0</v>
      </c>
      <c r="J453" s="41">
        <f t="shared" si="13"/>
        <v>651888849</v>
      </c>
    </row>
    <row r="454" spans="2:10" ht="19.5" customHeight="1" x14ac:dyDescent="0.3">
      <c r="B454" s="2">
        <v>435</v>
      </c>
      <c r="C454" s="5" t="s">
        <v>279</v>
      </c>
      <c r="D454" s="39" t="s">
        <v>284</v>
      </c>
      <c r="E454" s="9" t="s">
        <v>88</v>
      </c>
      <c r="F454" s="40">
        <v>276</v>
      </c>
      <c r="G454" s="10">
        <v>207486370008</v>
      </c>
      <c r="H454" s="41">
        <v>0</v>
      </c>
      <c r="I454" s="41">
        <v>32207</v>
      </c>
      <c r="J454" s="41">
        <f t="shared" si="13"/>
        <v>651921056</v>
      </c>
    </row>
    <row r="455" spans="2:10" ht="19.5" customHeight="1" x14ac:dyDescent="0.3">
      <c r="B455" s="2">
        <v>436</v>
      </c>
      <c r="C455" s="5" t="s">
        <v>280</v>
      </c>
      <c r="D455" s="39">
        <v>0.46275462962962965</v>
      </c>
      <c r="E455" s="9" t="s">
        <v>286</v>
      </c>
      <c r="F455" s="40">
        <v>8888</v>
      </c>
      <c r="G455" s="10">
        <v>207486370008</v>
      </c>
      <c r="H455" s="41">
        <v>80062</v>
      </c>
      <c r="I455" s="41">
        <v>0</v>
      </c>
      <c r="J455" s="41">
        <f t="shared" si="13"/>
        <v>651840994</v>
      </c>
    </row>
    <row r="456" spans="2:10" ht="19.5" customHeight="1" x14ac:dyDescent="0.3">
      <c r="B456" s="2">
        <v>437</v>
      </c>
      <c r="C456" s="5" t="s">
        <v>280</v>
      </c>
      <c r="D456" s="39">
        <v>0.87369212962962972</v>
      </c>
      <c r="E456" s="9" t="s">
        <v>11</v>
      </c>
      <c r="F456" s="40">
        <v>8888</v>
      </c>
      <c r="G456" s="10">
        <v>207486370008</v>
      </c>
      <c r="H456" s="41">
        <v>0</v>
      </c>
      <c r="I456" s="41">
        <v>5500000</v>
      </c>
      <c r="J456" s="41">
        <f t="shared" si="13"/>
        <v>657340994</v>
      </c>
    </row>
    <row r="457" spans="2:10" ht="19.5" customHeight="1" x14ac:dyDescent="0.3">
      <c r="B457" s="2">
        <v>438</v>
      </c>
      <c r="C457" s="5" t="s">
        <v>287</v>
      </c>
      <c r="D457" s="39" t="s">
        <v>288</v>
      </c>
      <c r="E457" s="1" t="s">
        <v>33</v>
      </c>
      <c r="F457" s="40">
        <v>8888</v>
      </c>
      <c r="G457" s="10">
        <v>207486370008</v>
      </c>
      <c r="H457" s="41">
        <v>10006000</v>
      </c>
      <c r="I457" s="41">
        <v>0</v>
      </c>
      <c r="J457" s="41">
        <f t="shared" si="13"/>
        <v>647334994</v>
      </c>
    </row>
    <row r="458" spans="2:10" ht="19.5" customHeight="1" x14ac:dyDescent="0.3">
      <c r="B458" s="2">
        <v>439</v>
      </c>
      <c r="C458" s="5" t="s">
        <v>287</v>
      </c>
      <c r="D458" s="39">
        <v>0.86528935185185185</v>
      </c>
      <c r="E458" s="9" t="s">
        <v>11</v>
      </c>
      <c r="F458" s="40">
        <v>8888</v>
      </c>
      <c r="G458" s="10">
        <v>207486370008</v>
      </c>
      <c r="H458" s="41">
        <v>0</v>
      </c>
      <c r="I458" s="41">
        <v>10000000</v>
      </c>
      <c r="J458" s="41">
        <f t="shared" si="13"/>
        <v>657334994</v>
      </c>
    </row>
    <row r="459" spans="2:10" ht="19.5" customHeight="1" x14ac:dyDescent="0.3">
      <c r="B459" s="2">
        <v>440</v>
      </c>
      <c r="C459" s="5" t="s">
        <v>289</v>
      </c>
      <c r="D459" s="39" t="s">
        <v>290</v>
      </c>
      <c r="E459" s="9" t="s">
        <v>15</v>
      </c>
      <c r="F459" s="40">
        <v>8888</v>
      </c>
      <c r="G459" s="10">
        <v>207486370008</v>
      </c>
      <c r="H459" s="41">
        <v>345000</v>
      </c>
      <c r="I459" s="41">
        <v>0</v>
      </c>
      <c r="J459" s="41">
        <f t="shared" si="13"/>
        <v>656989994</v>
      </c>
    </row>
    <row r="460" spans="2:10" ht="19.5" customHeight="1" x14ac:dyDescent="0.3">
      <c r="B460" s="2">
        <v>441</v>
      </c>
      <c r="C460" s="5" t="s">
        <v>289</v>
      </c>
      <c r="D460" s="39">
        <v>0.57855324074074077</v>
      </c>
      <c r="E460" s="1" t="s">
        <v>33</v>
      </c>
      <c r="F460" s="40">
        <v>8888</v>
      </c>
      <c r="G460" s="10">
        <v>207486370008</v>
      </c>
      <c r="H460" s="41">
        <v>356000</v>
      </c>
      <c r="I460" s="41">
        <v>0</v>
      </c>
      <c r="J460" s="41">
        <f t="shared" si="13"/>
        <v>656633994</v>
      </c>
    </row>
    <row r="461" spans="2:10" ht="19.5" customHeight="1" x14ac:dyDescent="0.3">
      <c r="B461" s="2">
        <v>442</v>
      </c>
      <c r="C461" s="5" t="s">
        <v>289</v>
      </c>
      <c r="D461" s="39">
        <v>0.86873842592592598</v>
      </c>
      <c r="E461" s="9" t="s">
        <v>15</v>
      </c>
      <c r="F461" s="40">
        <v>8888</v>
      </c>
      <c r="G461" s="10">
        <v>207486370008</v>
      </c>
      <c r="H461" s="41">
        <v>3200000</v>
      </c>
      <c r="I461" s="41">
        <v>0</v>
      </c>
      <c r="J461" s="41">
        <f t="shared" si="13"/>
        <v>653433994</v>
      </c>
    </row>
    <row r="462" spans="2:10" ht="19.5" customHeight="1" x14ac:dyDescent="0.3">
      <c r="B462" s="2">
        <v>443</v>
      </c>
      <c r="C462" s="5" t="s">
        <v>289</v>
      </c>
      <c r="D462" s="39">
        <v>0.87359953703703708</v>
      </c>
      <c r="E462" s="9" t="s">
        <v>15</v>
      </c>
      <c r="F462" s="40">
        <v>8888</v>
      </c>
      <c r="G462" s="10">
        <v>207486370008</v>
      </c>
      <c r="H462" s="41">
        <v>600000</v>
      </c>
      <c r="I462" s="41">
        <v>0</v>
      </c>
      <c r="J462" s="41">
        <f t="shared" si="13"/>
        <v>652833994</v>
      </c>
    </row>
    <row r="463" spans="2:10" ht="19.5" customHeight="1" x14ac:dyDescent="0.3">
      <c r="B463" s="2">
        <v>444</v>
      </c>
      <c r="C463" s="5" t="s">
        <v>289</v>
      </c>
      <c r="D463" s="39">
        <v>0.89489583333333333</v>
      </c>
      <c r="E463" s="9" t="s">
        <v>15</v>
      </c>
      <c r="F463" s="40">
        <v>8888</v>
      </c>
      <c r="G463" s="10">
        <v>207486370008</v>
      </c>
      <c r="H463" s="41">
        <v>370000</v>
      </c>
      <c r="I463" s="41">
        <v>0</v>
      </c>
      <c r="J463" s="41">
        <f t="shared" si="13"/>
        <v>652463994</v>
      </c>
    </row>
    <row r="464" spans="2:10" ht="19.5" customHeight="1" x14ac:dyDescent="0.3">
      <c r="B464" s="2">
        <v>445</v>
      </c>
      <c r="C464" s="5" t="s">
        <v>289</v>
      </c>
      <c r="D464" s="39">
        <v>0.93744212962962958</v>
      </c>
      <c r="E464" s="9" t="s">
        <v>15</v>
      </c>
      <c r="F464" s="40">
        <v>8888</v>
      </c>
      <c r="G464" s="10">
        <v>207486370008</v>
      </c>
      <c r="H464" s="41">
        <v>3000000</v>
      </c>
      <c r="I464" s="41">
        <v>0</v>
      </c>
      <c r="J464" s="41">
        <f t="shared" si="13"/>
        <v>649463994</v>
      </c>
    </row>
    <row r="465" spans="2:10" ht="19.5" customHeight="1" x14ac:dyDescent="0.3">
      <c r="B465" s="2">
        <v>446</v>
      </c>
      <c r="C465" s="5" t="s">
        <v>291</v>
      </c>
      <c r="D465" s="39" t="s">
        <v>292</v>
      </c>
      <c r="E465" s="9" t="s">
        <v>11</v>
      </c>
      <c r="F465" s="40">
        <v>8888</v>
      </c>
      <c r="G465" s="10">
        <v>207486370008</v>
      </c>
      <c r="H465" s="41">
        <v>0</v>
      </c>
      <c r="I465" s="41">
        <v>1700000</v>
      </c>
      <c r="J465" s="41">
        <f t="shared" si="13"/>
        <v>651163994</v>
      </c>
    </row>
    <row r="466" spans="2:10" ht="19.5" customHeight="1" x14ac:dyDescent="0.3">
      <c r="B466" s="2">
        <v>447</v>
      </c>
      <c r="C466" s="5" t="s">
        <v>291</v>
      </c>
      <c r="D466" s="39">
        <v>0.43710648148148151</v>
      </c>
      <c r="E466" s="9" t="s">
        <v>11</v>
      </c>
      <c r="F466" s="40">
        <v>8888</v>
      </c>
      <c r="G466" s="10">
        <v>207486370008</v>
      </c>
      <c r="H466" s="41">
        <v>0</v>
      </c>
      <c r="I466" s="41">
        <v>34000000</v>
      </c>
      <c r="J466" s="41">
        <f t="shared" si="13"/>
        <v>685163994</v>
      </c>
    </row>
    <row r="467" spans="2:10" ht="19.5" customHeight="1" x14ac:dyDescent="0.3">
      <c r="B467" s="2">
        <v>448</v>
      </c>
      <c r="C467" s="5" t="s">
        <v>291</v>
      </c>
      <c r="D467" s="39">
        <v>0.52722222222222226</v>
      </c>
      <c r="E467" s="9" t="s">
        <v>15</v>
      </c>
      <c r="F467" s="40">
        <v>8888</v>
      </c>
      <c r="G467" s="10">
        <v>207486370008</v>
      </c>
      <c r="H467" s="41">
        <v>150000</v>
      </c>
      <c r="I467" s="41">
        <v>0</v>
      </c>
      <c r="J467" s="41">
        <f t="shared" si="13"/>
        <v>685013994</v>
      </c>
    </row>
    <row r="468" spans="2:10" ht="19.5" customHeight="1" x14ac:dyDescent="0.3">
      <c r="B468" s="2">
        <v>449</v>
      </c>
      <c r="C468" s="5" t="s">
        <v>291</v>
      </c>
      <c r="D468" s="39">
        <v>0.55763888888888891</v>
      </c>
      <c r="E468" s="9" t="s">
        <v>15</v>
      </c>
      <c r="F468" s="40">
        <v>8888</v>
      </c>
      <c r="G468" s="10">
        <v>207486370008</v>
      </c>
      <c r="H468" s="41">
        <v>200000</v>
      </c>
      <c r="I468" s="41">
        <v>0</v>
      </c>
      <c r="J468" s="41">
        <f t="shared" si="13"/>
        <v>684813994</v>
      </c>
    </row>
    <row r="469" spans="2:10" ht="19.5" customHeight="1" x14ac:dyDescent="0.3">
      <c r="B469" s="2">
        <v>450</v>
      </c>
      <c r="C469" s="5" t="s">
        <v>291</v>
      </c>
      <c r="D469" s="39">
        <v>0.62392361111111116</v>
      </c>
      <c r="E469" s="9" t="s">
        <v>15</v>
      </c>
      <c r="F469" s="40">
        <v>8888</v>
      </c>
      <c r="G469" s="10">
        <v>207486370008</v>
      </c>
      <c r="H469" s="41">
        <v>800000</v>
      </c>
      <c r="I469" s="41">
        <v>0</v>
      </c>
      <c r="J469" s="41">
        <f t="shared" si="13"/>
        <v>684013994</v>
      </c>
    </row>
    <row r="470" spans="2:10" ht="19.5" customHeight="1" x14ac:dyDescent="0.3">
      <c r="B470" s="2">
        <v>451</v>
      </c>
      <c r="C470" s="5" t="s">
        <v>291</v>
      </c>
      <c r="D470" s="39">
        <v>0.64986111111111111</v>
      </c>
      <c r="E470" s="9" t="s">
        <v>15</v>
      </c>
      <c r="F470" s="40">
        <v>8888</v>
      </c>
      <c r="G470" s="10">
        <v>207486370008</v>
      </c>
      <c r="H470" s="41">
        <v>3300000</v>
      </c>
      <c r="I470" s="41">
        <v>0</v>
      </c>
      <c r="J470" s="41">
        <f t="shared" si="13"/>
        <v>680713994</v>
      </c>
    </row>
    <row r="471" spans="2:10" ht="19.5" customHeight="1" x14ac:dyDescent="0.3">
      <c r="B471" s="2">
        <v>452</v>
      </c>
      <c r="C471" s="5" t="s">
        <v>291</v>
      </c>
      <c r="D471" s="39">
        <v>0.67987268518518518</v>
      </c>
      <c r="E471" s="9" t="s">
        <v>15</v>
      </c>
      <c r="F471" s="40">
        <v>8888</v>
      </c>
      <c r="G471" s="10">
        <v>207486370008</v>
      </c>
      <c r="H471" s="41">
        <v>200000</v>
      </c>
      <c r="I471" s="41">
        <v>0</v>
      </c>
      <c r="J471" s="41">
        <f t="shared" si="13"/>
        <v>680513994</v>
      </c>
    </row>
    <row r="472" spans="2:10" ht="19.5" customHeight="1" x14ac:dyDescent="0.3">
      <c r="B472" s="2">
        <v>453</v>
      </c>
      <c r="C472" s="5" t="s">
        <v>291</v>
      </c>
      <c r="D472" s="39">
        <v>0.69275462962962964</v>
      </c>
      <c r="E472" s="9" t="s">
        <v>11</v>
      </c>
      <c r="F472" s="40">
        <v>8888</v>
      </c>
      <c r="G472" s="10">
        <v>207486370008</v>
      </c>
      <c r="H472" s="41">
        <v>0</v>
      </c>
      <c r="I472" s="41">
        <v>8850000</v>
      </c>
      <c r="J472" s="41">
        <f t="shared" si="13"/>
        <v>689363994</v>
      </c>
    </row>
    <row r="473" spans="2:10" ht="19.5" customHeight="1" x14ac:dyDescent="0.3">
      <c r="B473" s="2">
        <v>454</v>
      </c>
      <c r="C473" s="5" t="s">
        <v>291</v>
      </c>
      <c r="D473" s="39">
        <v>0.70458333333333334</v>
      </c>
      <c r="E473" s="9" t="s">
        <v>11</v>
      </c>
      <c r="F473" s="40">
        <v>8888</v>
      </c>
      <c r="G473" s="10">
        <v>207486370008</v>
      </c>
      <c r="H473" s="41">
        <v>0</v>
      </c>
      <c r="I473" s="41">
        <v>17000000</v>
      </c>
      <c r="J473" s="41">
        <f t="shared" si="13"/>
        <v>706363994</v>
      </c>
    </row>
    <row r="474" spans="2:10" ht="19.5" customHeight="1" x14ac:dyDescent="0.3">
      <c r="B474" s="2">
        <v>455</v>
      </c>
      <c r="C474" s="5" t="s">
        <v>291</v>
      </c>
      <c r="D474" s="39">
        <v>0.96085648148148151</v>
      </c>
      <c r="E474" s="9" t="s">
        <v>11</v>
      </c>
      <c r="F474" s="40">
        <v>8888</v>
      </c>
      <c r="G474" s="10">
        <v>207486370008</v>
      </c>
      <c r="H474" s="41">
        <v>0</v>
      </c>
      <c r="I474" s="41">
        <v>19500000</v>
      </c>
      <c r="J474" s="41">
        <f t="shared" si="13"/>
        <v>725863994</v>
      </c>
    </row>
    <row r="475" spans="2:10" ht="19.5" customHeight="1" x14ac:dyDescent="0.3">
      <c r="B475" s="2">
        <v>456</v>
      </c>
      <c r="C475" s="5" t="s">
        <v>293</v>
      </c>
      <c r="D475" s="39">
        <v>0.4331712962962963</v>
      </c>
      <c r="E475" s="9" t="s">
        <v>15</v>
      </c>
      <c r="F475" s="40">
        <v>8888</v>
      </c>
      <c r="G475" s="10">
        <v>207486370008</v>
      </c>
      <c r="H475" s="41">
        <v>1300000</v>
      </c>
      <c r="I475" s="41">
        <v>0</v>
      </c>
      <c r="J475" s="41">
        <f t="shared" si="13"/>
        <v>724563994</v>
      </c>
    </row>
    <row r="476" spans="2:10" ht="19.5" customHeight="1" x14ac:dyDescent="0.3">
      <c r="B476" s="2">
        <v>457</v>
      </c>
      <c r="C476" s="5" t="s">
        <v>293</v>
      </c>
      <c r="D476" s="39">
        <v>0.44651620370370365</v>
      </c>
      <c r="E476" s="9" t="s">
        <v>15</v>
      </c>
      <c r="F476" s="40">
        <v>8888</v>
      </c>
      <c r="G476" s="10">
        <v>207486370008</v>
      </c>
      <c r="H476" s="41">
        <v>980000</v>
      </c>
      <c r="I476" s="41">
        <v>0</v>
      </c>
      <c r="J476" s="41">
        <f t="shared" si="13"/>
        <v>723583994</v>
      </c>
    </row>
    <row r="477" spans="2:10" ht="19.5" customHeight="1" x14ac:dyDescent="0.3">
      <c r="B477" s="2">
        <v>458</v>
      </c>
      <c r="C477" s="5" t="s">
        <v>293</v>
      </c>
      <c r="D477" s="39">
        <v>0.46152777777777776</v>
      </c>
      <c r="E477" s="9" t="s">
        <v>15</v>
      </c>
      <c r="F477" s="40">
        <v>8888</v>
      </c>
      <c r="G477" s="10">
        <v>207486370008</v>
      </c>
      <c r="H477" s="41">
        <v>1066000</v>
      </c>
      <c r="I477" s="41">
        <v>0</v>
      </c>
      <c r="J477" s="41">
        <f t="shared" si="13"/>
        <v>722517994</v>
      </c>
    </row>
    <row r="478" spans="2:10" ht="19.5" customHeight="1" x14ac:dyDescent="0.3">
      <c r="B478" s="2">
        <v>459</v>
      </c>
      <c r="C478" s="5" t="s">
        <v>293</v>
      </c>
      <c r="D478" s="39">
        <v>0.53387731481481482</v>
      </c>
      <c r="E478" s="9" t="s">
        <v>15</v>
      </c>
      <c r="F478" s="40">
        <v>8888</v>
      </c>
      <c r="G478" s="10">
        <v>207486370008</v>
      </c>
      <c r="H478" s="41">
        <v>240000</v>
      </c>
      <c r="I478" s="41">
        <v>0</v>
      </c>
      <c r="J478" s="41">
        <f t="shared" si="13"/>
        <v>722277994</v>
      </c>
    </row>
    <row r="479" spans="2:10" ht="19.5" customHeight="1" x14ac:dyDescent="0.3">
      <c r="B479" s="2">
        <v>460</v>
      </c>
      <c r="C479" s="5" t="s">
        <v>294</v>
      </c>
      <c r="D479" s="39" t="s">
        <v>296</v>
      </c>
      <c r="E479" s="9" t="s">
        <v>88</v>
      </c>
      <c r="F479" s="40">
        <v>276</v>
      </c>
      <c r="G479" s="10">
        <v>207486370008</v>
      </c>
      <c r="H479" s="41">
        <v>17157226</v>
      </c>
      <c r="I479" s="41">
        <v>0</v>
      </c>
      <c r="J479" s="41">
        <f t="shared" si="13"/>
        <v>705120768</v>
      </c>
    </row>
    <row r="480" spans="2:10" ht="19.5" customHeight="1" x14ac:dyDescent="0.3">
      <c r="B480" s="2">
        <v>461</v>
      </c>
      <c r="C480" s="5" t="s">
        <v>295</v>
      </c>
      <c r="D480" s="39">
        <v>0.56972222222222224</v>
      </c>
      <c r="E480" s="9" t="s">
        <v>15</v>
      </c>
      <c r="F480" s="40">
        <v>8888</v>
      </c>
      <c r="G480" s="10">
        <v>207486370008</v>
      </c>
      <c r="H480" s="41">
        <v>700000</v>
      </c>
      <c r="I480" s="41">
        <v>0</v>
      </c>
      <c r="J480" s="41">
        <f t="shared" si="13"/>
        <v>704420768</v>
      </c>
    </row>
    <row r="482" spans="2:10" s="27" customFormat="1" ht="19.5" customHeight="1" x14ac:dyDescent="0.3">
      <c r="B482" s="24" t="s">
        <v>0</v>
      </c>
      <c r="C482" s="25" t="s">
        <v>1</v>
      </c>
      <c r="D482" s="24" t="s">
        <v>2</v>
      </c>
      <c r="E482" s="24" t="s">
        <v>3</v>
      </c>
      <c r="F482" s="24" t="s">
        <v>4</v>
      </c>
      <c r="G482" s="24" t="s">
        <v>5</v>
      </c>
      <c r="H482" s="24" t="s">
        <v>6</v>
      </c>
      <c r="I482" s="24" t="s">
        <v>7</v>
      </c>
      <c r="J482" s="24" t="s">
        <v>8</v>
      </c>
    </row>
    <row r="483" spans="2:10" ht="19.5" customHeight="1" x14ac:dyDescent="0.3">
      <c r="B483" s="2">
        <v>462</v>
      </c>
      <c r="C483" s="5" t="s">
        <v>295</v>
      </c>
      <c r="D483" s="39">
        <v>0.7777546296296296</v>
      </c>
      <c r="E483" s="1" t="s">
        <v>33</v>
      </c>
      <c r="F483" s="40">
        <v>8888</v>
      </c>
      <c r="G483" s="10">
        <v>207486370008</v>
      </c>
      <c r="H483" s="41">
        <v>516000</v>
      </c>
      <c r="I483" s="41">
        <v>0</v>
      </c>
      <c r="J483" s="41">
        <f>J480-H483+I483</f>
        <v>703904768</v>
      </c>
    </row>
    <row r="484" spans="2:10" ht="19.5" customHeight="1" x14ac:dyDescent="0.3">
      <c r="B484" s="2">
        <v>463</v>
      </c>
      <c r="C484" s="5" t="s">
        <v>295</v>
      </c>
      <c r="D484" s="39">
        <v>0.7952662037037036</v>
      </c>
      <c r="E484" s="9" t="s">
        <v>15</v>
      </c>
      <c r="F484" s="40">
        <v>8888</v>
      </c>
      <c r="G484" s="10">
        <v>207486370008</v>
      </c>
      <c r="H484" s="41">
        <v>360000</v>
      </c>
      <c r="I484" s="41">
        <v>0</v>
      </c>
      <c r="J484" s="41">
        <f>J483-H484+I484</f>
        <v>703544768</v>
      </c>
    </row>
    <row r="485" spans="2:10" ht="19.5" customHeight="1" x14ac:dyDescent="0.3">
      <c r="B485" s="2">
        <v>464</v>
      </c>
      <c r="C485" s="5" t="s">
        <v>295</v>
      </c>
      <c r="D485" s="39">
        <v>0.91759259259259263</v>
      </c>
      <c r="E485" s="9" t="s">
        <v>15</v>
      </c>
      <c r="F485" s="40">
        <v>8888</v>
      </c>
      <c r="G485" s="10">
        <v>207486370008</v>
      </c>
      <c r="H485" s="41">
        <v>1000000</v>
      </c>
      <c r="I485" s="41">
        <v>0</v>
      </c>
      <c r="J485" s="41">
        <f>J484-H485+I485</f>
        <v>702544768</v>
      </c>
    </row>
    <row r="486" spans="2:10" ht="19.5" customHeight="1" x14ac:dyDescent="0.3">
      <c r="B486" s="2">
        <v>465</v>
      </c>
      <c r="C486" s="5" t="s">
        <v>295</v>
      </c>
      <c r="D486" s="39" t="s">
        <v>18</v>
      </c>
      <c r="E486" s="1" t="s">
        <v>19</v>
      </c>
      <c r="F486" s="40">
        <v>2226</v>
      </c>
      <c r="G486" s="10">
        <v>207486370008</v>
      </c>
      <c r="H486" s="41">
        <v>0</v>
      </c>
      <c r="I486" s="41">
        <v>104194</v>
      </c>
      <c r="J486" s="41">
        <f>J485-H486+I486</f>
        <v>702648962</v>
      </c>
    </row>
    <row r="487" spans="2:10" ht="19.5" customHeight="1" x14ac:dyDescent="0.3">
      <c r="B487" s="2">
        <v>466</v>
      </c>
      <c r="C487" s="5" t="s">
        <v>297</v>
      </c>
      <c r="D487" s="39">
        <v>0.57192129629629629</v>
      </c>
      <c r="E487" s="1" t="s">
        <v>14</v>
      </c>
      <c r="F487" s="40">
        <v>8888</v>
      </c>
      <c r="G487" s="10">
        <v>207486370008</v>
      </c>
      <c r="H487" s="41">
        <v>545000</v>
      </c>
      <c r="I487" s="41">
        <v>0</v>
      </c>
      <c r="J487" s="41">
        <f t="shared" ref="J487:J535" si="14">J486-H487+I487</f>
        <v>702103962</v>
      </c>
    </row>
    <row r="488" spans="2:10" ht="19.5" customHeight="1" x14ac:dyDescent="0.3">
      <c r="B488" s="2">
        <v>467</v>
      </c>
      <c r="C488" s="5" t="s">
        <v>298</v>
      </c>
      <c r="D488" s="39">
        <v>0.97924768518518512</v>
      </c>
      <c r="E488" s="9" t="s">
        <v>15</v>
      </c>
      <c r="F488" s="40">
        <v>8888</v>
      </c>
      <c r="G488" s="10">
        <v>207486370008</v>
      </c>
      <c r="H488" s="41">
        <v>1800000</v>
      </c>
      <c r="I488" s="41">
        <v>0</v>
      </c>
      <c r="J488" s="41">
        <f t="shared" si="14"/>
        <v>700303962</v>
      </c>
    </row>
    <row r="489" spans="2:10" ht="19.5" customHeight="1" x14ac:dyDescent="0.3">
      <c r="B489" s="2">
        <v>468</v>
      </c>
      <c r="C489" s="5" t="s">
        <v>299</v>
      </c>
      <c r="D489" s="39">
        <v>0.6643634259259259</v>
      </c>
      <c r="E489" s="9" t="s">
        <v>15</v>
      </c>
      <c r="F489" s="40">
        <v>8888</v>
      </c>
      <c r="G489" s="10">
        <v>207486370008</v>
      </c>
      <c r="H489" s="41">
        <v>230000</v>
      </c>
      <c r="I489" s="41">
        <v>0</v>
      </c>
      <c r="J489" s="41">
        <f t="shared" si="14"/>
        <v>700073962</v>
      </c>
    </row>
    <row r="490" spans="2:10" ht="19.5" customHeight="1" x14ac:dyDescent="0.3">
      <c r="B490" s="2">
        <v>469</v>
      </c>
      <c r="C490" s="5" t="s">
        <v>299</v>
      </c>
      <c r="D490" s="39">
        <v>0.79106481481481483</v>
      </c>
      <c r="E490" s="1" t="s">
        <v>14</v>
      </c>
      <c r="F490" s="40">
        <v>8888</v>
      </c>
      <c r="G490" s="10">
        <v>207486370008</v>
      </c>
      <c r="H490" s="41">
        <v>805000</v>
      </c>
      <c r="I490" s="41">
        <v>0</v>
      </c>
      <c r="J490" s="41">
        <f t="shared" si="14"/>
        <v>699268962</v>
      </c>
    </row>
    <row r="491" spans="2:10" ht="19.5" customHeight="1" x14ac:dyDescent="0.3">
      <c r="B491" s="2">
        <v>470</v>
      </c>
      <c r="C491" s="5" t="s">
        <v>300</v>
      </c>
      <c r="D491" s="39">
        <v>0.59295138888888888</v>
      </c>
      <c r="E491" s="1" t="s">
        <v>14</v>
      </c>
      <c r="F491" s="40">
        <v>8888</v>
      </c>
      <c r="G491" s="10">
        <v>207486370008</v>
      </c>
      <c r="H491" s="41">
        <v>550000</v>
      </c>
      <c r="I491" s="41">
        <v>0</v>
      </c>
      <c r="J491" s="41">
        <f t="shared" si="14"/>
        <v>698718962</v>
      </c>
    </row>
    <row r="492" spans="2:10" ht="19.5" customHeight="1" x14ac:dyDescent="0.3">
      <c r="B492" s="2">
        <v>471</v>
      </c>
      <c r="C492" s="5" t="s">
        <v>300</v>
      </c>
      <c r="D492" s="39">
        <v>0.61394675925925923</v>
      </c>
      <c r="E492" s="9" t="s">
        <v>11</v>
      </c>
      <c r="F492" s="40">
        <v>8888</v>
      </c>
      <c r="G492" s="10">
        <v>207486370008</v>
      </c>
      <c r="H492" s="41">
        <v>0</v>
      </c>
      <c r="I492" s="41">
        <v>15000000</v>
      </c>
      <c r="J492" s="41">
        <f t="shared" si="14"/>
        <v>713718962</v>
      </c>
    </row>
    <row r="493" spans="2:10" ht="19.5" customHeight="1" x14ac:dyDescent="0.3">
      <c r="B493" s="2">
        <v>472</v>
      </c>
      <c r="C493" s="5" t="s">
        <v>300</v>
      </c>
      <c r="D493" s="39">
        <v>0.90159722222222216</v>
      </c>
      <c r="E493" s="9" t="s">
        <v>11</v>
      </c>
      <c r="F493" s="40">
        <v>8888</v>
      </c>
      <c r="G493" s="10">
        <v>207486370008</v>
      </c>
      <c r="H493" s="41">
        <v>400000</v>
      </c>
      <c r="I493" s="41">
        <v>8500000</v>
      </c>
      <c r="J493" s="41">
        <f t="shared" si="14"/>
        <v>721818962</v>
      </c>
    </row>
    <row r="494" spans="2:10" ht="19.5" customHeight="1" x14ac:dyDescent="0.3">
      <c r="B494" s="2">
        <v>473</v>
      </c>
      <c r="C494" s="5" t="s">
        <v>300</v>
      </c>
      <c r="D494" s="39">
        <v>0.92446759259259259</v>
      </c>
      <c r="E494" s="9" t="s">
        <v>15</v>
      </c>
      <c r="F494" s="40">
        <v>8888</v>
      </c>
      <c r="G494" s="10">
        <v>207486370008</v>
      </c>
      <c r="H494" s="41">
        <v>240000</v>
      </c>
      <c r="I494" s="41">
        <v>0</v>
      </c>
      <c r="J494" s="41">
        <f t="shared" si="14"/>
        <v>721578962</v>
      </c>
    </row>
    <row r="495" spans="2:10" ht="19.5" customHeight="1" x14ac:dyDescent="0.3">
      <c r="B495" s="2">
        <v>474</v>
      </c>
      <c r="C495" s="5" t="s">
        <v>301</v>
      </c>
      <c r="D495" s="39">
        <v>0.63728009259259266</v>
      </c>
      <c r="E495" s="9" t="s">
        <v>15</v>
      </c>
      <c r="F495" s="40">
        <v>8888</v>
      </c>
      <c r="G495" s="10">
        <v>207486370008</v>
      </c>
      <c r="H495" s="41">
        <v>200000</v>
      </c>
      <c r="I495" s="41">
        <v>0</v>
      </c>
      <c r="J495" s="41">
        <f t="shared" si="14"/>
        <v>721378962</v>
      </c>
    </row>
    <row r="496" spans="2:10" ht="19.5" customHeight="1" x14ac:dyDescent="0.3">
      <c r="B496" s="2">
        <v>475</v>
      </c>
      <c r="C496" s="5" t="s">
        <v>301</v>
      </c>
      <c r="D496" s="39">
        <v>0.74129629629629623</v>
      </c>
      <c r="E496" s="9" t="s">
        <v>15</v>
      </c>
      <c r="F496" s="40">
        <v>8888</v>
      </c>
      <c r="G496" s="10">
        <v>207486370008</v>
      </c>
      <c r="H496" s="41">
        <v>300000</v>
      </c>
      <c r="I496" s="41">
        <v>0</v>
      </c>
      <c r="J496" s="41">
        <f t="shared" si="14"/>
        <v>721078962</v>
      </c>
    </row>
    <row r="497" spans="2:10" ht="19.5" customHeight="1" x14ac:dyDescent="0.3">
      <c r="B497" s="2">
        <v>476</v>
      </c>
      <c r="C497" s="5" t="s">
        <v>301</v>
      </c>
      <c r="D497" s="39">
        <v>0.74768518518518512</v>
      </c>
      <c r="E497" s="9" t="s">
        <v>15</v>
      </c>
      <c r="F497" s="40">
        <v>8888</v>
      </c>
      <c r="G497" s="10">
        <v>207486370008</v>
      </c>
      <c r="H497" s="41">
        <v>270000</v>
      </c>
      <c r="I497" s="41">
        <v>0</v>
      </c>
      <c r="J497" s="41">
        <f t="shared" si="14"/>
        <v>720808962</v>
      </c>
    </row>
    <row r="498" spans="2:10" ht="19.5" customHeight="1" x14ac:dyDescent="0.3">
      <c r="B498" s="2">
        <v>477</v>
      </c>
      <c r="C498" s="5" t="s">
        <v>301</v>
      </c>
      <c r="D498" s="39">
        <v>0.74829861111111118</v>
      </c>
      <c r="E498" s="9" t="s">
        <v>15</v>
      </c>
      <c r="F498" s="40">
        <v>8888</v>
      </c>
      <c r="G498" s="10">
        <v>207486370008</v>
      </c>
      <c r="H498" s="41">
        <v>2430000</v>
      </c>
      <c r="I498" s="41">
        <v>0</v>
      </c>
      <c r="J498" s="41">
        <f t="shared" si="14"/>
        <v>718378962</v>
      </c>
    </row>
    <row r="499" spans="2:10" ht="19.5" customHeight="1" x14ac:dyDescent="0.3">
      <c r="B499" s="2">
        <v>478</v>
      </c>
      <c r="C499" s="5" t="s">
        <v>301</v>
      </c>
      <c r="D499" s="39">
        <v>0.82055555555555559</v>
      </c>
      <c r="E499" s="9" t="s">
        <v>15</v>
      </c>
      <c r="F499" s="40">
        <v>8888</v>
      </c>
      <c r="G499" s="10">
        <v>207486370008</v>
      </c>
      <c r="H499" s="41">
        <v>1350000</v>
      </c>
      <c r="I499" s="41">
        <v>0</v>
      </c>
      <c r="J499" s="41">
        <f t="shared" si="14"/>
        <v>717028962</v>
      </c>
    </row>
    <row r="500" spans="2:10" ht="19.5" customHeight="1" x14ac:dyDescent="0.3">
      <c r="B500" s="2">
        <v>479</v>
      </c>
      <c r="C500" s="5" t="s">
        <v>301</v>
      </c>
      <c r="D500" s="39">
        <v>0.83875</v>
      </c>
      <c r="E500" s="9" t="s">
        <v>15</v>
      </c>
      <c r="F500" s="40">
        <v>8888</v>
      </c>
      <c r="G500" s="10">
        <v>207486370008</v>
      </c>
      <c r="H500" s="41">
        <v>1400000</v>
      </c>
      <c r="I500" s="41">
        <v>0</v>
      </c>
      <c r="J500" s="41">
        <f t="shared" si="14"/>
        <v>715628962</v>
      </c>
    </row>
    <row r="501" spans="2:10" ht="19.5" customHeight="1" x14ac:dyDescent="0.3">
      <c r="B501" s="2">
        <v>480</v>
      </c>
      <c r="C501" s="5" t="s">
        <v>302</v>
      </c>
      <c r="D501" s="39">
        <v>0.5043171296296296</v>
      </c>
      <c r="E501" s="9" t="s">
        <v>11</v>
      </c>
      <c r="F501" s="40">
        <v>8888</v>
      </c>
      <c r="G501" s="10">
        <v>207486370008</v>
      </c>
      <c r="H501" s="41">
        <v>0</v>
      </c>
      <c r="I501" s="41">
        <v>7600000</v>
      </c>
      <c r="J501" s="41">
        <f t="shared" si="14"/>
        <v>723228962</v>
      </c>
    </row>
    <row r="502" spans="2:10" ht="19.5" customHeight="1" x14ac:dyDescent="0.3">
      <c r="B502" s="2">
        <v>481</v>
      </c>
      <c r="C502" s="5" t="s">
        <v>303</v>
      </c>
      <c r="D502" s="39">
        <v>0.44402777777777774</v>
      </c>
      <c r="E502" s="1" t="s">
        <v>33</v>
      </c>
      <c r="F502" s="40">
        <v>8888</v>
      </c>
      <c r="G502" s="10">
        <v>207486370008</v>
      </c>
      <c r="H502" s="41">
        <v>1306000</v>
      </c>
      <c r="I502" s="41">
        <v>0</v>
      </c>
      <c r="J502" s="41">
        <f t="shared" si="14"/>
        <v>721922962</v>
      </c>
    </row>
    <row r="503" spans="2:10" ht="19.5" customHeight="1" x14ac:dyDescent="0.3">
      <c r="B503" s="2">
        <v>482</v>
      </c>
      <c r="C503" s="5" t="s">
        <v>304</v>
      </c>
      <c r="D503" s="39">
        <v>0.84690972222222216</v>
      </c>
      <c r="E503" s="9" t="s">
        <v>83</v>
      </c>
      <c r="F503" s="40">
        <v>8888</v>
      </c>
      <c r="G503" s="10">
        <v>207486370008</v>
      </c>
      <c r="H503" s="41">
        <v>300000</v>
      </c>
      <c r="I503" s="41">
        <v>0</v>
      </c>
      <c r="J503" s="41">
        <f t="shared" si="14"/>
        <v>721622962</v>
      </c>
    </row>
    <row r="504" spans="2:10" ht="19.5" customHeight="1" x14ac:dyDescent="0.3">
      <c r="B504" s="2">
        <v>483</v>
      </c>
      <c r="C504" s="5" t="s">
        <v>305</v>
      </c>
      <c r="D504" s="39">
        <v>0.55309027777777775</v>
      </c>
      <c r="E504" s="9" t="s">
        <v>11</v>
      </c>
      <c r="F504" s="40">
        <v>8888</v>
      </c>
      <c r="G504" s="10">
        <v>207486370008</v>
      </c>
      <c r="H504" s="41">
        <v>0</v>
      </c>
      <c r="I504" s="41">
        <v>21000000</v>
      </c>
      <c r="J504" s="41">
        <f t="shared" si="14"/>
        <v>742622962</v>
      </c>
    </row>
    <row r="505" spans="2:10" ht="19.5" customHeight="1" x14ac:dyDescent="0.3">
      <c r="B505" s="2">
        <v>484</v>
      </c>
      <c r="C505" s="5" t="s">
        <v>305</v>
      </c>
      <c r="D505" s="39">
        <v>0.68496527777777771</v>
      </c>
      <c r="E505" s="9" t="s">
        <v>15</v>
      </c>
      <c r="F505" s="40">
        <v>8888</v>
      </c>
      <c r="G505" s="10">
        <v>207486370008</v>
      </c>
      <c r="H505" s="41">
        <v>3900000</v>
      </c>
      <c r="I505" s="41">
        <v>0</v>
      </c>
      <c r="J505" s="41">
        <f t="shared" si="14"/>
        <v>738722962</v>
      </c>
    </row>
    <row r="506" spans="2:10" ht="19.5" customHeight="1" x14ac:dyDescent="0.3">
      <c r="B506" s="2">
        <v>485</v>
      </c>
      <c r="C506" s="5" t="s">
        <v>347</v>
      </c>
      <c r="D506" s="39">
        <v>0.41789351851851847</v>
      </c>
      <c r="E506" s="9" t="s">
        <v>102</v>
      </c>
      <c r="F506" s="40">
        <v>3900</v>
      </c>
      <c r="G506" s="10">
        <v>207486370008</v>
      </c>
      <c r="H506" s="41">
        <v>0</v>
      </c>
      <c r="I506" s="41">
        <v>152570397</v>
      </c>
      <c r="J506" s="41">
        <f t="shared" si="14"/>
        <v>891293359</v>
      </c>
    </row>
    <row r="507" spans="2:10" ht="19.5" customHeight="1" x14ac:dyDescent="0.3">
      <c r="B507" s="2">
        <v>486</v>
      </c>
      <c r="C507" s="5" t="s">
        <v>306</v>
      </c>
      <c r="D507" s="39">
        <v>0.63809027777777783</v>
      </c>
      <c r="E507" s="1" t="s">
        <v>34</v>
      </c>
      <c r="F507" s="40">
        <v>276</v>
      </c>
      <c r="G507" s="10">
        <v>207486370008</v>
      </c>
      <c r="H507" s="41">
        <v>154000</v>
      </c>
      <c r="I507" s="41">
        <v>0</v>
      </c>
      <c r="J507" s="41">
        <f t="shared" si="14"/>
        <v>891139359</v>
      </c>
    </row>
    <row r="508" spans="2:10" ht="19.5" customHeight="1" x14ac:dyDescent="0.3">
      <c r="B508" s="2">
        <v>487</v>
      </c>
      <c r="C508" s="5" t="s">
        <v>307</v>
      </c>
      <c r="D508" s="39">
        <v>0.59184027777777781</v>
      </c>
      <c r="E508" s="9" t="s">
        <v>15</v>
      </c>
      <c r="F508" s="40">
        <v>8888</v>
      </c>
      <c r="G508" s="10">
        <v>207486370008</v>
      </c>
      <c r="H508" s="41">
        <v>1920000</v>
      </c>
      <c r="I508" s="41">
        <v>0</v>
      </c>
      <c r="J508" s="41">
        <f t="shared" si="14"/>
        <v>889219359</v>
      </c>
    </row>
    <row r="509" spans="2:10" ht="19.5" customHeight="1" x14ac:dyDescent="0.3">
      <c r="B509" s="2">
        <v>488</v>
      </c>
      <c r="C509" s="5" t="s">
        <v>308</v>
      </c>
      <c r="D509" s="39">
        <v>0.55668981481481483</v>
      </c>
      <c r="E509" s="1" t="s">
        <v>14</v>
      </c>
      <c r="F509" s="40">
        <v>8888</v>
      </c>
      <c r="G509" s="10">
        <v>207486370008</v>
      </c>
      <c r="H509" s="41">
        <v>490000</v>
      </c>
      <c r="I509" s="41">
        <v>0</v>
      </c>
      <c r="J509" s="41">
        <f t="shared" si="14"/>
        <v>888729359</v>
      </c>
    </row>
    <row r="510" spans="2:10" ht="19.5" customHeight="1" x14ac:dyDescent="0.3">
      <c r="B510" s="2">
        <v>489</v>
      </c>
      <c r="C510" s="5" t="s">
        <v>308</v>
      </c>
      <c r="D510" s="39">
        <v>0.57408564814814811</v>
      </c>
      <c r="E510" s="9" t="s">
        <v>15</v>
      </c>
      <c r="F510" s="40">
        <v>8888</v>
      </c>
      <c r="G510" s="10">
        <v>207486370008</v>
      </c>
      <c r="H510" s="41">
        <v>721000</v>
      </c>
      <c r="I510" s="41">
        <v>0</v>
      </c>
      <c r="J510" s="41">
        <f t="shared" si="14"/>
        <v>888008359</v>
      </c>
    </row>
    <row r="511" spans="2:10" ht="19.5" customHeight="1" x14ac:dyDescent="0.3">
      <c r="B511" s="2">
        <v>490</v>
      </c>
      <c r="C511" s="5" t="s">
        <v>308</v>
      </c>
      <c r="D511" s="39">
        <v>0.75336805555555564</v>
      </c>
      <c r="E511" s="9" t="s">
        <v>15</v>
      </c>
      <c r="F511" s="40">
        <v>8888</v>
      </c>
      <c r="G511" s="10">
        <v>207486370008</v>
      </c>
      <c r="H511" s="41">
        <v>2236000</v>
      </c>
      <c r="I511" s="41">
        <v>0</v>
      </c>
      <c r="J511" s="41">
        <f t="shared" si="14"/>
        <v>885772359</v>
      </c>
    </row>
    <row r="512" spans="2:10" ht="19.5" customHeight="1" x14ac:dyDescent="0.3">
      <c r="B512" s="2">
        <v>491</v>
      </c>
      <c r="C512" s="5" t="s">
        <v>309</v>
      </c>
      <c r="D512" s="39">
        <v>0.82671296296296293</v>
      </c>
      <c r="E512" s="1" t="s">
        <v>34</v>
      </c>
      <c r="F512" s="40">
        <v>8888</v>
      </c>
      <c r="G512" s="10">
        <v>207486370008</v>
      </c>
      <c r="H512" s="41">
        <v>1058000</v>
      </c>
      <c r="I512" s="41">
        <v>0</v>
      </c>
      <c r="J512" s="41">
        <f t="shared" si="14"/>
        <v>884714359</v>
      </c>
    </row>
    <row r="513" spans="2:10" ht="19.5" customHeight="1" x14ac:dyDescent="0.3">
      <c r="B513" s="2">
        <v>492</v>
      </c>
      <c r="C513" s="5" t="s">
        <v>310</v>
      </c>
      <c r="D513" s="39" t="s">
        <v>311</v>
      </c>
      <c r="E513" s="9" t="s">
        <v>11</v>
      </c>
      <c r="F513" s="40">
        <v>8888</v>
      </c>
      <c r="G513" s="10">
        <v>207486370008</v>
      </c>
      <c r="H513" s="41">
        <v>0</v>
      </c>
      <c r="I513" s="41">
        <v>22500000</v>
      </c>
      <c r="J513" s="41">
        <f t="shared" si="14"/>
        <v>907214359</v>
      </c>
    </row>
    <row r="514" spans="2:10" ht="19.5" customHeight="1" x14ac:dyDescent="0.3">
      <c r="B514" s="2">
        <v>493</v>
      </c>
      <c r="C514" s="5" t="s">
        <v>310</v>
      </c>
      <c r="D514" s="39" t="s">
        <v>312</v>
      </c>
      <c r="E514" s="9" t="s">
        <v>11</v>
      </c>
      <c r="F514" s="40">
        <v>8888</v>
      </c>
      <c r="G514" s="10">
        <v>207486370008</v>
      </c>
      <c r="H514" s="41">
        <v>0</v>
      </c>
      <c r="I514" s="41">
        <v>10500000</v>
      </c>
      <c r="J514" s="41">
        <f t="shared" si="14"/>
        <v>917714359</v>
      </c>
    </row>
    <row r="515" spans="2:10" ht="19.5" customHeight="1" x14ac:dyDescent="0.3">
      <c r="B515" s="2">
        <v>494</v>
      </c>
      <c r="C515" s="5" t="s">
        <v>313</v>
      </c>
      <c r="D515" s="39">
        <v>0.80138888888888893</v>
      </c>
      <c r="E515" s="9" t="s">
        <v>11</v>
      </c>
      <c r="F515" s="40">
        <v>8888</v>
      </c>
      <c r="G515" s="10">
        <v>207486370008</v>
      </c>
      <c r="H515" s="41">
        <v>0</v>
      </c>
      <c r="I515" s="41">
        <v>80000000</v>
      </c>
      <c r="J515" s="41">
        <f t="shared" si="14"/>
        <v>997714359</v>
      </c>
    </row>
    <row r="516" spans="2:10" ht="19.5" customHeight="1" x14ac:dyDescent="0.3">
      <c r="B516" s="2">
        <v>495</v>
      </c>
      <c r="C516" s="5" t="s">
        <v>314</v>
      </c>
      <c r="D516" s="39">
        <v>0.58369212962962969</v>
      </c>
      <c r="E516" s="9" t="s">
        <v>15</v>
      </c>
      <c r="F516" s="40">
        <v>8888</v>
      </c>
      <c r="G516" s="10">
        <v>207486370008</v>
      </c>
      <c r="H516" s="41">
        <v>290000</v>
      </c>
      <c r="I516" s="41">
        <v>0</v>
      </c>
      <c r="J516" s="41">
        <f t="shared" si="14"/>
        <v>997424359</v>
      </c>
    </row>
    <row r="517" spans="2:10" ht="19.5" customHeight="1" x14ac:dyDescent="0.3">
      <c r="B517" s="2">
        <v>496</v>
      </c>
      <c r="C517" s="5" t="s">
        <v>315</v>
      </c>
      <c r="D517" s="39" t="s">
        <v>18</v>
      </c>
      <c r="E517" s="1" t="s">
        <v>19</v>
      </c>
      <c r="F517" s="40">
        <v>2226</v>
      </c>
      <c r="G517" s="10">
        <v>207486370008</v>
      </c>
      <c r="H517" s="41">
        <v>0</v>
      </c>
      <c r="I517" s="41">
        <v>25707</v>
      </c>
      <c r="J517" s="41">
        <f t="shared" si="14"/>
        <v>997450066</v>
      </c>
    </row>
    <row r="518" spans="2:10" ht="19.5" customHeight="1" x14ac:dyDescent="0.3">
      <c r="B518" s="2">
        <v>497</v>
      </c>
      <c r="C518" s="5" t="s">
        <v>316</v>
      </c>
      <c r="D518" s="39">
        <v>0.56884259259259262</v>
      </c>
      <c r="E518" s="9" t="s">
        <v>227</v>
      </c>
      <c r="F518" s="40">
        <v>6666</v>
      </c>
      <c r="G518" s="10">
        <v>207486370008</v>
      </c>
      <c r="H518" s="41">
        <v>3000300</v>
      </c>
      <c r="I518" s="41">
        <v>0</v>
      </c>
      <c r="J518" s="41">
        <f t="shared" si="14"/>
        <v>994449766</v>
      </c>
    </row>
    <row r="519" spans="2:10" ht="19.5" customHeight="1" x14ac:dyDescent="0.3">
      <c r="B519" s="2">
        <v>498</v>
      </c>
      <c r="C519" s="5" t="s">
        <v>316</v>
      </c>
      <c r="D519" s="39">
        <v>0.87768518518518512</v>
      </c>
      <c r="E519" s="9" t="s">
        <v>15</v>
      </c>
      <c r="F519" s="40">
        <v>8888</v>
      </c>
      <c r="G519" s="10">
        <v>207486370008</v>
      </c>
      <c r="H519" s="41">
        <v>400000</v>
      </c>
      <c r="I519" s="41">
        <v>0</v>
      </c>
      <c r="J519" s="41">
        <f t="shared" si="14"/>
        <v>994049766</v>
      </c>
    </row>
    <row r="520" spans="2:10" ht="19.5" customHeight="1" x14ac:dyDescent="0.3">
      <c r="B520" s="2">
        <v>499</v>
      </c>
      <c r="C520" s="5" t="s">
        <v>316</v>
      </c>
      <c r="D520" s="39">
        <v>0.9121527777777777</v>
      </c>
      <c r="E520" s="9" t="s">
        <v>15</v>
      </c>
      <c r="F520" s="40">
        <v>8888</v>
      </c>
      <c r="G520" s="10">
        <v>207486370008</v>
      </c>
      <c r="H520" s="41">
        <v>454500</v>
      </c>
      <c r="I520" s="41">
        <v>0</v>
      </c>
      <c r="J520" s="41">
        <f t="shared" si="14"/>
        <v>993595266</v>
      </c>
    </row>
    <row r="521" spans="2:10" ht="19.5" customHeight="1" x14ac:dyDescent="0.3">
      <c r="B521" s="2">
        <v>500</v>
      </c>
      <c r="C521" s="5" t="s">
        <v>317</v>
      </c>
      <c r="D521" s="39" t="s">
        <v>323</v>
      </c>
      <c r="E521" s="9" t="s">
        <v>88</v>
      </c>
      <c r="F521" s="40">
        <v>276</v>
      </c>
      <c r="G521" s="10">
        <v>207486370008</v>
      </c>
      <c r="H521" s="41">
        <v>17157226</v>
      </c>
      <c r="I521" s="41">
        <v>0</v>
      </c>
      <c r="J521" s="41">
        <f t="shared" si="14"/>
        <v>976438040</v>
      </c>
    </row>
    <row r="522" spans="2:10" ht="19.5" customHeight="1" x14ac:dyDescent="0.3">
      <c r="B522" s="2">
        <v>501</v>
      </c>
      <c r="C522" s="5" t="s">
        <v>317</v>
      </c>
      <c r="D522" s="39">
        <v>0.72012731481481485</v>
      </c>
      <c r="E522" s="9" t="s">
        <v>15</v>
      </c>
      <c r="F522" s="40">
        <v>8888</v>
      </c>
      <c r="G522" s="10">
        <v>207486370008</v>
      </c>
      <c r="H522" s="41">
        <v>147000</v>
      </c>
      <c r="I522" s="41">
        <v>0</v>
      </c>
      <c r="J522" s="41">
        <f t="shared" si="14"/>
        <v>976291040</v>
      </c>
    </row>
    <row r="523" spans="2:10" ht="19.5" customHeight="1" x14ac:dyDescent="0.3">
      <c r="B523" s="2">
        <v>502</v>
      </c>
      <c r="C523" s="5" t="s">
        <v>317</v>
      </c>
      <c r="D523" s="39">
        <v>0.72075231481481483</v>
      </c>
      <c r="E523" s="9" t="s">
        <v>15</v>
      </c>
      <c r="F523" s="40">
        <v>8888</v>
      </c>
      <c r="G523" s="10">
        <v>207486370008</v>
      </c>
      <c r="H523" s="41">
        <v>2700000</v>
      </c>
      <c r="I523" s="41">
        <v>0</v>
      </c>
      <c r="J523" s="41">
        <f t="shared" si="14"/>
        <v>973591040</v>
      </c>
    </row>
    <row r="524" spans="2:10" ht="19.5" customHeight="1" x14ac:dyDescent="0.3">
      <c r="B524" s="2">
        <v>503</v>
      </c>
      <c r="C524" s="5" t="s">
        <v>318</v>
      </c>
      <c r="D524" s="39">
        <v>0.5458101851851852</v>
      </c>
      <c r="E524" s="1" t="s">
        <v>33</v>
      </c>
      <c r="F524" s="40">
        <v>8888</v>
      </c>
      <c r="G524" s="10">
        <v>207486370008</v>
      </c>
      <c r="H524" s="41">
        <v>1306000</v>
      </c>
      <c r="I524" s="41">
        <v>0</v>
      </c>
      <c r="J524" s="41">
        <f t="shared" si="14"/>
        <v>972285040</v>
      </c>
    </row>
    <row r="525" spans="2:10" ht="19.5" customHeight="1" x14ac:dyDescent="0.3">
      <c r="B525" s="2">
        <v>504</v>
      </c>
      <c r="C525" s="5" t="s">
        <v>318</v>
      </c>
      <c r="D525" s="39">
        <v>0.71329861111111115</v>
      </c>
      <c r="E525" s="9" t="s">
        <v>15</v>
      </c>
      <c r="F525" s="40">
        <v>8888</v>
      </c>
      <c r="G525" s="10">
        <v>207486370008</v>
      </c>
      <c r="H525" s="41">
        <v>4766000</v>
      </c>
      <c r="I525" s="41">
        <v>0</v>
      </c>
      <c r="J525" s="41">
        <f t="shared" si="14"/>
        <v>967519040</v>
      </c>
    </row>
    <row r="526" spans="2:10" ht="19.5" customHeight="1" x14ac:dyDescent="0.3">
      <c r="B526" s="2">
        <v>505</v>
      </c>
      <c r="C526" s="5" t="s">
        <v>318</v>
      </c>
      <c r="D526" s="39">
        <v>0.71582175925925917</v>
      </c>
      <c r="E526" s="9" t="s">
        <v>15</v>
      </c>
      <c r="F526" s="40">
        <v>8888</v>
      </c>
      <c r="G526" s="10">
        <v>207486370008</v>
      </c>
      <c r="H526" s="41">
        <v>160000</v>
      </c>
      <c r="I526" s="41">
        <v>0</v>
      </c>
      <c r="J526" s="41">
        <f t="shared" si="14"/>
        <v>967359040</v>
      </c>
    </row>
    <row r="527" spans="2:10" ht="19.5" customHeight="1" x14ac:dyDescent="0.3">
      <c r="B527" s="2">
        <v>506</v>
      </c>
      <c r="C527" s="5" t="s">
        <v>318</v>
      </c>
      <c r="D527" s="39">
        <v>0.72619212962962953</v>
      </c>
      <c r="E527" s="9" t="s">
        <v>15</v>
      </c>
      <c r="F527" s="40">
        <v>8888</v>
      </c>
      <c r="G527" s="10">
        <v>207486370008</v>
      </c>
      <c r="H527" s="41">
        <v>3000000</v>
      </c>
      <c r="I527" s="41">
        <v>0</v>
      </c>
      <c r="J527" s="41">
        <f t="shared" si="14"/>
        <v>964359040</v>
      </c>
    </row>
    <row r="528" spans="2:10" ht="19.5" customHeight="1" x14ac:dyDescent="0.3">
      <c r="B528" s="2">
        <v>507</v>
      </c>
      <c r="C528" s="5" t="s">
        <v>319</v>
      </c>
      <c r="D528" s="39">
        <v>0.92451388888888886</v>
      </c>
      <c r="E528" s="1" t="s">
        <v>33</v>
      </c>
      <c r="F528" s="40">
        <v>8888</v>
      </c>
      <c r="G528" s="10">
        <v>207486370008</v>
      </c>
      <c r="H528" s="41">
        <v>393000</v>
      </c>
      <c r="I528" s="41">
        <v>0</v>
      </c>
      <c r="J528" s="41">
        <f t="shared" si="14"/>
        <v>963966040</v>
      </c>
    </row>
    <row r="529" spans="2:10" ht="19.5" customHeight="1" x14ac:dyDescent="0.3">
      <c r="B529" s="2">
        <v>508</v>
      </c>
      <c r="C529" s="5" t="s">
        <v>320</v>
      </c>
      <c r="D529" s="39">
        <v>0.45268518518518519</v>
      </c>
      <c r="E529" s="9" t="s">
        <v>15</v>
      </c>
      <c r="F529" s="40">
        <v>8888</v>
      </c>
      <c r="G529" s="10">
        <v>207486370008</v>
      </c>
      <c r="H529" s="41">
        <v>2000000</v>
      </c>
      <c r="I529" s="41">
        <v>0</v>
      </c>
      <c r="J529" s="41">
        <f t="shared" si="14"/>
        <v>961966040</v>
      </c>
    </row>
    <row r="530" spans="2:10" ht="19.5" customHeight="1" x14ac:dyDescent="0.3">
      <c r="B530" s="2">
        <v>509</v>
      </c>
      <c r="C530" s="5" t="s">
        <v>321</v>
      </c>
      <c r="D530" s="39" t="s">
        <v>324</v>
      </c>
      <c r="E530" s="1" t="s">
        <v>33</v>
      </c>
      <c r="F530" s="40">
        <v>8888</v>
      </c>
      <c r="G530" s="10">
        <v>207486370008</v>
      </c>
      <c r="H530" s="41">
        <v>2006000</v>
      </c>
      <c r="I530" s="41">
        <v>0</v>
      </c>
      <c r="J530" s="41">
        <f t="shared" si="14"/>
        <v>959960040</v>
      </c>
    </row>
    <row r="531" spans="2:10" ht="19.5" customHeight="1" x14ac:dyDescent="0.3">
      <c r="B531" s="2">
        <v>510</v>
      </c>
      <c r="C531" s="5" t="s">
        <v>322</v>
      </c>
      <c r="D531" s="39">
        <v>0.57729166666666665</v>
      </c>
      <c r="E531" s="1" t="s">
        <v>227</v>
      </c>
      <c r="F531" s="40">
        <v>6666</v>
      </c>
      <c r="G531" s="10">
        <v>207486370008</v>
      </c>
      <c r="H531" s="41">
        <v>3000300</v>
      </c>
      <c r="I531" s="41">
        <v>0</v>
      </c>
      <c r="J531" s="41">
        <f t="shared" si="14"/>
        <v>956959740</v>
      </c>
    </row>
    <row r="532" spans="2:10" ht="19.5" customHeight="1" x14ac:dyDescent="0.3">
      <c r="B532" s="2">
        <v>511</v>
      </c>
      <c r="C532" s="5" t="s">
        <v>322</v>
      </c>
      <c r="D532" s="39">
        <v>0.6555671296296296</v>
      </c>
      <c r="E532" s="9" t="s">
        <v>11</v>
      </c>
      <c r="F532" s="40">
        <v>8888</v>
      </c>
      <c r="G532" s="10">
        <v>207486370008</v>
      </c>
      <c r="H532" s="41">
        <v>0</v>
      </c>
      <c r="I532" s="41">
        <v>52800000</v>
      </c>
      <c r="J532" s="41">
        <f t="shared" si="14"/>
        <v>1009759740</v>
      </c>
    </row>
    <row r="533" spans="2:10" ht="19.5" customHeight="1" x14ac:dyDescent="0.3">
      <c r="B533" s="2">
        <v>512</v>
      </c>
      <c r="C533" s="5" t="s">
        <v>322</v>
      </c>
      <c r="D533" s="39">
        <v>0.75643518518518515</v>
      </c>
      <c r="E533" s="1" t="s">
        <v>14</v>
      </c>
      <c r="F533" s="40">
        <v>8888</v>
      </c>
      <c r="G533" s="10">
        <v>207486370008</v>
      </c>
      <c r="H533" s="41">
        <v>610000</v>
      </c>
      <c r="I533" s="41">
        <v>0</v>
      </c>
      <c r="J533" s="41">
        <f t="shared" si="14"/>
        <v>1009149740</v>
      </c>
    </row>
    <row r="534" spans="2:10" ht="19.5" customHeight="1" x14ac:dyDescent="0.3">
      <c r="B534" s="2">
        <v>513</v>
      </c>
      <c r="C534" s="5" t="s">
        <v>322</v>
      </c>
      <c r="D534" s="39">
        <v>0.875</v>
      </c>
      <c r="E534" s="9" t="s">
        <v>15</v>
      </c>
      <c r="F534" s="40">
        <v>8888</v>
      </c>
      <c r="G534" s="10">
        <v>207486370008</v>
      </c>
      <c r="H534" s="41">
        <v>1630000</v>
      </c>
      <c r="I534" s="41">
        <v>0</v>
      </c>
      <c r="J534" s="41">
        <f t="shared" si="14"/>
        <v>1007519740</v>
      </c>
    </row>
    <row r="535" spans="2:10" ht="19.5" customHeight="1" x14ac:dyDescent="0.3">
      <c r="B535" s="2">
        <v>514</v>
      </c>
      <c r="C535" s="5" t="s">
        <v>322</v>
      </c>
      <c r="D535" s="39">
        <v>0.90984953703703697</v>
      </c>
      <c r="E535" s="9" t="s">
        <v>15</v>
      </c>
      <c r="F535" s="40">
        <v>8888</v>
      </c>
      <c r="G535" s="10">
        <v>207486370008</v>
      </c>
      <c r="H535" s="41">
        <v>6523000</v>
      </c>
      <c r="I535" s="41">
        <v>0</v>
      </c>
      <c r="J535" s="41">
        <f t="shared" si="14"/>
        <v>1000996740</v>
      </c>
    </row>
    <row r="537" spans="2:10" s="43" customFormat="1" ht="19.5" customHeight="1" x14ac:dyDescent="0.3">
      <c r="B537" s="24" t="s">
        <v>0</v>
      </c>
      <c r="C537" s="25" t="s">
        <v>1</v>
      </c>
      <c r="D537" s="24" t="s">
        <v>2</v>
      </c>
      <c r="E537" s="24" t="s">
        <v>3</v>
      </c>
      <c r="F537" s="24" t="s">
        <v>4</v>
      </c>
      <c r="G537" s="24" t="s">
        <v>5</v>
      </c>
      <c r="H537" s="24" t="s">
        <v>6</v>
      </c>
      <c r="I537" s="24" t="s">
        <v>7</v>
      </c>
      <c r="J537" s="24" t="s">
        <v>8</v>
      </c>
    </row>
    <row r="538" spans="2:10" ht="19.5" customHeight="1" x14ac:dyDescent="0.3">
      <c r="B538" s="2">
        <v>515</v>
      </c>
      <c r="C538" s="5" t="s">
        <v>325</v>
      </c>
      <c r="D538" s="39">
        <v>0.52152777777777781</v>
      </c>
      <c r="E538" s="1" t="s">
        <v>14</v>
      </c>
      <c r="F538" s="40">
        <v>8888</v>
      </c>
      <c r="G538" s="10">
        <v>207486370008</v>
      </c>
      <c r="H538" s="41">
        <v>2130000</v>
      </c>
      <c r="I538" s="41">
        <v>0</v>
      </c>
      <c r="J538" s="41">
        <f>J535-H538+I538</f>
        <v>998866740</v>
      </c>
    </row>
    <row r="539" spans="2:10" ht="19.5" customHeight="1" x14ac:dyDescent="0.3">
      <c r="B539" s="2">
        <v>516</v>
      </c>
      <c r="C539" s="5" t="s">
        <v>325</v>
      </c>
      <c r="D539" s="39">
        <v>0.65304398148148146</v>
      </c>
      <c r="E539" s="1" t="s">
        <v>33</v>
      </c>
      <c r="F539" s="40">
        <v>8888</v>
      </c>
      <c r="G539" s="10">
        <v>207486370008</v>
      </c>
      <c r="H539" s="41">
        <v>2006000</v>
      </c>
      <c r="I539" s="41">
        <v>0</v>
      </c>
      <c r="J539" s="41">
        <f>J538-H539+I539</f>
        <v>996860740</v>
      </c>
    </row>
    <row r="540" spans="2:10" ht="19.5" customHeight="1" x14ac:dyDescent="0.3">
      <c r="B540" s="2">
        <v>517</v>
      </c>
      <c r="C540" s="5" t="s">
        <v>326</v>
      </c>
      <c r="D540" s="39" t="s">
        <v>348</v>
      </c>
      <c r="E540" s="9" t="s">
        <v>102</v>
      </c>
      <c r="F540" s="40">
        <v>3900</v>
      </c>
      <c r="G540" s="10">
        <v>207486370008</v>
      </c>
      <c r="H540" s="41">
        <v>0</v>
      </c>
      <c r="I540" s="41">
        <v>151274675</v>
      </c>
      <c r="J540" s="41">
        <f>J539-H540+I540</f>
        <v>1148135415</v>
      </c>
    </row>
    <row r="541" spans="2:10" ht="19.5" customHeight="1" x14ac:dyDescent="0.3">
      <c r="B541" s="2">
        <v>518</v>
      </c>
      <c r="C541" s="5" t="s">
        <v>327</v>
      </c>
      <c r="D541" s="39" t="s">
        <v>331</v>
      </c>
      <c r="E541" s="9" t="s">
        <v>11</v>
      </c>
      <c r="F541" s="40">
        <v>8888</v>
      </c>
      <c r="G541" s="10">
        <v>207486370008</v>
      </c>
      <c r="H541" s="41">
        <v>0</v>
      </c>
      <c r="I541" s="41">
        <v>21000000</v>
      </c>
      <c r="J541" s="41">
        <f t="shared" ref="J541:J557" si="15">J540-H541+I541</f>
        <v>1169135415</v>
      </c>
    </row>
    <row r="542" spans="2:10" ht="19.5" customHeight="1" x14ac:dyDescent="0.3">
      <c r="B542" s="2">
        <v>519</v>
      </c>
      <c r="C542" s="5" t="s">
        <v>328</v>
      </c>
      <c r="D542" s="39">
        <v>0.66803240740740744</v>
      </c>
      <c r="E542" s="1" t="s">
        <v>34</v>
      </c>
      <c r="F542" s="40">
        <v>276</v>
      </c>
      <c r="G542" s="10">
        <v>207486370008</v>
      </c>
      <c r="H542" s="41">
        <v>454000</v>
      </c>
      <c r="I542" s="41">
        <v>0</v>
      </c>
      <c r="J542" s="41">
        <f t="shared" si="15"/>
        <v>1168681415</v>
      </c>
    </row>
    <row r="543" spans="2:10" ht="19.5" customHeight="1" x14ac:dyDescent="0.3">
      <c r="B543" s="2">
        <v>520</v>
      </c>
      <c r="C543" s="5" t="s">
        <v>329</v>
      </c>
      <c r="D543" s="39">
        <v>0.53067129629629628</v>
      </c>
      <c r="E543" s="1" t="s">
        <v>33</v>
      </c>
      <c r="F543" s="40">
        <v>8888</v>
      </c>
      <c r="G543" s="10">
        <v>207486370008</v>
      </c>
      <c r="H543" s="41">
        <v>70020400</v>
      </c>
      <c r="I543" s="41">
        <v>0</v>
      </c>
      <c r="J543" s="41">
        <f t="shared" si="15"/>
        <v>1098661015</v>
      </c>
    </row>
    <row r="544" spans="2:10" ht="19.5" customHeight="1" x14ac:dyDescent="0.3">
      <c r="B544" s="2">
        <v>521</v>
      </c>
      <c r="C544" s="5" t="s">
        <v>330</v>
      </c>
      <c r="D544" s="39">
        <v>0.67648148148148157</v>
      </c>
      <c r="E544" s="1" t="s">
        <v>33</v>
      </c>
      <c r="F544" s="40">
        <v>8888</v>
      </c>
      <c r="G544" s="10">
        <v>207486370008</v>
      </c>
      <c r="H544" s="41">
        <v>2006000</v>
      </c>
      <c r="I544" s="41">
        <v>0</v>
      </c>
      <c r="J544" s="41">
        <f t="shared" si="15"/>
        <v>1096655015</v>
      </c>
    </row>
    <row r="545" spans="2:12" ht="19.5" customHeight="1" x14ac:dyDescent="0.3">
      <c r="B545" s="2">
        <v>522</v>
      </c>
      <c r="C545" s="5" t="s">
        <v>330</v>
      </c>
      <c r="D545" s="39">
        <v>0.68793981481481481</v>
      </c>
      <c r="E545" s="9" t="s">
        <v>15</v>
      </c>
      <c r="F545" s="40">
        <v>8888</v>
      </c>
      <c r="G545" s="10">
        <v>207486370008</v>
      </c>
      <c r="H545" s="41">
        <v>1340000</v>
      </c>
      <c r="I545" s="41">
        <v>0</v>
      </c>
      <c r="J545" s="41">
        <f t="shared" si="15"/>
        <v>1095315015</v>
      </c>
    </row>
    <row r="546" spans="2:12" ht="19.5" customHeight="1" x14ac:dyDescent="0.3">
      <c r="B546" s="2">
        <v>523</v>
      </c>
      <c r="C546" s="5" t="s">
        <v>332</v>
      </c>
      <c r="D546" s="39">
        <v>0.77552083333333333</v>
      </c>
      <c r="E546" s="9" t="s">
        <v>11</v>
      </c>
      <c r="F546" s="40">
        <v>8888</v>
      </c>
      <c r="G546" s="10">
        <v>207486370008</v>
      </c>
      <c r="H546" s="41">
        <v>0</v>
      </c>
      <c r="I546" s="41">
        <v>10000000</v>
      </c>
      <c r="J546" s="41">
        <f t="shared" si="15"/>
        <v>1105315015</v>
      </c>
    </row>
    <row r="547" spans="2:12" ht="19.5" customHeight="1" x14ac:dyDescent="0.3">
      <c r="B547" s="2">
        <v>524</v>
      </c>
      <c r="C547" s="5" t="s">
        <v>339</v>
      </c>
      <c r="D547" s="39" t="s">
        <v>333</v>
      </c>
      <c r="E547" s="9" t="s">
        <v>11</v>
      </c>
      <c r="F547" s="40">
        <v>8888</v>
      </c>
      <c r="G547" s="10">
        <v>207486370008</v>
      </c>
      <c r="H547" s="41">
        <v>0</v>
      </c>
      <c r="I547" s="41">
        <v>70000000</v>
      </c>
      <c r="J547" s="41">
        <f t="shared" si="15"/>
        <v>1175315015</v>
      </c>
    </row>
    <row r="548" spans="2:12" ht="19.5" customHeight="1" x14ac:dyDescent="0.3">
      <c r="B548" s="2">
        <v>525</v>
      </c>
      <c r="C548" s="5" t="s">
        <v>339</v>
      </c>
      <c r="D548" s="39">
        <v>0.73766203703703714</v>
      </c>
      <c r="E548" s="1" t="s">
        <v>227</v>
      </c>
      <c r="F548" s="40">
        <v>8888</v>
      </c>
      <c r="G548" s="10">
        <v>207486370008</v>
      </c>
      <c r="H548" s="41">
        <v>71350300</v>
      </c>
      <c r="I548" s="41">
        <v>0</v>
      </c>
      <c r="J548" s="41">
        <f t="shared" si="15"/>
        <v>1103964715</v>
      </c>
    </row>
    <row r="549" spans="2:12" ht="19.5" customHeight="1" x14ac:dyDescent="0.3">
      <c r="B549" s="2">
        <v>526</v>
      </c>
      <c r="C549" s="5" t="s">
        <v>339</v>
      </c>
      <c r="D549" s="39">
        <v>0.78299768518518509</v>
      </c>
      <c r="E549" s="9" t="s">
        <v>15</v>
      </c>
      <c r="F549" s="40">
        <v>8888</v>
      </c>
      <c r="G549" s="10">
        <v>207486370008</v>
      </c>
      <c r="H549" s="41">
        <v>3450000</v>
      </c>
      <c r="I549" s="41">
        <v>0</v>
      </c>
      <c r="J549" s="41">
        <f t="shared" si="15"/>
        <v>1100514715</v>
      </c>
    </row>
    <row r="550" spans="2:12" ht="19.5" customHeight="1" x14ac:dyDescent="0.3">
      <c r="B550" s="2">
        <v>527</v>
      </c>
      <c r="C550" s="5" t="s">
        <v>339</v>
      </c>
      <c r="D550" s="39">
        <v>0.79835648148148142</v>
      </c>
      <c r="E550" s="9" t="s">
        <v>15</v>
      </c>
      <c r="F550" s="40">
        <v>8888</v>
      </c>
      <c r="G550" s="10">
        <v>207486370008</v>
      </c>
      <c r="H550" s="41">
        <v>200000</v>
      </c>
      <c r="I550" s="41">
        <v>0</v>
      </c>
      <c r="J550" s="41">
        <f t="shared" si="15"/>
        <v>1100314715</v>
      </c>
    </row>
    <row r="551" spans="2:12" ht="19.5" customHeight="1" x14ac:dyDescent="0.3">
      <c r="B551" s="2">
        <v>528</v>
      </c>
      <c r="C551" s="5" t="s">
        <v>340</v>
      </c>
      <c r="D551" s="39" t="s">
        <v>334</v>
      </c>
      <c r="E551" s="1" t="s">
        <v>33</v>
      </c>
      <c r="F551" s="40">
        <v>8888</v>
      </c>
      <c r="G551" s="10">
        <v>207486370008</v>
      </c>
      <c r="H551" s="41">
        <v>1006000</v>
      </c>
      <c r="I551" s="41">
        <v>0</v>
      </c>
      <c r="J551" s="41">
        <f t="shared" si="15"/>
        <v>1099308715</v>
      </c>
    </row>
    <row r="552" spans="2:12" ht="19.5" customHeight="1" x14ac:dyDescent="0.3">
      <c r="B552" s="2">
        <v>529</v>
      </c>
      <c r="C552" s="5" t="s">
        <v>340</v>
      </c>
      <c r="D552" s="39">
        <v>0.89598379629629632</v>
      </c>
      <c r="E552" s="9" t="s">
        <v>11</v>
      </c>
      <c r="F552" s="40">
        <v>8888</v>
      </c>
      <c r="G552" s="10">
        <v>207486370008</v>
      </c>
      <c r="H552" s="41">
        <v>0</v>
      </c>
      <c r="I552" s="41">
        <v>24000000</v>
      </c>
      <c r="J552" s="41">
        <f t="shared" si="15"/>
        <v>1123308715</v>
      </c>
    </row>
    <row r="553" spans="2:12" ht="19.5" customHeight="1" x14ac:dyDescent="0.3">
      <c r="B553" s="2">
        <v>530</v>
      </c>
      <c r="C553" s="5" t="s">
        <v>341</v>
      </c>
      <c r="D553" s="39">
        <v>0.57172453703703707</v>
      </c>
      <c r="E553" s="9" t="s">
        <v>11</v>
      </c>
      <c r="F553" s="40">
        <v>8888</v>
      </c>
      <c r="G553" s="10">
        <v>207486370008</v>
      </c>
      <c r="H553" s="41">
        <v>0</v>
      </c>
      <c r="I553" s="41">
        <v>3000000</v>
      </c>
      <c r="J553" s="41">
        <f t="shared" si="15"/>
        <v>1126308715</v>
      </c>
    </row>
    <row r="554" spans="2:12" ht="19.5" customHeight="1" x14ac:dyDescent="0.3">
      <c r="B554" s="2">
        <v>531</v>
      </c>
      <c r="C554" s="5" t="s">
        <v>341</v>
      </c>
      <c r="D554" s="39">
        <v>0.59263888888888883</v>
      </c>
      <c r="E554" s="1" t="s">
        <v>33</v>
      </c>
      <c r="F554" s="40">
        <v>8888</v>
      </c>
      <c r="G554" s="10">
        <v>207486370008</v>
      </c>
      <c r="H554" s="41">
        <v>10006000</v>
      </c>
      <c r="I554" s="41">
        <v>0</v>
      </c>
      <c r="J554" s="41">
        <f t="shared" si="15"/>
        <v>1116302715</v>
      </c>
    </row>
    <row r="555" spans="2:12" ht="19.5" customHeight="1" x14ac:dyDescent="0.3">
      <c r="B555" s="2">
        <v>532</v>
      </c>
      <c r="C555" s="5" t="s">
        <v>341</v>
      </c>
      <c r="D555" s="39">
        <v>0.60016203703703697</v>
      </c>
      <c r="E555" s="9" t="s">
        <v>11</v>
      </c>
      <c r="F555" s="40">
        <v>8888</v>
      </c>
      <c r="G555" s="10">
        <v>207486370008</v>
      </c>
      <c r="H555" s="41">
        <v>0</v>
      </c>
      <c r="I555" s="41">
        <v>2000000</v>
      </c>
      <c r="J555" s="41">
        <f t="shared" si="15"/>
        <v>1118302715</v>
      </c>
    </row>
    <row r="556" spans="2:12" ht="19.5" customHeight="1" x14ac:dyDescent="0.3">
      <c r="B556" s="2">
        <v>533</v>
      </c>
      <c r="C556" s="5" t="s">
        <v>341</v>
      </c>
      <c r="D556" s="39">
        <v>0.63984953703703706</v>
      </c>
      <c r="E556" s="9" t="s">
        <v>11</v>
      </c>
      <c r="F556" s="40">
        <v>8888</v>
      </c>
      <c r="G556" s="10">
        <v>207486370008</v>
      </c>
      <c r="H556" s="41">
        <v>0</v>
      </c>
      <c r="I556" s="41">
        <v>500000</v>
      </c>
      <c r="J556" s="41">
        <f t="shared" si="15"/>
        <v>1118802715</v>
      </c>
    </row>
    <row r="557" spans="2:12" ht="19.5" customHeight="1" x14ac:dyDescent="0.3">
      <c r="B557" s="2">
        <v>534</v>
      </c>
      <c r="C557" s="5" t="s">
        <v>341</v>
      </c>
      <c r="D557" s="39">
        <v>0.65372685185185186</v>
      </c>
      <c r="E557" s="1" t="s">
        <v>33</v>
      </c>
      <c r="F557" s="40">
        <v>8888</v>
      </c>
      <c r="G557" s="10">
        <v>207486370008</v>
      </c>
      <c r="H557" s="41">
        <v>371000</v>
      </c>
      <c r="I557" s="41">
        <v>0</v>
      </c>
      <c r="J557" s="41">
        <f t="shared" si="15"/>
        <v>1118431715</v>
      </c>
    </row>
    <row r="558" spans="2:12" ht="19.5" customHeight="1" x14ac:dyDescent="0.3">
      <c r="B558" s="2">
        <v>535</v>
      </c>
      <c r="C558" s="5"/>
      <c r="D558" s="39"/>
      <c r="E558" s="9" t="s">
        <v>335</v>
      </c>
      <c r="F558" s="40">
        <v>0</v>
      </c>
      <c r="G558" s="10">
        <v>0</v>
      </c>
      <c r="H558" s="41">
        <v>0</v>
      </c>
      <c r="I558" s="41">
        <v>0</v>
      </c>
      <c r="J558" s="41">
        <f>AVERAGE(J436:J557)</f>
        <v>805791780.77966106</v>
      </c>
      <c r="L558" s="46"/>
    </row>
    <row r="559" spans="2:12" ht="19.5" customHeight="1" x14ac:dyDescent="0.3">
      <c r="B559" s="2">
        <v>536</v>
      </c>
      <c r="C559" s="5"/>
      <c r="D559" s="39"/>
      <c r="E559" s="9" t="s">
        <v>336</v>
      </c>
      <c r="F559" s="40">
        <v>0</v>
      </c>
      <c r="G559" s="10">
        <v>0</v>
      </c>
      <c r="H559" s="41">
        <v>0</v>
      </c>
      <c r="I559" s="41">
        <v>0</v>
      </c>
      <c r="J559" s="41">
        <f>AVERAGE(J307:J557)</f>
        <v>555778028.9087137</v>
      </c>
    </row>
    <row r="560" spans="2:12" ht="19.5" customHeight="1" x14ac:dyDescent="0.3">
      <c r="B560" s="2">
        <v>537</v>
      </c>
      <c r="C560" s="5"/>
      <c r="D560" s="39"/>
      <c r="E560" s="9" t="s">
        <v>337</v>
      </c>
      <c r="F560" s="40">
        <v>0</v>
      </c>
      <c r="G560" s="10">
        <v>0</v>
      </c>
      <c r="H560" s="41">
        <v>0</v>
      </c>
      <c r="I560" s="41">
        <v>0</v>
      </c>
      <c r="J560" s="41">
        <f>AVERAGE(J5:J557)</f>
        <v>390240515.55263156</v>
      </c>
    </row>
    <row r="561" spans="2:10" ht="19.5" customHeight="1" x14ac:dyDescent="0.3">
      <c r="B561" s="2">
        <v>538</v>
      </c>
      <c r="C561" s="5"/>
      <c r="D561" s="39"/>
      <c r="E561" s="9" t="s">
        <v>338</v>
      </c>
      <c r="F561" s="40">
        <v>0</v>
      </c>
      <c r="G561" s="10">
        <v>0</v>
      </c>
      <c r="H561" s="41">
        <f>SUM(H1:H557)</f>
        <v>3816747808</v>
      </c>
      <c r="I561" s="41">
        <f>SUM(I1:I557)</f>
        <v>4906433280</v>
      </c>
      <c r="J561" s="41">
        <f>J557</f>
        <v>1118431715</v>
      </c>
    </row>
    <row r="562" spans="2:10" ht="19.2" customHeight="1" x14ac:dyDescent="0.3">
      <c r="B562" s="3"/>
      <c r="C562" s="27"/>
      <c r="D562" s="27"/>
      <c r="E562" s="3"/>
      <c r="F562" s="3"/>
      <c r="G562" s="29"/>
      <c r="H562" s="3"/>
      <c r="I562" s="3"/>
      <c r="J562" s="29"/>
    </row>
    <row r="563" spans="2:10" ht="19.2" customHeight="1" x14ac:dyDescent="0.3">
      <c r="B563" s="3"/>
      <c r="C563" s="27"/>
      <c r="D563" s="27"/>
      <c r="E563" s="3"/>
      <c r="F563" s="3"/>
      <c r="G563" s="29"/>
      <c r="H563" s="3"/>
      <c r="I563" s="46"/>
      <c r="J563" s="29"/>
    </row>
    <row r="564" spans="2:10" ht="19.2" customHeight="1" x14ac:dyDescent="0.3">
      <c r="H564" s="45"/>
      <c r="I564" s="45"/>
    </row>
  </sheetData>
  <mergeCells count="1">
    <mergeCell ref="A371:XFD371"/>
  </mergeCells>
  <pageMargins left="0.25" right="0.25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2022-11-11T12:36:17Z</cp:lastPrinted>
  <dcterms:created xsi:type="dcterms:W3CDTF">2022-05-03T17:00:28Z</dcterms:created>
  <dcterms:modified xsi:type="dcterms:W3CDTF">2022-11-11T17:46:53Z</dcterms:modified>
</cp:coreProperties>
</file>