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OPTIM\Results\EC\SmartCommute\"/>
    </mc:Choice>
  </mc:AlternateContent>
  <xr:revisionPtr revIDLastSave="0" documentId="13_ncr:1_{80192762-114C-4A0D-B290-0712CC1B50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sis" sheetId="3" r:id="rId1"/>
    <sheet name="overall_routes" sheetId="1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B15" i="3"/>
  <c r="B14" i="3"/>
  <c r="B13" i="3"/>
  <c r="B12" i="3"/>
  <c r="B11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<sst xmlns="http://schemas.openxmlformats.org/spreadsheetml/2006/main" count="353" uniqueCount="81">
  <si>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</si>
  <si>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</si>
  <si>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</si>
  <si>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</si>
  <si>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</si>
  <si>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</si>
  <si>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</si>
  <si>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</si>
  <si>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</si>
  <si>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</si>
  <si>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</si>
  <si>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min_distance</t>
  </si>
  <si>
    <t>GMO</t>
  </si>
  <si>
    <t>pick</t>
  </si>
  <si>
    <t>[23, 27, 24, 26, 25, 64, 66, 67, 53, 0]</t>
  </si>
  <si>
    <t>https://www.google.com/maps/dir/?api=1&amp;origin=24.942254,66.972946&amp;destination=24.834928,67.37418&amp;waypoints=24.928112,66.984577|24.902769,67.016312|24.905613,67.029154|24.910907,67.047618|24.904715,67.074555|24.910017,67.072942|24.906094,67.072378|24.872821,67.046102</t>
  </si>
  <si>
    <t>[65.91600000000001, 63.223000000000006, 55.98800000000001, 53.983000000000004, 51.282000000000004, 47.847, 46.439, 45.713, 39.369]</t>
  </si>
  <si>
    <t>[140.5, 127.61666666666666, 104.88333333333333, 97.73333333333332, 90.08333333333331, 82.28333333333332, 75.74999999999999, 72.13333333333333, 58.016666666666666]</t>
  </si>
  <si>
    <t>apfwCyswwK`@H@Zv@MdBu@rBsAj@QvH|@dRYhF]QyB_@cDlCaApDeBhNwFrCgApAUGuARi@`BiAtFmCaBkF}AqFu@_CMaAxA_@eAyDQo@t@Qp@MOe@`Bc@pA_@rCeAbAqC~BsFdD_FfA_BOkArEs@tAUc@eEa@oCQwAe@uEWyDCk@r@FvBZfGn@`G~@jCsHpEwMJe@K}BzEeBtCs@pAmAK_@aEqGeIyLSUD[dE{E~BsArPMjHErD?~CEm@{@aB_Cg@s@}E_HaLcPsR{XcA{AUg@j@WnGLvKVzHPnEHtHTtFg@vOmE|KiDbAq@\?zJsCh@STnAJt@n@IJr@Ht@UiBSyBoA\f@mJhBsYvBgZVwFEqDg@}@aDq@}AYSv@q@tAo@K}BCmCIUnDy@GsCVeAPS}A_@uC}FBgFEEcBBg@uBV}AdB{@HFiANuCH_ET}CLaF?kDTuFn@qDXcLrAcb@GyCL}BwDMwAEHcDFoAGnAIbDvADvDLHoFL}BTkCNkAF_FJmC^iIdCyk@r@_Kz@qC`NiVnLcTl@eAnC{Fq@m@iBkCuBmD_IsM{D}FmAgBm@`@g@oAg@mAk@ZiBbAi@ZeBbAcAyBu@aBcDbB]PKDoBv@p@tElAnJr@fFZfCb@DpCyBzG}I`DrFrAbBr@~AbAjCtAbGx@h@bCsA|Af@dCdBXCvJ{PjC_FCkAi@q@cAFg@|@n@~C|DxGfNtTrC|EvBhDjIdH~IpH|J~HlKfJhLjIjIpGfC|EvQp]~NxYjHfN|@`@bAn@Jl@zBx@jANvL|A|Dd@v@CjBiI`@y@x@eDmH}B`Bh@On@hEtAlAkEvBqIpRq[zQuZ`L{HlEuAvDe@xAaBkA}JsCwTcAiGqFsXwEkTmI{TqGyVyCoKoGcN_M_VcEaImG}K_D}DkBoEkAyEqD}PgBeLqFqOeMeZmTue@iGkPmE{OeBaJiD_S]cRc@wXXoYp@ol@KehA?kc@IaIVoHdDcLbAwDn@yGbE_n@|AqHdCuHpFgSlJiUlI_P~BcGxDmGh_@{e@xMcQnGkKxHiFpGuDdLcG|TcMvOuIxEeF|CsIh@mLAqTL{h@Esc@bCar@MiUGqFn@sDfDgS@{Eq@oDkGeUcG_c@_DuNuCmRaJyp@q`@egCiEuX_BsHGk@yC_XfFcVrHs[hFsT~BsT~BcWXuFAe@`@SbBJl]iBvVuAdHEnQa@`KDdSGbEw@~K}CrJmAfAu@ReBcCmEg@wFGa{ADg@`@GFDLyb@a@iYWmBSeQMQCe@Va@d@Mc@evAAkCfU[</t>
  </si>
  <si>
    <t>[1, 4, 0]</t>
  </si>
  <si>
    <t>https://www.google.com/maps/dir/?api=1&amp;origin=24.870889,67.357361&amp;destination=24.834928,67.37418&amp;waypoints=24.865583,67.354178</t>
  </si>
  <si>
    <t>[12.502, 11.346]</t>
  </si>
  <si>
    <t>[20.366666666666667, 17.666666666666668]</t>
  </si>
  <si>
    <t>crxvCovbzKYyAjCo@xCu@nEmAdG{A_@kBRI`@pBdBrIbI|`@j@pCfAxFHV@?@@@?@@\QbBg@zDaAbEcA`AYf@jCxBrKdD|OdBlI\dBTjBF`A@rAg@`GgBjSsBtUgAhMgBtTy@hKYnE\l@LHZFdEOzIe@jLs@dJg@pKm@dDE~B?rH_@`BAnC?xB@nRFbCClDGn@At@I^MrA]fIgCvAUxGo@b@Gt@UPG`@WRUTu@Ao@CYeB}BYu@]wACQGy@@sAA}L@mFG_D?qJAwi@?kFDwBACCG?WJONEPBBBRyBGoK@oRB{EIgAQwDImJAmAQSCKG_QCAGCGGGMCWDUJOPIR?F@?KIiDA_HQip@G}ZfU[</t>
  </si>
  <si>
    <t>[61, 68, 54, 54, 56, 80, 77, 75, 76, 0]</t>
  </si>
  <si>
    <t>https://www.google.com/maps/dir/?api=1&amp;origin=24.93892,67.151187&amp;destination=24.834928,67.37418&amp;waypoints=24.93807,67.1485|24.947432,67.18204|24.947432,67.18204|24.943148,67.179913|24.935805,67.146848|24.92828,67.154216|24.918473,67.143489|24.913269,67.120143</t>
  </si>
  <si>
    <t>[50.97, 50.643, 46.786, 46.786, 45.239000000000004, 40.792, 39.555, 37.784, 34.006]</t>
  </si>
  <si>
    <t>[89.91666666666667, 87.88333333333334, 80.86666666666667, 80.86666666666667, 78.75000000000001, 70.50000000000001, 67.08333333333334, 61.900000000000006, 52.2]</t>
  </si>
  <si>
    <t>k{ewC{mzxKPZTdCl@vEbAQLlAR|AS}Ae@sEqCmXe@iEXIOoAOgBK}A_@uAk@cBkBwDU_AG{@RcHCqCwBoPuEu_@gGmf@sAuK[mAuAqBcGqHcFmGGc@UImCw@mC}@HYvDpA`Cx@lHvBzFjBzKnDrQbGD@GXqLwDaH}BmGsB_EmAaDgAmC}@o@O^r@rBbCfEpFbEfF`@z@VdBhAdJhEp\zBzQvGbi@@jCOtGJ|@dAtCfAhCt@~BDx@XlDpBrQhAvJ|@nJt@jHv@hHF`@lBeBRQfE{DhWmWpJ{JhIcINSPRQP}B~Ba@^sCnCpFpDtHhFdJlGfG~DdA~@n@|@xAzCzBlDbBxBvB|AlGjEpExCfDdApElAnD~@CVkA[m@vDsCvRQ`A_@x@iB|B}HrJuB`CGh@Dl@pBxBdElE|C`DvQvRdEtEVBLLxGbH^d@JNc@^qBdBaDlCSLG?WHeHhGfC|D`GzIbMzQ|@tAX[pAwApG_H|CaDoEuHPMn@bA~ClF|BtDnCvE`GrNfAfCfAvBZBNEvB_BbEcDtA}@d@S|AkAx@k@z@a@fDW|@Ix@[xIwFh_@sUzUeO~G}Er@_APc@J{@BoACyENa@KwIW_N?iBH_N^uPTcLLsHA{D?kF@{DAsOKml@?{IJeGAmDE}JGsGC_FHuERaCP_Ar@}B|B{GVkARcBx@qK`BeV~@{N^_Dx@iDf@sArAcE~AiGn@qC~AqFzBsFpF{MvA{C~EcJ~DqJfCeEpEsFbEgFxEiGnFiHbIiKjF{G|DqFrDuG|@cArDcC`GeDfC{ApEeClB{@vCeBbH{DhK{F|HcExBqAvAcAhAkAfAqAt@qAj@mAh@}Ab@oB\wDHeC@gF?cXB{GHm\EcUAkIj@kQpAo^PeGc@_UFkA\cB|AaJjAiGNwC?wAK{AUqAyBiI}C}Ke@yBcCgQiAeJy@eFkB_I{@gFa@yCm@sDmAiIaCyQyAsJu@sGoDcV{Eq[eJkk@gGg`@}DsWcAsGaAeGm@oCKIEGEW@KCiBsC{S?}@Jw@vCeMnGaXpHs[v@kD`AyJv@}IjAaNz@yHBaAE_@CG?QFULIX?NJ@D|@EnH[r`@{BfLk@dEEnK_@~H@jTFxHSxBg@nEwAbD_AvJeA`AWf@]b@u@Fm@Is@iA{Ae@y@o@aCGkA@qVGsH?iJAwl@@}BAG@WJMNEPDTwBEkYBoK[_GKmLQa@KkQGCMMGODk@`@UT@I{GSiw@EqOAgH?]fU[</t>
  </si>
  <si>
    <t>[10, 9, 8, 12, 11, 51, 48, 7, 5, 0]</t>
  </si>
  <si>
    <t>https://www.google.com/maps/dir/?api=1&amp;origin=24.810309,67.070491&amp;destination=24.834928,67.37418&amp;waypoints=24.834284,67.058464|24.850522,67.062695|24.851518,67.0681|24.854873,67.063452|24.866029,67.052085|24.878537,67.058138|24.85845,67.087939|24.856433,67.087168</t>
  </si>
  <si>
    <t>[56.823, 51.874, 48.846000000000004, 47.98800000000001, 47.096000000000004, 44.545, 42.658, 37.871, 37.246]</t>
  </si>
  <si>
    <t>[112.35000000000001, 100.41666666666667, 92.11666666666667, 87.91666666666667, 83.53333333333333, 76.31666666666666, 69.95, 57.400000000000006, 54.45]</t>
  </si>
  <si>
    <t>kwlvCoujxKjEaGbE{FyAsAq@o@sEiEuHgHu@c@{@EmYnBsk@|D}e@vCwGb@\|BvAhJfBnL`ArG`AnGy@f@wBxAeEzCiEpEsCpFmEhDgBf@cBXXdCNtA|@lJPdBJbASB[?]Cc@OsEqFwHaKaMrFwB^{@?gAzAaBzCcGzHqApAyBpAeOpE_E~AW@C[HsAn@wB@o@uAwCJqAB_Gt@wMSm@mBkBeBmBKU[L}@d@{@t@U[c@o@[k@[w@UFS@WE_@?QUmAPk@mBa@sAoAb@M[WeASw@k@kDMkBtAYlEi@cBiGo@wBW}@VKWJV|@n@vBl@xBt@nCmEh@w@Du@o@}Az@mDjBqAp@aFrCdBnDqAp@S@aATmB`A{IvA{KjBh@fEX|Cj@`ARPnDOtABf@|@S~@eAT{Fw@mCKeGdA{B~@yBvAcFbDeBrB_D~FoDlFeDpFo@`A\VFP`ALtBVuBWuAOgNsHiNcI{VcNiRuKwB~ElAp@|BtAdBbAl@qAZo@lB}DxDsIlAqCp@{AoBiA_KiGwGkEs@m@HODGHWdAyBjDmGjAgB`BcD`GyKzAsChCaIbHsTfCaH`C_ErAoAzC_CrRoOjNuKnOsLx@cAzIyGEz@ZdAh@rAp@zAbCgALX|@i@`Ak@bAs@m@}@}@oAgAoBNG\l@d@|@V`@l@|@rBdCxArBh@|@fDyAo@mAaAsBnAg@tAk@Ug@c@}@Wm@w@mB_@SeBRiFx@oAVgDdB{NpKeQdN{LxJeFzD[h@^fAlDdCxCTnABz@GEU?_@Im@KiAcA_EuAoEqBoEsGyMmO{YiDaHcB{B_D}DkBoEu@{Cq@yCqDsQsBaLyLuZkImRcNwYyBkF{DgKuB}G}EcS[{CiCuMO}BSgGc@oZEsMh@_\`@_R?iMBkJIyc@?{b@AoUIaKHoIRsBdE}Mh@oDz@oL`Co]bAkLpBiG|CgLfDsL~ByF`JwS|DgHdBkEdByDhC{DjGmHvQaVhHmJ`MuPbDwFz@w@hL_HvCcB~MoHnTwLlHyDpEyCtA{AfBoCpAkD`@gB`@gFDyJBwWHof@CaSAcIpA_`@|@wXa@eUhDgRl@sE@{EmDuNuDcOgEy[aBwImCuNwDaWyLw{@y^}_CcD_ROQCY@I{BoR]oDTyBbMuh@jH{Zn@uDnA}N^eE~BiXIQHg@f@GNLhOm@`g@uCdHEtKa@dH@vUBrGSrOiErJmAfAu@ReBiAqBy@{Aa@iBMy]Bm`AGQPc@`@BJiO@oRa@iYAmAU_@SeQQ_@Hk@`@SPGKgIO}w@G_SAkCfU[</t>
  </si>
  <si>
    <t>[60, 57, 62, 30, 22, 41, 0]</t>
  </si>
  <si>
    <t>https://www.google.com/maps/dir/?api=1&amp;origin=25.013559,67.13111&amp;destination=24.834928,67.37418&amp;waypoints=24.975559,67.126055|24.959067,67.156257|25.002798,67.080691|24.921257,67.021744|24.812153,67.018752</t>
  </si>
  <si>
    <t>[108.58699999999999, 101.88, 95.77199999999999, 84.96, 71.889, 45.777]</t>
  </si>
  <si>
    <t>[190.68333333333334, 174.61666666666667, 161.31666666666666, 135.33333333333331, 107.6, 67.73333333333333]</t>
  </si>
  <si>
    <t>wmtwCmpvxKp@p@[z@d@hBtGfG`HxGhBbBnFiHbD}D?EBKRMZ`@tb@ba@lHyJ|RoWl^}e@rkAxhAvQ~Px@gArBmCpBoCjA}AeAaAaD{Cm@i@}DqDZe@~DyFnDdDoDeD_ExF[d@mT_TKi@jFeHpKuN`Wa]bWc]tv@sdAnh@_s@w[hd@cKhNrRxRdKbK|B`CkBxCyHpKeOdSc]ld@sh@fs@cz@rhAib@jk@aEzG[fFBfAq@@wBH{KZsAReEnFcHjJcJpLcCdDyBxCnAlAtEnEuAvAkFrFoDrDq@zFbAxGl@zUJjKL|GuCN}CDiN\oHPyBF@z@P~FJdFYdFt@Ra@E_@~@b@lJPhGdLWdAj@JxFVxOl@zZd@zVhv@yBb^gAr@e@`ARlMAbcAgC`m@yAtEtCfGhFnXdUd`@l\bg@fb@n_BjuAh^lZhD`BfBIl@j@Cz@{ApCyI`OjMxN|@JdBhChGjEVD?XEDZrBNp@~@Qb@bCl@dCj@rD|H]nR{@fXiArGa@RsKT}P^u^xCm|@jD}aAzCas@dBqH`@oF|AcDbJ~BbWbIbFnC~D~D~BfEvH~_@lCjNbFhOrOtb@RbHkA~Q|@`HvCxGdHpMrHlc@fHnLxOpMhIvJhTr]jCbFpAnGh@xOs@|G}BxHqGvPOpMjB`g@bAnIhLf^l[r_ArE`LjCnC|AtApAiB`DoElF{J|NsWxCuElE_D`HeC|MiAzUKdPkE`Kx@|LkGhSoL`@cF|D_C_AqNlFuj@zAiLr@kG|BmC`CmBpNsKld@y`@n^}\zC{CtCwG`@wDd@uLbAeAjLlCb[zKxVtI`BBzAR~GrD`XzIlAHY`BgAq@}_@mLq@]s@EmAgBu|@qZoE{@uAo[cBaq@mAi_@gD}b@cLq{@sCqQeBiCuNuRqKqNjHsPtVkj@vEcM_Hml@wDo\aHki@gAgDuHmv@cOckAa@q@J}@e@mI}F_g@e@eEc@yDaByMa@w@Ri@mIao@c@}A`@m@iHco@eKez@y@uBkAqQsK__A}Gkl@q@{@a@cBPc@W}GqF}d@qJk|@kDwRpWcZbAqDKyAiD_E}LsKiGiDoBrDsAhBGeAfCqEdBaIRgHRob@Fyl@CyQ|B{p@?_SRuNhDkRQ}KwGgViDaUoFk[{Iym@q_@oeCyJio@gCuLuC{WbD{PzIc_@dFqTxBePbC_Yr@mLz@a@vVcA~g@_C|Q_@j_@AdEo@rJwCvJeAhBu@j@cByBiEw@mEEok@Ckq@V[P?V_]wA}t@JkAh@COi[Smt@AgHfUy@</t>
  </si>
  <si>
    <t>[42, 43, 6, 46, 39, 38, 35, 37, 36, 0]</t>
  </si>
  <si>
    <t>https://www.google.com/maps/dir/?api=1&amp;origin=24.810948,67.021911&amp;destination=24.834928,67.37418&amp;waypoints=24.812691,67.022497|24.80913,67.037205|24.830079,67.034607|24.808615,67.109123|24.829048,67.118542|24.821464,67.138489|24.856875,67.201255|24.852852,67.242739</t>
  </si>
  <si>
    <t>[64.911, 64.57600000000001, 62.212, 58.48800000000001, 47.662000000000006, 43.019000000000005, 39.258, 28.786, 19.499]</t>
  </si>
  <si>
    <t>[136.58333333333331, 135.36666666666665, 128.54999999999998, 118.38333333333333, 94.28333333333333, 79.81666666666666, 67.7, 47.61666666666667, 28.783333333333335]</t>
  </si>
  <si>
    <t>e{lvCcfaxKuG{HGVUx@i@lBfA_EyKkDMb@DlACz@mA|EI_@x@wCBiFFeDpAgFzCoFvCcExAaDtGoK~DoJnGqOu@o@Ze@Ok@qBmBg@g@c@l@UZw@`AaAj@yCuA_DuAsBaAaCbDOPSLyCHaFa@qHgAwFYaFq@cCbC}EhG_@DC@DhEb@XLx@i@t@m@?g@u@_GkBkIiB}DC_Ij@cJbAaWvCiGbAa@Q?g@`@OtB@|H}@lGy@j@[vC_@zCY~@m@l@cBIoIIiEXICa@SaCg@yPMcJ_@{CwBwU_@eGkAmI{@yIeD}SwF_`@wG{I{MmRyFgHxB_FrNc]fAkBrBgFfIyQpA_EZoDrBqBdBk@pGiLjCeFtMc^`KqWhPiw@|@_DpJcPpCmEbJ_QlB}ExAqCvAbAzD~BtCnBlKzGl@j@Hr@j@KxAUtAU`Ca@f@KOoAi@_EkDj@q@?yHyEwGcEaEiCiAs@gAhCeD~HeCfGmD`Hg@iCgC}SaCeS{Iuu@u@iD{@[iE\k[vE{IlAkFv@b@zDt@nGp@|GaARLrAg@Hf@IMsA`ASCQm@kGu@oGc@{DGi@tCc@rASpFw@nHgArK}AvO}B|\uFp@cA{AgOcIar@w@gH}A@eJnAgCb@qAPEe@Dd@pAQfCc@dJoAvAY_@uCq@yFq@mGg@eEiCqTu@y@]]wCb@eIpAuSzCsHdAkEd@{@X_SnC_ZlEeRtCyRvCu@f@o@h@}@SKcBTWwB{SqF}d@_Gwg@wAgHa@{APiAcEq^{Jm{@aFca@o@e@OeB\kA_B_OwEy`@iE{c@qDqX}AiHk@eCgAlAq@_BmA|@oBlAa@T~EaDp@~AfAmAH]`@m@dQuRnEeFZyC_@uAgBsB_F_FyDmDsIcF_@Z{B`EOXa@b@c@g@JMTUrAyBnByFt@{JTa`@Hof@CaSnAcj@|@wXa@eUhDgRl@sE@{EmDuNuDcOgEy[aBwIu@yC@m@hA`FbBpJxEz\vHtXVbBGjGgBrKcBhIMlCBtA~AEtAA?Z~AE_BD?[uA@_BD@\NjFHfD?vFSdFkAl\EhHQnQa@RA{@@}IfCcr@[gVDsDr@qDhCcNXqEKsDeA{EaGeTuFwa@qD{PsCoR{Jgt@iRqmA_Mww@gEiX}@}CCm@mCwTKeCnG{XvHc\tE_SfBcRxCo[CeB@e@b@QrE@t[gBxVoAnJSjOQbOFnMKtJeCxIcBbGy@jAsA?}AkA_BgAsCS_KI}tAHg@`@CXuBA{e@g@mT]mR[[?g@Z]RCByCUmy@GsZ?]fU[</t>
  </si>
  <si>
    <t>[19, 33, 32, 29, 74, 70, 65, 21, 14, 0]</t>
  </si>
  <si>
    <t>https://www.google.com/maps/dir/?api=1&amp;origin=24.93737,67.052559&amp;destination=24.834928,67.37418&amp;waypoints=24.92348,67.057637|24.922804,67.068788|24.920137,67.077147|24.918005,67.081729|24.919072,67.084894|24.912164,67.100366|24.905777,67.094344|24.897834,67.103893</t>
  </si>
  <si>
    <t>[49.828, 47.167, 45.445, 44.172, 43.031, 41.946, 39.439, 38.043, 35.099]</t>
  </si>
  <si>
    <t>[103.46666666666667, 94.25, 89.86666666666666, 85.69999999999999, 80.63333333333333, 77.48333333333332, 69.13333333333333, 61.86666666666666, 51.916666666666664]</t>
  </si>
  <si>
    <t>oqewCqegxK_@a@~BkDbES\SLWFQoB_B_BuA_@SQBi@MMe@Tm@b@IHBZWdAyA`A{ArAuAxBk@vAi@`MiL@IFMNCLJ@V`B`CjCpDtNrRj@l@nENlCJjASbImHzFkFJK{@mAz@lAtAsAZ[[c@aC{CgFcHiE{F{@{@uHyJ{@w@CMD_@RYd@Gz@c@`CyBjIcIbGuF?C?CBIFCdQoPbJqITYd@gA|@yDt@oD\uAiA]sHmB_AsAoAkB\[]ZnAjB~@rArHlBhA\FSRu@ViA^}At@gE`@sC\eEd@sEsA]mAuBkBuCc@Zb@[jBtClByAy@qAkKaOkH_KHS~D|FfA|A\d@LLhBuAbBuAtFaEvH_GT[tAcArAiAb@]ESS]Wa@y@uA~A_@j@IpC_BNKyAcCWg@kA_Bm@{@f@a@\WFENM^Y\Y`Au@^Y|EuD`BmAsCsDcIgKQc@zFoEzEuDwCyEPEnAtB`A~AhEiDlB_B`@Kb@H|A?z@J`ADhARzAPj@RpBjC}CzC{@~@GNBb@hAxDr@zBpAxB|B`El@jA`@~@GDFEa@_Am@kA}BaEqAyBs@{BiAyDCc@bAoApHwHrJqKdPyQzBiC`EeE}@{EcBgGwA}EQo@TGfDbMpA`GjAlFhC~EfBrCf@~Ax@zE~DtStAnG|@hIdAhJr@pBBfAMFGCO{@MUSwAmBwQoB_KuC{OyBuK_FqIa@kAmAyFgAaFsDeMU}AEyBHsBd@}DVoDB}CAqAMoAe@o@BMdAUdBS|@Ix@[xIwFdv@ye@~G}Er@_APc@NkCCyENa@KwIWiQH_N^uPTcLJoN@gLAsOKml@?{IHsLE}JGsGC_FHuERaCdA}D|B{Gj@oDzCwb@~@{N^_Dx@iDf@sArAcE~AiGnCcKzBsFhIwR~EcJ~DqJfCeEpEsF|KqNnFiHbIiKhLmOrDuG|@cArDcC`GeDfC{ApEeCdGaDbH{DfU_MpEuChAkAfAqAt@qAtAkDb@oB\wDJmJB_a@Hm\EcUAkIj@kQbBuf@c@_Ud@oD|AaJjAiGNoFa@mDyBiIcEwOmEm\y@eFkB_I{@gF}CwS{Em]u@sGoDcV{Eq[mRslA}DsWcAsGoBuKQQEWAuBsC{SJuBfLgf@pHs[v@kD`AyJv@}IjC}YIy@T_@X?NJ~@?nH[r`@{BfLk@dEEnK_@~H@jTFxHSxBg@rJwCvJeAhBu@b@u@Fm@Is@oBuCo@aCGkA@qVG}SAwl@?eC@WZSPDTwBEkYBoK[_GKmLQa@KkQGCMMGODk@`@UT@I{GSiw@EqOAgH?]fU[</t>
  </si>
  <si>
    <t>[45, 44, 50, 16, 3, 2, 58, 63, 59, 0]</t>
  </si>
  <si>
    <t>https://www.google.com/maps/dir/?api=1&amp;origin=24.837207,67.036674&amp;destination=24.834928,67.37418&amp;waypoints=24.84194,67.031035|24.864664,67.048763|24.881883,67.111981|24.879973,67.184751|24.884333,67.175361|24.902803,67.182574|24.894061,67.215547|24.916788,67.251303</t>
  </si>
  <si>
    <t>[65.80499999999999, 64.708, 59.342, 48.785, 34.93, 33.768, 31.117, 26.692, 21.286]</t>
  </si>
  <si>
    <t>[129.68333333333334, 126.9, 113.63333333333334, 95.60000000000001, 75.91666666666667, 72.95, 67.21666666666667, 50.81666666666666, 38.266666666666666]</t>
  </si>
  <si>
    <t>u_rvCabdxKjArCqDzC}HbGuJpHcHjL`BoBVe@P[QZWd@e@r@o@z@c@^_FmL_S`DgL~B{GtCyAsB}AaEFkCoFqNgKeF_B_E_AoJqGwZsA{J?uFe@wEeEqP}CiJoA{E]yDi@}BsOQsJ]QCw@v@g@~AaBvFaAtEoC~MHn@nALlH|@mH}@oAMIo@j@oCdAgF|@sEjDaM^cA]Ys@uA~AyDbBgCdDuBnE}C~A}@nGgAlBy@RkB[oCyBuP{AiLkAcGaKkg@{EkMsFqQyGuWuOu\_Qw\kHyJgDgKy@sDyCqOaCcMoMu[s\cu@kGeRoGaZ{BuIU{D\KVrCnB~I`AdGdFfTjIzUv_@pz@jEbLfCxH|A|J~CbLvAJfAq@|@@l@n@HjAs@`AiEl@_E~@cWvOm@?hLkHdMeIn@gAA_AyAkHq@}DsBsLcIySaMoYsQm`@}H_U_F{R]aD{CqQe@}ZWiQh@u_@b@{h@M}gACea@XwPbEyMdBaQ`Eak@tGkUjGwRzBqFn@mCdBoDhDiHvAkCn@b@]v@mA|BmDbH{@v@aChGf@dAP?Z{@r@PfBcDgBbDs@Q[z@Qj@Mk@]GoAbBaBfEyFvSsD`L_AdHwC]uPcEum@kNmZqHuTuFkDaA{@i@|DdAj@Cb@oC`BPaBQIMXiDVuDn@}Hj@sHr@}H|AkP\}DXaD|@sArAsBvBkDyLwJuB_L?y@p@_A|HkDz@a@Ra@gAyBiBuDeE}H_EwHx@UlAk@pAiBdCwDnDsEtI}D~MwG|HuDfBiG`@wHQc@rAOt@s@z@kAi@c@PiAXsAw@}@iAsACUpAeB`HqEnAiBDuA?_AbCcE?s@kAm@eGqF_EoAcCi@c@e@F_Dn@wEpAyDnAwDr@cGj@iEoFuB{MmFqH_BsDgD_WcSsSqSu_@o^sFgE}JiPcJaP{IeRmDgKq@mD[uB~AqAnDoB|A}@|LgIlGoD|BeCBeB{B{I{@eCPkElA_LJaMbDaZbDuQjA_L`AgJCoFpHgIdB{C|CAvE{@|DkA|QmJtDwFjFaBzDmClDsAdBiCJkA@sFz@wJnAeChGiExBo@lEUpM}AjK_Bf@^nElTr@bAhTwIzHkCp@N|CpCpFzDdIdLrBjBrHx@~PHzE@nHsA`KsBtFcAl`@sHiEuX_BsHGk@yC_XfFcVrHs[hFsT~BsT~BcWXuFAe@`@SbBJl]iB|_@{AnQa@`KDdSGbEw@~K}CrJmAfAu@ReBcCmEg@wFGa{ADg@`@GFDLyb@a@iYWmBa@wQCe@|@o@c@evAAkCfU[</t>
  </si>
  <si>
    <t>[47, 52, 40, 49, 13, 18, 15, 20, 17, 0]</t>
  </si>
  <si>
    <t>https://www.google.com/maps/dir/?api=1&amp;origin=24.872842,66.984311&amp;destination=24.834928,67.37418&amp;waypoints=24.859497,67.001254|24.853825,67.026591|24.865934,67.026462|24.879294,67.022995|24.886848,67.03245|24.889779,67.040085|24.901147,67.055929|24.89628,67.05591</t>
  </si>
  <si>
    <t>[59.46200000000001, 55.51800000000001, 52.17000000000001, 50.38900000000001, 48.43400000000001, 46.97500000000001, 44.135000000000005, 41.330000000000005, 40.057]</t>
  </si>
  <si>
    <t>[126.86666666666667, 113.31666666666668, 103.88333333333334, 98.05000000000001, 92.30000000000001, 87.63333333333334, 78.65, 68.5, 62.06666666666667]</t>
  </si>
  <si>
    <t>m~xvCe{ywKmEhD}@b@UKg@{As@{B}@sCkF{PyAuD}DqLaHsSsAmFOGEWZUxIwAhYyE|WwFdLkCbG[xQcA|Fo@nBiBxBaBZ`@hAk@hCW|B[a@cCbAw@|IwEjNsHjUkM~EoC_AaSsBme@k@kHyLeQ[KG_@FOJaAeAsQe@eGQHPIImBIgCEsAEMm@[cA?mKvBqJ`DuHrCeIpCeIlDoFyIu@wAi@_AWL_CfA_Bt@x@`B`CpELRYN]P_ChAoHfDgFzBwL|CaB\_AF{BWmDeBgA@qInGwAfAuB}@wIaFkIeEaCeCyAcCsAoByFeGiKsNsGeJuDqFmCeDU[PUdB~BRZzE`Ht@bAt@`A|B_BfDmBb@Y`@c@h@aBj@u@pHiGiCmFuDcIU]QUj@a@~@q@p@g@jDgCpC{BT{@Kk@q@UeD_AmJoCgWgHsGcBu@SQz@Qx@u@xDk@pC`BkIPy@P{@m@OqA]eAc@yDeAuCs@qCa@sZuB_DSs@XmGe@oDOi@WCw@RYxBoa@f@gRQ}DOo@kBiCw@aA_@m@e@Zi@WSk@a@e@}@cAi@m@VS`BeAjCeBdDeBTcB|CwEZMhApBv@xCd@vCL@dAAAtAy@@?@ABb@lCXhBf@AJDlCNn@b@Z[jAwBrMtJzAbAZg@l@gA|AqClBiDP?jAsBfH}LrA_CeCcBO]mAcAHShAr@n@LfErDlLnItDnCnAfA`AR^kApAeChLoSTRjAkBnBcDnGgK|IsQnG_M`EoHfNqb@lDcI~D_EpMaKJ_@dB{AvEiE@Yu@wBsCaGaNaX{JwR_FeGsAyBaCqIkBeIoBcL_CkLgN_]sHyPwNg[sC_HuF}PeEaRqAiHoAkHUuDw@qg@FyOj@kXX_SAgHBoKMgk@Hwb@SyYP_IRyAlEuNrByVtBe[f@cGf@yBhBoFjFgSdJoUxEeKtD_HfBsE`DcGhNaQf[qa@hE{FlEyHhAqAbD{BxIcFzDuB~KiGnUkMvGkDtEoDnAyA`B}CpAsEf@yHByd@Fcf@CgVvBir@T_GK{JUwIPyCxDmSRcFSkDuGeV_DoRqB_PkCaMcCaO_Fk^kKgt@qQuiA}Kct@cBiKg@}AMU?YBIwCyU@{B`@}BlMii@|H{]hCkZdBmQCw@ESJc@j@AJNdR_ApW{AvPs@rL_@pFAjGBnWEdCYzKeDpJeAjBe@t@m@Tu@EiAeB}BcAyEEqg@Csu@T_@PAFBBBRyBGoK@oREcH]sRU_@KaQOKKe@Pe@d@IAsDA_HU}|@CiNfU[</t>
  </si>
  <si>
    <t>[34, 28, 31, 72, 73, 71, 69, 78, 79, 0]</t>
  </si>
  <si>
    <t>https://www.google.com/maps/dir/?api=1&amp;origin=24.974823,67.055042&amp;destination=24.834928,67.37418&amp;waypoints=24.9527,67.066361|24.945007,67.080535|24.929035,67.097296|24.938732,67.095185|24.943628,67.095716|24.947602,67.09132|24.925056,67.119201|24.933414,67.133588</t>
  </si>
  <si>
    <t>[56.046, 51.652, 48.738, 44.719, 42.941, 42.091, 41.452, 36.939, 34.97]</t>
  </si>
  <si>
    <t>[122.05, 109.23333333333333, 97.25, 87.98333333333333, 80.88333333333334, 77.31666666666668, 75.4, 63.6, 57.083333333333336]</t>
  </si>
  <si>
    <t>s{lwCgtgxKpFOHhEe@@a@@BhADpABZ|FOrDIpBEfEMhQe@~JUtBY`JYl@VvDzDxL`NB`@hE{GxUy]lBsDWs@Jc@\Wd@D`@TdEmGlLeQpF_ImEuD}KkJORNSxBjBjLxJdAz@hBsCjEeGAE?Y`BaBpBiB`Ck@tEsDnK}Jd`@{^zCcDAQuBoCyBoCgAuA@c@aGoHgAwAgCkDiG}IcCeDqB|AmAjAk@MaB`B_A|@?b@dBtBTb@uBfBQWPVtBgBkA{Ao@}@?c@`D_Dj@LlAkApB}AuCoD}AyBqAOg@^Kp@Tv@`@P~AQfKkBtDUpGKdRmAbNg@`He@nI_B`EiAhCmBpB_BrAgAhEsDrF_FvC_Cz@k@p@cAJ{CyCwEoAyB}BgDcEyFsI_L{FmHeGuI}J~IuG|FwApA_BcCyAuBuAnAi@`@gDhCKKqBzAXz@f@hCq@TEFIDg@P\vAVbAWcAkCx@Su@m@}B{@_BwBeD{BwCwA~AcBjBkB|BcHbIkKpLmEbFq@nASAaApASYjF}FnKsLbT}VnTqVtKcMzC{CtCgBhSuJfG_CpJqEpDy@Zi@XYeAuCwBsGF]X_@jH_DzCkB|J{J|@w@bBwAOUwBcDaEcGiBaDkAqCe@{FWwLuGPuBFm@CmCF{@gBeDqGKY_EiMo@iBmAiDkA_BgC}Em@aCyAeLOgAm@Ll@Mi@iEMs@JYbAOdLwB|B]\T|CnGl@l@`@ArEmCnDuBnFiDhGuDxCoBpAbAnIzIbL`Mz\f^xA~AT[bChCrBxBdBlBj@R|AKx@s@lBkDHSXLxAwEdAmDlDuKtE_PtIa[LaAp@B`AF~IVdDJtAZpBnAxB|@dGBfBKtC_BzCcBnGWdBS`C}@rBaBx@sAtFaOp@k@hf@oIIugAAoUIaKHoIRsBdE}Mh@oDz@oL`Co]bAkLpBiG|CgLfDsL~ByF`JwS|DgHdBkEdByDhC{DjGmHvQaVhHmJ`MuPbDwFz@w@hL_HvCcB~MoHnTwLlHyDpEyCtA{AfBoCpAkD`@gB`@gFDyJBwWHof@CaSAcIpA_`@|@wXa@eUhDgRl@sE@{Eq@oD{BeIuDcOgEy[aBwImCuNwDaWyLw{@y^}_CmAuHuAiHOQCY@IBG_CgR]oDTyBbMuh@jH{Zn@uDnA}N^eE~BiXIQHg@f@GNLhOm@`g@uCdHEtKa@dH@vUBrGSrOiErJmAfAu@ReBiAqBy@{Aa@iBMy]Bm`AGQPc@`@BRyBGoK@oRa@iYAmAU_@SeQQ_@Hk@`@SPGKgIO}w@G_SAkCfU[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</si>
  <si>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</si>
  <si>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</si>
  <si>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</si>
  <si>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</si>
  <si>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</si>
  <si>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</si>
  <si>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</si>
  <si>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</si>
  <si>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</si>
  <si>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</si>
  <si>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</si>
  <si>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</si>
  <si>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</si>
  <si>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</si>
  <si>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</si>
  <si>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</si>
  <si>
    <t>min_distance_GMO_pick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</si>
</sst>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2437-1CD5-4DFD-ACFB-3326349D3830}">
  <dimension ref="A1:B18"/>
  <sheetViews>
    <sheetView tabSelected="1" zoomScale="108" workbookViewId="0">
      <selection activeCell="B3" sqref="B3"/>
    </sheetView>
  </sheetViews>
  <sheetFormatPr defaultRowHeight="14.4" x14ac:dyDescent="0.3"/>
  <cols>
    <col min="1" max="1" width="28.21875" bestFit="1" customWidth="1"/>
    <col min="2" max="2" width="21.5546875" bestFit="1" customWidth="1"/>
  </cols>
  <sheetData>
    <row r="1" spans="1:2" x14ac:dyDescent="0.3">
      <c r="B1" s="2" t="s">
        <v>67</v>
      </c>
    </row>
    <row r="2" spans="1:2" x14ac:dyDescent="0.3">
      <c r="B2" s="3" t="s">
        <v>80</v>
      </c>
    </row>
    <row r="3" spans="1:2" x14ac:dyDescent="0.3">
      <c r="A3" t="s">
        <v>68</v>
      </c>
      <c r="B3" s="4">
        <f>SUM(overall_routes!F2:F21)</f>
        <v>586.54600000000005</v>
      </c>
    </row>
    <row r="4" spans="1:2" x14ac:dyDescent="0.3">
      <c r="A4" t="s">
        <v>69</v>
      </c>
      <c r="B4" s="4">
        <f>AVERAGE(overall_routes!F2:F21)</f>
        <v>58.654600000000002</v>
      </c>
    </row>
    <row r="5" spans="1:2" x14ac:dyDescent="0.3">
      <c r="A5" t="s">
        <v>70</v>
      </c>
      <c r="B5" s="4">
        <f>MAX(individual_routes!F2:F201)</f>
        <v>108.587</v>
      </c>
    </row>
    <row r="6" spans="1:2" x14ac:dyDescent="0.3">
      <c r="A6" t="s">
        <v>71</v>
      </c>
      <c r="B6" s="4">
        <f>AVERAGE(individual_routes!F2:F201)</f>
        <v>48.087662499999986</v>
      </c>
    </row>
    <row r="7" spans="1:2" x14ac:dyDescent="0.3">
      <c r="A7" t="s">
        <v>72</v>
      </c>
      <c r="B7" s="4">
        <f>MIN(individual_routes!F2:F201)</f>
        <v>11.346</v>
      </c>
    </row>
    <row r="8" spans="1:2" x14ac:dyDescent="0.3">
      <c r="B8" s="4"/>
    </row>
    <row r="9" spans="1:2" x14ac:dyDescent="0.3">
      <c r="B9" s="3" t="s">
        <v>73</v>
      </c>
    </row>
    <row r="10" spans="1:2" x14ac:dyDescent="0.3">
      <c r="B10" s="3" t="s">
        <v>80</v>
      </c>
    </row>
    <row r="11" spans="1:2" x14ac:dyDescent="0.3">
      <c r="A11" t="s">
        <v>74</v>
      </c>
      <c r="B11" s="4">
        <f>SUM(overall_routes!G2:G21)</f>
        <v>1168.7333333333331</v>
      </c>
    </row>
    <row r="12" spans="1:2" x14ac:dyDescent="0.3">
      <c r="A12" t="s">
        <v>75</v>
      </c>
      <c r="B12" s="4">
        <f>AVERAGE(overall_routes!G2:G21)</f>
        <v>116.87333333333331</v>
      </c>
    </row>
    <row r="13" spans="1:2" x14ac:dyDescent="0.3">
      <c r="A13" t="s">
        <v>76</v>
      </c>
      <c r="B13" s="4">
        <f>MAX(individual_routes!G2:G201)</f>
        <v>190.68333333333331</v>
      </c>
    </row>
    <row r="14" spans="1:2" x14ac:dyDescent="0.3">
      <c r="A14" t="s">
        <v>77</v>
      </c>
      <c r="B14" s="4">
        <f>AVERAGE(individual_routes!G2:G201)</f>
        <v>88.164791666666659</v>
      </c>
    </row>
    <row r="15" spans="1:2" x14ac:dyDescent="0.3">
      <c r="A15" t="s">
        <v>78</v>
      </c>
      <c r="B15" s="4">
        <f>MIN(individual_routes!G2:G201)</f>
        <v>17.666666666666671</v>
      </c>
    </row>
    <row r="18" spans="1:2" x14ac:dyDescent="0.3">
      <c r="A18" t="s">
        <v>79</v>
      </c>
      <c r="B18">
        <f>COUNT(overall_routes!F2:F21)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/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65.927999999999997</v>
      </c>
      <c r="G2">
        <v>141.18333333333331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12.504</v>
      </c>
      <c r="G3">
        <v>20.5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50.615000000000002</v>
      </c>
      <c r="G4">
        <v>89.35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56.816000000000003</v>
      </c>
      <c r="G5">
        <v>111.8333333333333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104.76300000000001</v>
      </c>
      <c r="G6">
        <v>191.2833333333333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63.893000000000001</v>
      </c>
      <c r="G7">
        <v>134.41666666666671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49.829000000000001</v>
      </c>
      <c r="G8">
        <v>103.2166666666667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65.744</v>
      </c>
      <c r="G9">
        <v>129.08333333333329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59.463999999999999</v>
      </c>
      <c r="G10">
        <v>125.8833333333333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56.99</v>
      </c>
      <c r="G11">
        <v>121.98333333333331</v>
      </c>
      <c r="H11" t="s">
        <v>60</v>
      </c>
      <c r="I11" t="s">
        <v>61</v>
      </c>
      <c r="J11" t="s">
        <v>62</v>
      </c>
      <c r="K11" t="s">
        <v>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1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64</v>
      </c>
      <c r="F1" s="1" t="s">
        <v>65</v>
      </c>
      <c r="G1" s="1" t="s">
        <v>66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23</v>
      </c>
      <c r="F2">
        <v>65.916000000000011</v>
      </c>
      <c r="G2">
        <v>140.5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27</v>
      </c>
      <c r="F3">
        <v>63.223000000000013</v>
      </c>
      <c r="G3">
        <v>127.6166666666667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24</v>
      </c>
      <c r="F4">
        <v>55.988000000000007</v>
      </c>
      <c r="G4">
        <v>104.8833333333333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26</v>
      </c>
      <c r="F5">
        <v>53.982999999999997</v>
      </c>
      <c r="G5">
        <v>97.73333333333332</v>
      </c>
    </row>
    <row r="6" spans="1:7" x14ac:dyDescent="0.3">
      <c r="A6" t="s">
        <v>11</v>
      </c>
      <c r="B6" t="s">
        <v>12</v>
      </c>
      <c r="C6" t="s">
        <v>13</v>
      </c>
      <c r="D6">
        <v>0</v>
      </c>
      <c r="E6">
        <v>25</v>
      </c>
      <c r="F6">
        <v>51.281999999999996</v>
      </c>
      <c r="G6">
        <v>90.083333333333314</v>
      </c>
    </row>
    <row r="7" spans="1:7" x14ac:dyDescent="0.3">
      <c r="A7" t="s">
        <v>11</v>
      </c>
      <c r="B7" t="s">
        <v>12</v>
      </c>
      <c r="C7" t="s">
        <v>13</v>
      </c>
      <c r="D7">
        <v>0</v>
      </c>
      <c r="E7">
        <v>64</v>
      </c>
      <c r="F7">
        <v>47.847000000000001</v>
      </c>
      <c r="G7">
        <v>82.283333333333317</v>
      </c>
    </row>
    <row r="8" spans="1:7" x14ac:dyDescent="0.3">
      <c r="A8" t="s">
        <v>11</v>
      </c>
      <c r="B8" t="s">
        <v>12</v>
      </c>
      <c r="C8" t="s">
        <v>13</v>
      </c>
      <c r="D8">
        <v>0</v>
      </c>
      <c r="E8">
        <v>66</v>
      </c>
      <c r="F8">
        <v>46.439</v>
      </c>
      <c r="G8">
        <v>75.749999999999986</v>
      </c>
    </row>
    <row r="9" spans="1:7" x14ac:dyDescent="0.3">
      <c r="A9" t="s">
        <v>11</v>
      </c>
      <c r="B9" t="s">
        <v>12</v>
      </c>
      <c r="C9" t="s">
        <v>13</v>
      </c>
      <c r="D9">
        <v>0</v>
      </c>
      <c r="E9">
        <v>67</v>
      </c>
      <c r="F9">
        <v>45.713000000000001</v>
      </c>
      <c r="G9">
        <v>72.133333333333326</v>
      </c>
    </row>
    <row r="10" spans="1:7" x14ac:dyDescent="0.3">
      <c r="A10" t="s">
        <v>11</v>
      </c>
      <c r="B10" t="s">
        <v>12</v>
      </c>
      <c r="C10" t="s">
        <v>13</v>
      </c>
      <c r="D10">
        <v>0</v>
      </c>
      <c r="E10">
        <v>53</v>
      </c>
      <c r="F10">
        <v>39.369</v>
      </c>
      <c r="G10">
        <v>58.016666666666673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1</v>
      </c>
      <c r="F11">
        <v>12.502000000000001</v>
      </c>
      <c r="G11">
        <v>20.366666666666671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4</v>
      </c>
      <c r="F12">
        <v>11.346</v>
      </c>
      <c r="G12">
        <v>17.666666666666671</v>
      </c>
    </row>
    <row r="13" spans="1:7" x14ac:dyDescent="0.3">
      <c r="A13" t="s">
        <v>11</v>
      </c>
      <c r="B13" t="s">
        <v>12</v>
      </c>
      <c r="C13" t="s">
        <v>13</v>
      </c>
      <c r="D13">
        <v>2</v>
      </c>
      <c r="E13">
        <v>61</v>
      </c>
      <c r="F13">
        <v>50.97</v>
      </c>
      <c r="G13">
        <v>89.916666666666671</v>
      </c>
    </row>
    <row r="14" spans="1:7" x14ac:dyDescent="0.3">
      <c r="A14" t="s">
        <v>11</v>
      </c>
      <c r="B14" t="s">
        <v>12</v>
      </c>
      <c r="C14" t="s">
        <v>13</v>
      </c>
      <c r="D14">
        <v>2</v>
      </c>
      <c r="E14">
        <v>68</v>
      </c>
      <c r="F14">
        <v>50.643000000000001</v>
      </c>
      <c r="G14">
        <v>87.88333333333334</v>
      </c>
    </row>
    <row r="15" spans="1:7" x14ac:dyDescent="0.3">
      <c r="A15" t="s">
        <v>11</v>
      </c>
      <c r="B15" t="s">
        <v>12</v>
      </c>
      <c r="C15" t="s">
        <v>13</v>
      </c>
      <c r="D15">
        <v>2</v>
      </c>
      <c r="E15">
        <v>54</v>
      </c>
      <c r="F15">
        <v>46.786000000000001</v>
      </c>
      <c r="G15">
        <v>80.866666666666674</v>
      </c>
    </row>
    <row r="16" spans="1:7" x14ac:dyDescent="0.3">
      <c r="A16" t="s">
        <v>11</v>
      </c>
      <c r="B16" t="s">
        <v>12</v>
      </c>
      <c r="C16" t="s">
        <v>13</v>
      </c>
      <c r="D16">
        <v>2</v>
      </c>
      <c r="E16">
        <v>54</v>
      </c>
      <c r="F16">
        <v>46.786000000000001</v>
      </c>
      <c r="G16">
        <v>80.866666666666674</v>
      </c>
    </row>
    <row r="17" spans="1:7" x14ac:dyDescent="0.3">
      <c r="A17" t="s">
        <v>11</v>
      </c>
      <c r="B17" t="s">
        <v>12</v>
      </c>
      <c r="C17" t="s">
        <v>13</v>
      </c>
      <c r="D17">
        <v>2</v>
      </c>
      <c r="E17">
        <v>56</v>
      </c>
      <c r="F17">
        <v>45.238999999999997</v>
      </c>
      <c r="G17">
        <v>78.750000000000014</v>
      </c>
    </row>
    <row r="18" spans="1:7" x14ac:dyDescent="0.3">
      <c r="A18" t="s">
        <v>11</v>
      </c>
      <c r="B18" t="s">
        <v>12</v>
      </c>
      <c r="C18" t="s">
        <v>13</v>
      </c>
      <c r="D18">
        <v>2</v>
      </c>
      <c r="E18">
        <v>80</v>
      </c>
      <c r="F18">
        <v>40.792000000000002</v>
      </c>
      <c r="G18">
        <v>70.500000000000014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77</v>
      </c>
      <c r="F19">
        <v>39.555</v>
      </c>
      <c r="G19">
        <v>67.083333333333343</v>
      </c>
    </row>
    <row r="20" spans="1:7" x14ac:dyDescent="0.3">
      <c r="A20" t="s">
        <v>11</v>
      </c>
      <c r="B20" t="s">
        <v>12</v>
      </c>
      <c r="C20" t="s">
        <v>13</v>
      </c>
      <c r="D20">
        <v>2</v>
      </c>
      <c r="E20">
        <v>75</v>
      </c>
      <c r="F20">
        <v>37.783999999999999</v>
      </c>
      <c r="G20">
        <v>61.900000000000013</v>
      </c>
    </row>
    <row r="21" spans="1:7" x14ac:dyDescent="0.3">
      <c r="A21" t="s">
        <v>11</v>
      </c>
      <c r="B21" t="s">
        <v>12</v>
      </c>
      <c r="C21" t="s">
        <v>13</v>
      </c>
      <c r="D21">
        <v>2</v>
      </c>
      <c r="E21">
        <v>76</v>
      </c>
      <c r="F21">
        <v>34.006</v>
      </c>
      <c r="G21">
        <v>52.2</v>
      </c>
    </row>
    <row r="22" spans="1:7" x14ac:dyDescent="0.3">
      <c r="A22" t="s">
        <v>11</v>
      </c>
      <c r="B22" t="s">
        <v>12</v>
      </c>
      <c r="C22" t="s">
        <v>13</v>
      </c>
      <c r="D22">
        <v>3</v>
      </c>
      <c r="E22">
        <v>10</v>
      </c>
      <c r="F22">
        <v>56.823</v>
      </c>
      <c r="G22">
        <v>112.35</v>
      </c>
    </row>
    <row r="23" spans="1:7" x14ac:dyDescent="0.3">
      <c r="A23" t="s">
        <v>11</v>
      </c>
      <c r="B23" t="s">
        <v>12</v>
      </c>
      <c r="C23" t="s">
        <v>13</v>
      </c>
      <c r="D23">
        <v>3</v>
      </c>
      <c r="E23">
        <v>9</v>
      </c>
      <c r="F23">
        <v>51.874000000000002</v>
      </c>
      <c r="G23">
        <v>100.4166666666667</v>
      </c>
    </row>
    <row r="24" spans="1:7" x14ac:dyDescent="0.3">
      <c r="A24" t="s">
        <v>11</v>
      </c>
      <c r="B24" t="s">
        <v>12</v>
      </c>
      <c r="C24" t="s">
        <v>13</v>
      </c>
      <c r="D24">
        <v>3</v>
      </c>
      <c r="E24">
        <v>8</v>
      </c>
      <c r="F24">
        <v>48.845999999999997</v>
      </c>
      <c r="G24">
        <v>92.116666666666674</v>
      </c>
    </row>
    <row r="25" spans="1:7" x14ac:dyDescent="0.3">
      <c r="A25" t="s">
        <v>11</v>
      </c>
      <c r="B25" t="s">
        <v>12</v>
      </c>
      <c r="C25" t="s">
        <v>13</v>
      </c>
      <c r="D25">
        <v>3</v>
      </c>
      <c r="E25">
        <v>12</v>
      </c>
      <c r="F25">
        <v>47.988000000000007</v>
      </c>
      <c r="G25">
        <v>87.916666666666671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11</v>
      </c>
      <c r="F26">
        <v>47.095999999999997</v>
      </c>
      <c r="G26">
        <v>83.533333333333331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51</v>
      </c>
      <c r="F27">
        <v>44.545000000000002</v>
      </c>
      <c r="G27">
        <v>76.316666666666663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48</v>
      </c>
      <c r="F28">
        <v>42.658000000000001</v>
      </c>
      <c r="G28">
        <v>69.95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7</v>
      </c>
      <c r="F29">
        <v>37.871000000000002</v>
      </c>
      <c r="G29">
        <v>57.400000000000013</v>
      </c>
    </row>
    <row r="30" spans="1:7" x14ac:dyDescent="0.3">
      <c r="A30" t="s">
        <v>11</v>
      </c>
      <c r="B30" t="s">
        <v>12</v>
      </c>
      <c r="C30" t="s">
        <v>13</v>
      </c>
      <c r="D30">
        <v>3</v>
      </c>
      <c r="E30">
        <v>5</v>
      </c>
      <c r="F30">
        <v>37.246000000000002</v>
      </c>
      <c r="G30">
        <v>54.45</v>
      </c>
    </row>
    <row r="31" spans="1:7" x14ac:dyDescent="0.3">
      <c r="A31" t="s">
        <v>11</v>
      </c>
      <c r="B31" t="s">
        <v>12</v>
      </c>
      <c r="C31" t="s">
        <v>13</v>
      </c>
      <c r="D31">
        <v>4</v>
      </c>
      <c r="E31">
        <v>60</v>
      </c>
      <c r="F31">
        <v>108.587</v>
      </c>
      <c r="G31">
        <v>190.68333333333331</v>
      </c>
    </row>
    <row r="32" spans="1:7" x14ac:dyDescent="0.3">
      <c r="A32" t="s">
        <v>11</v>
      </c>
      <c r="B32" t="s">
        <v>12</v>
      </c>
      <c r="C32" t="s">
        <v>13</v>
      </c>
      <c r="D32">
        <v>4</v>
      </c>
      <c r="E32">
        <v>57</v>
      </c>
      <c r="F32">
        <v>101.88</v>
      </c>
      <c r="G32">
        <v>174.6166666666667</v>
      </c>
    </row>
    <row r="33" spans="1:7" x14ac:dyDescent="0.3">
      <c r="A33" t="s">
        <v>11</v>
      </c>
      <c r="B33" t="s">
        <v>12</v>
      </c>
      <c r="C33" t="s">
        <v>13</v>
      </c>
      <c r="D33">
        <v>4</v>
      </c>
      <c r="E33">
        <v>62</v>
      </c>
      <c r="F33">
        <v>95.771999999999991</v>
      </c>
      <c r="G33">
        <v>161.31666666666669</v>
      </c>
    </row>
    <row r="34" spans="1:7" x14ac:dyDescent="0.3">
      <c r="A34" t="s">
        <v>11</v>
      </c>
      <c r="B34" t="s">
        <v>12</v>
      </c>
      <c r="C34" t="s">
        <v>13</v>
      </c>
      <c r="D34">
        <v>4</v>
      </c>
      <c r="E34">
        <v>30</v>
      </c>
      <c r="F34">
        <v>84.96</v>
      </c>
      <c r="G34">
        <v>135.33333333333329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22</v>
      </c>
      <c r="F35">
        <v>71.888999999999996</v>
      </c>
      <c r="G35">
        <v>107.6</v>
      </c>
    </row>
    <row r="36" spans="1:7" x14ac:dyDescent="0.3">
      <c r="A36" t="s">
        <v>11</v>
      </c>
      <c r="B36" t="s">
        <v>12</v>
      </c>
      <c r="C36" t="s">
        <v>13</v>
      </c>
      <c r="D36">
        <v>4</v>
      </c>
      <c r="E36">
        <v>41</v>
      </c>
      <c r="F36">
        <v>45.777000000000001</v>
      </c>
      <c r="G36">
        <v>67.733333333333334</v>
      </c>
    </row>
    <row r="37" spans="1:7" x14ac:dyDescent="0.3">
      <c r="A37" t="s">
        <v>11</v>
      </c>
      <c r="B37" t="s">
        <v>12</v>
      </c>
      <c r="C37" t="s">
        <v>13</v>
      </c>
      <c r="D37">
        <v>5</v>
      </c>
      <c r="E37">
        <v>42</v>
      </c>
      <c r="F37">
        <v>64.911000000000001</v>
      </c>
      <c r="G37">
        <v>136.58333333333329</v>
      </c>
    </row>
    <row r="38" spans="1:7" x14ac:dyDescent="0.3">
      <c r="A38" t="s">
        <v>11</v>
      </c>
      <c r="B38" t="s">
        <v>12</v>
      </c>
      <c r="C38" t="s">
        <v>13</v>
      </c>
      <c r="D38">
        <v>5</v>
      </c>
      <c r="E38">
        <v>43</v>
      </c>
      <c r="F38">
        <v>64.576000000000008</v>
      </c>
      <c r="G38">
        <v>135.36666666666659</v>
      </c>
    </row>
    <row r="39" spans="1:7" x14ac:dyDescent="0.3">
      <c r="A39" t="s">
        <v>11</v>
      </c>
      <c r="B39" t="s">
        <v>12</v>
      </c>
      <c r="C39" t="s">
        <v>13</v>
      </c>
      <c r="D39">
        <v>5</v>
      </c>
      <c r="E39">
        <v>6</v>
      </c>
      <c r="F39">
        <v>62.212000000000003</v>
      </c>
      <c r="G39">
        <v>128.55000000000001</v>
      </c>
    </row>
    <row r="40" spans="1:7" x14ac:dyDescent="0.3">
      <c r="A40" t="s">
        <v>11</v>
      </c>
      <c r="B40" t="s">
        <v>12</v>
      </c>
      <c r="C40" t="s">
        <v>13</v>
      </c>
      <c r="D40">
        <v>5</v>
      </c>
      <c r="E40">
        <v>46</v>
      </c>
      <c r="F40">
        <v>58.488000000000007</v>
      </c>
      <c r="G40">
        <v>118.3833333333333</v>
      </c>
    </row>
    <row r="41" spans="1:7" x14ac:dyDescent="0.3">
      <c r="A41" t="s">
        <v>11</v>
      </c>
      <c r="B41" t="s">
        <v>12</v>
      </c>
      <c r="C41" t="s">
        <v>13</v>
      </c>
      <c r="D41">
        <v>5</v>
      </c>
      <c r="E41">
        <v>39</v>
      </c>
      <c r="F41">
        <v>47.662000000000013</v>
      </c>
      <c r="G41">
        <v>94.283333333333331</v>
      </c>
    </row>
    <row r="42" spans="1:7" x14ac:dyDescent="0.3">
      <c r="A42" t="s">
        <v>11</v>
      </c>
      <c r="B42" t="s">
        <v>12</v>
      </c>
      <c r="C42" t="s">
        <v>13</v>
      </c>
      <c r="D42">
        <v>5</v>
      </c>
      <c r="E42">
        <v>38</v>
      </c>
      <c r="F42">
        <v>43.019000000000013</v>
      </c>
      <c r="G42">
        <v>79.816666666666663</v>
      </c>
    </row>
    <row r="43" spans="1:7" x14ac:dyDescent="0.3">
      <c r="A43" t="s">
        <v>11</v>
      </c>
      <c r="B43" t="s">
        <v>12</v>
      </c>
      <c r="C43" t="s">
        <v>13</v>
      </c>
      <c r="D43">
        <v>5</v>
      </c>
      <c r="E43">
        <v>35</v>
      </c>
      <c r="F43">
        <v>39.258000000000003</v>
      </c>
      <c r="G43">
        <v>67.7</v>
      </c>
    </row>
    <row r="44" spans="1:7" x14ac:dyDescent="0.3">
      <c r="A44" t="s">
        <v>11</v>
      </c>
      <c r="B44" t="s">
        <v>12</v>
      </c>
      <c r="C44" t="s">
        <v>13</v>
      </c>
      <c r="D44">
        <v>5</v>
      </c>
      <c r="E44">
        <v>37</v>
      </c>
      <c r="F44">
        <v>28.786000000000001</v>
      </c>
      <c r="G44">
        <v>47.616666666666667</v>
      </c>
    </row>
    <row r="45" spans="1:7" x14ac:dyDescent="0.3">
      <c r="A45" t="s">
        <v>11</v>
      </c>
      <c r="B45" t="s">
        <v>12</v>
      </c>
      <c r="C45" t="s">
        <v>13</v>
      </c>
      <c r="D45">
        <v>5</v>
      </c>
      <c r="E45">
        <v>36</v>
      </c>
      <c r="F45">
        <v>19.498999999999999</v>
      </c>
      <c r="G45">
        <v>28.783333333333331</v>
      </c>
    </row>
    <row r="46" spans="1:7" x14ac:dyDescent="0.3">
      <c r="A46" t="s">
        <v>11</v>
      </c>
      <c r="B46" t="s">
        <v>12</v>
      </c>
      <c r="C46" t="s">
        <v>13</v>
      </c>
      <c r="D46">
        <v>6</v>
      </c>
      <c r="E46">
        <v>19</v>
      </c>
      <c r="F46">
        <v>49.828000000000003</v>
      </c>
      <c r="G46">
        <v>103.4666666666667</v>
      </c>
    </row>
    <row r="47" spans="1:7" x14ac:dyDescent="0.3">
      <c r="A47" t="s">
        <v>11</v>
      </c>
      <c r="B47" t="s">
        <v>12</v>
      </c>
      <c r="C47" t="s">
        <v>13</v>
      </c>
      <c r="D47">
        <v>6</v>
      </c>
      <c r="E47">
        <v>33</v>
      </c>
      <c r="F47">
        <v>47.167000000000002</v>
      </c>
      <c r="G47">
        <v>94.25</v>
      </c>
    </row>
    <row r="48" spans="1:7" x14ac:dyDescent="0.3">
      <c r="A48" t="s">
        <v>11</v>
      </c>
      <c r="B48" t="s">
        <v>12</v>
      </c>
      <c r="C48" t="s">
        <v>13</v>
      </c>
      <c r="D48">
        <v>6</v>
      </c>
      <c r="E48">
        <v>32</v>
      </c>
      <c r="F48">
        <v>45.445</v>
      </c>
      <c r="G48">
        <v>89.86666666666666</v>
      </c>
    </row>
    <row r="49" spans="1:7" x14ac:dyDescent="0.3">
      <c r="A49" t="s">
        <v>11</v>
      </c>
      <c r="B49" t="s">
        <v>12</v>
      </c>
      <c r="C49" t="s">
        <v>13</v>
      </c>
      <c r="D49">
        <v>6</v>
      </c>
      <c r="E49">
        <v>29</v>
      </c>
      <c r="F49">
        <v>44.171999999999997</v>
      </c>
      <c r="G49">
        <v>85.699999999999989</v>
      </c>
    </row>
    <row r="50" spans="1:7" x14ac:dyDescent="0.3">
      <c r="A50" t="s">
        <v>11</v>
      </c>
      <c r="B50" t="s">
        <v>12</v>
      </c>
      <c r="C50" t="s">
        <v>13</v>
      </c>
      <c r="D50">
        <v>6</v>
      </c>
      <c r="E50">
        <v>74</v>
      </c>
      <c r="F50">
        <v>43.030999999999999</v>
      </c>
      <c r="G50">
        <v>80.633333333333326</v>
      </c>
    </row>
    <row r="51" spans="1:7" x14ac:dyDescent="0.3">
      <c r="A51" t="s">
        <v>11</v>
      </c>
      <c r="B51" t="s">
        <v>12</v>
      </c>
      <c r="C51" t="s">
        <v>13</v>
      </c>
      <c r="D51">
        <v>6</v>
      </c>
      <c r="E51">
        <v>70</v>
      </c>
      <c r="F51">
        <v>41.945999999999998</v>
      </c>
      <c r="G51">
        <v>77.48333333333332</v>
      </c>
    </row>
    <row r="52" spans="1:7" x14ac:dyDescent="0.3">
      <c r="A52" t="s">
        <v>11</v>
      </c>
      <c r="B52" t="s">
        <v>12</v>
      </c>
      <c r="C52" t="s">
        <v>13</v>
      </c>
      <c r="D52">
        <v>6</v>
      </c>
      <c r="E52">
        <v>65</v>
      </c>
      <c r="F52">
        <v>39.439</v>
      </c>
      <c r="G52">
        <v>69.133333333333326</v>
      </c>
    </row>
    <row r="53" spans="1:7" x14ac:dyDescent="0.3">
      <c r="A53" t="s">
        <v>11</v>
      </c>
      <c r="B53" t="s">
        <v>12</v>
      </c>
      <c r="C53" t="s">
        <v>13</v>
      </c>
      <c r="D53">
        <v>6</v>
      </c>
      <c r="E53">
        <v>21</v>
      </c>
      <c r="F53">
        <v>38.042999999999999</v>
      </c>
      <c r="G53">
        <v>61.86666666666666</v>
      </c>
    </row>
    <row r="54" spans="1:7" x14ac:dyDescent="0.3">
      <c r="A54" t="s">
        <v>11</v>
      </c>
      <c r="B54" t="s">
        <v>12</v>
      </c>
      <c r="C54" t="s">
        <v>13</v>
      </c>
      <c r="D54">
        <v>6</v>
      </c>
      <c r="E54">
        <v>14</v>
      </c>
      <c r="F54">
        <v>35.098999999999997</v>
      </c>
      <c r="G54">
        <v>51.916666666666657</v>
      </c>
    </row>
    <row r="55" spans="1:7" x14ac:dyDescent="0.3">
      <c r="A55" t="s">
        <v>11</v>
      </c>
      <c r="B55" t="s">
        <v>12</v>
      </c>
      <c r="C55" t="s">
        <v>13</v>
      </c>
      <c r="D55">
        <v>7</v>
      </c>
      <c r="E55">
        <v>45</v>
      </c>
      <c r="F55">
        <v>65.804999999999993</v>
      </c>
      <c r="G55">
        <v>129.68333333333331</v>
      </c>
    </row>
    <row r="56" spans="1:7" x14ac:dyDescent="0.3">
      <c r="A56" t="s">
        <v>11</v>
      </c>
      <c r="B56" t="s">
        <v>12</v>
      </c>
      <c r="C56" t="s">
        <v>13</v>
      </c>
      <c r="D56">
        <v>7</v>
      </c>
      <c r="E56">
        <v>44</v>
      </c>
      <c r="F56">
        <v>64.707999999999998</v>
      </c>
      <c r="G56">
        <v>126.9</v>
      </c>
    </row>
    <row r="57" spans="1:7" x14ac:dyDescent="0.3">
      <c r="A57" t="s">
        <v>11</v>
      </c>
      <c r="B57" t="s">
        <v>12</v>
      </c>
      <c r="C57" t="s">
        <v>13</v>
      </c>
      <c r="D57">
        <v>7</v>
      </c>
      <c r="E57">
        <v>50</v>
      </c>
      <c r="F57">
        <v>59.341999999999999</v>
      </c>
      <c r="G57">
        <v>113.6333333333333</v>
      </c>
    </row>
    <row r="58" spans="1:7" x14ac:dyDescent="0.3">
      <c r="A58" t="s">
        <v>11</v>
      </c>
      <c r="B58" t="s">
        <v>12</v>
      </c>
      <c r="C58" t="s">
        <v>13</v>
      </c>
      <c r="D58">
        <v>7</v>
      </c>
      <c r="E58">
        <v>16</v>
      </c>
      <c r="F58">
        <v>48.784999999999997</v>
      </c>
      <c r="G58">
        <v>95.600000000000009</v>
      </c>
    </row>
    <row r="59" spans="1:7" x14ac:dyDescent="0.3">
      <c r="A59" t="s">
        <v>11</v>
      </c>
      <c r="B59" t="s">
        <v>12</v>
      </c>
      <c r="C59" t="s">
        <v>13</v>
      </c>
      <c r="D59">
        <v>7</v>
      </c>
      <c r="E59">
        <v>3</v>
      </c>
      <c r="F59">
        <v>34.93</v>
      </c>
      <c r="G59">
        <v>75.916666666666671</v>
      </c>
    </row>
    <row r="60" spans="1:7" x14ac:dyDescent="0.3">
      <c r="A60" t="s">
        <v>11</v>
      </c>
      <c r="B60" t="s">
        <v>12</v>
      </c>
      <c r="C60" t="s">
        <v>13</v>
      </c>
      <c r="D60">
        <v>7</v>
      </c>
      <c r="E60">
        <v>2</v>
      </c>
      <c r="F60">
        <v>33.768000000000001</v>
      </c>
      <c r="G60">
        <v>72.95</v>
      </c>
    </row>
    <row r="61" spans="1:7" x14ac:dyDescent="0.3">
      <c r="A61" t="s">
        <v>11</v>
      </c>
      <c r="B61" t="s">
        <v>12</v>
      </c>
      <c r="C61" t="s">
        <v>13</v>
      </c>
      <c r="D61">
        <v>7</v>
      </c>
      <c r="E61">
        <v>58</v>
      </c>
      <c r="F61">
        <v>31.117000000000001</v>
      </c>
      <c r="G61">
        <v>67.216666666666669</v>
      </c>
    </row>
    <row r="62" spans="1:7" x14ac:dyDescent="0.3">
      <c r="A62" t="s">
        <v>11</v>
      </c>
      <c r="B62" t="s">
        <v>12</v>
      </c>
      <c r="C62" t="s">
        <v>13</v>
      </c>
      <c r="D62">
        <v>7</v>
      </c>
      <c r="E62">
        <v>63</v>
      </c>
      <c r="F62">
        <v>26.692</v>
      </c>
      <c r="G62">
        <v>50.816666666666663</v>
      </c>
    </row>
    <row r="63" spans="1:7" x14ac:dyDescent="0.3">
      <c r="A63" t="s">
        <v>11</v>
      </c>
      <c r="B63" t="s">
        <v>12</v>
      </c>
      <c r="C63" t="s">
        <v>13</v>
      </c>
      <c r="D63">
        <v>7</v>
      </c>
      <c r="E63">
        <v>59</v>
      </c>
      <c r="F63">
        <v>21.286000000000001</v>
      </c>
      <c r="G63">
        <v>38.266666666666673</v>
      </c>
    </row>
    <row r="64" spans="1:7" x14ac:dyDescent="0.3">
      <c r="A64" t="s">
        <v>11</v>
      </c>
      <c r="B64" t="s">
        <v>12</v>
      </c>
      <c r="C64" t="s">
        <v>13</v>
      </c>
      <c r="D64">
        <v>8</v>
      </c>
      <c r="E64">
        <v>47</v>
      </c>
      <c r="F64">
        <v>59.46200000000001</v>
      </c>
      <c r="G64">
        <v>126.8666666666667</v>
      </c>
    </row>
    <row r="65" spans="1:7" x14ac:dyDescent="0.3">
      <c r="A65" t="s">
        <v>11</v>
      </c>
      <c r="B65" t="s">
        <v>12</v>
      </c>
      <c r="C65" t="s">
        <v>13</v>
      </c>
      <c r="D65">
        <v>8</v>
      </c>
      <c r="E65">
        <v>52</v>
      </c>
      <c r="F65">
        <v>55.518000000000008</v>
      </c>
      <c r="G65">
        <v>113.31666666666671</v>
      </c>
    </row>
    <row r="66" spans="1:7" x14ac:dyDescent="0.3">
      <c r="A66" t="s">
        <v>11</v>
      </c>
      <c r="B66" t="s">
        <v>12</v>
      </c>
      <c r="C66" t="s">
        <v>13</v>
      </c>
      <c r="D66">
        <v>8</v>
      </c>
      <c r="E66">
        <v>40</v>
      </c>
      <c r="F66">
        <v>52.170000000000009</v>
      </c>
      <c r="G66">
        <v>103.8833333333333</v>
      </c>
    </row>
    <row r="67" spans="1:7" x14ac:dyDescent="0.3">
      <c r="A67" t="s">
        <v>11</v>
      </c>
      <c r="B67" t="s">
        <v>12</v>
      </c>
      <c r="C67" t="s">
        <v>13</v>
      </c>
      <c r="D67">
        <v>8</v>
      </c>
      <c r="E67">
        <v>49</v>
      </c>
      <c r="F67">
        <v>50.38900000000001</v>
      </c>
      <c r="G67">
        <v>98.050000000000011</v>
      </c>
    </row>
    <row r="68" spans="1:7" x14ac:dyDescent="0.3">
      <c r="A68" t="s">
        <v>11</v>
      </c>
      <c r="B68" t="s">
        <v>12</v>
      </c>
      <c r="C68" t="s">
        <v>13</v>
      </c>
      <c r="D68">
        <v>8</v>
      </c>
      <c r="E68">
        <v>13</v>
      </c>
      <c r="F68">
        <v>48.434000000000012</v>
      </c>
      <c r="G68">
        <v>92.300000000000011</v>
      </c>
    </row>
    <row r="69" spans="1:7" x14ac:dyDescent="0.3">
      <c r="A69" t="s">
        <v>11</v>
      </c>
      <c r="B69" t="s">
        <v>12</v>
      </c>
      <c r="C69" t="s">
        <v>13</v>
      </c>
      <c r="D69">
        <v>8</v>
      </c>
      <c r="E69">
        <v>18</v>
      </c>
      <c r="F69">
        <v>46.975000000000009</v>
      </c>
      <c r="G69">
        <v>87.63333333333334</v>
      </c>
    </row>
    <row r="70" spans="1:7" x14ac:dyDescent="0.3">
      <c r="A70" t="s">
        <v>11</v>
      </c>
      <c r="B70" t="s">
        <v>12</v>
      </c>
      <c r="C70" t="s">
        <v>13</v>
      </c>
      <c r="D70">
        <v>8</v>
      </c>
      <c r="E70">
        <v>15</v>
      </c>
      <c r="F70">
        <v>44.135000000000012</v>
      </c>
      <c r="G70">
        <v>78.650000000000006</v>
      </c>
    </row>
    <row r="71" spans="1:7" x14ac:dyDescent="0.3">
      <c r="A71" t="s">
        <v>11</v>
      </c>
      <c r="B71" t="s">
        <v>12</v>
      </c>
      <c r="C71" t="s">
        <v>13</v>
      </c>
      <c r="D71">
        <v>8</v>
      </c>
      <c r="E71">
        <v>20</v>
      </c>
      <c r="F71">
        <v>41.330000000000013</v>
      </c>
      <c r="G71">
        <v>68.5</v>
      </c>
    </row>
    <row r="72" spans="1:7" x14ac:dyDescent="0.3">
      <c r="A72" t="s">
        <v>11</v>
      </c>
      <c r="B72" t="s">
        <v>12</v>
      </c>
      <c r="C72" t="s">
        <v>13</v>
      </c>
      <c r="D72">
        <v>8</v>
      </c>
      <c r="E72">
        <v>17</v>
      </c>
      <c r="F72">
        <v>40.057000000000002</v>
      </c>
      <c r="G72">
        <v>62.06666666666667</v>
      </c>
    </row>
    <row r="73" spans="1:7" x14ac:dyDescent="0.3">
      <c r="A73" t="s">
        <v>11</v>
      </c>
      <c r="B73" t="s">
        <v>12</v>
      </c>
      <c r="C73" t="s">
        <v>13</v>
      </c>
      <c r="D73">
        <v>9</v>
      </c>
      <c r="E73">
        <v>34</v>
      </c>
      <c r="F73">
        <v>56.045999999999999</v>
      </c>
      <c r="G73">
        <v>122.05</v>
      </c>
    </row>
    <row r="74" spans="1:7" x14ac:dyDescent="0.3">
      <c r="A74" t="s">
        <v>11</v>
      </c>
      <c r="B74" t="s">
        <v>12</v>
      </c>
      <c r="C74" t="s">
        <v>13</v>
      </c>
      <c r="D74">
        <v>9</v>
      </c>
      <c r="E74">
        <v>28</v>
      </c>
      <c r="F74">
        <v>51.652000000000001</v>
      </c>
      <c r="G74">
        <v>109.23333333333331</v>
      </c>
    </row>
    <row r="75" spans="1:7" x14ac:dyDescent="0.3">
      <c r="A75" t="s">
        <v>11</v>
      </c>
      <c r="B75" t="s">
        <v>12</v>
      </c>
      <c r="C75" t="s">
        <v>13</v>
      </c>
      <c r="D75">
        <v>9</v>
      </c>
      <c r="E75">
        <v>31</v>
      </c>
      <c r="F75">
        <v>48.738</v>
      </c>
      <c r="G75">
        <v>97.25</v>
      </c>
    </row>
    <row r="76" spans="1:7" x14ac:dyDescent="0.3">
      <c r="A76" t="s">
        <v>11</v>
      </c>
      <c r="B76" t="s">
        <v>12</v>
      </c>
      <c r="C76" t="s">
        <v>13</v>
      </c>
      <c r="D76">
        <v>9</v>
      </c>
      <c r="E76">
        <v>72</v>
      </c>
      <c r="F76">
        <v>44.719000000000001</v>
      </c>
      <c r="G76">
        <v>87.983333333333334</v>
      </c>
    </row>
    <row r="77" spans="1:7" x14ac:dyDescent="0.3">
      <c r="A77" t="s">
        <v>11</v>
      </c>
      <c r="B77" t="s">
        <v>12</v>
      </c>
      <c r="C77" t="s">
        <v>13</v>
      </c>
      <c r="D77">
        <v>9</v>
      </c>
      <c r="E77">
        <v>73</v>
      </c>
      <c r="F77">
        <v>42.941000000000003</v>
      </c>
      <c r="G77">
        <v>80.88333333333334</v>
      </c>
    </row>
    <row r="78" spans="1:7" x14ac:dyDescent="0.3">
      <c r="A78" t="s">
        <v>11</v>
      </c>
      <c r="B78" t="s">
        <v>12</v>
      </c>
      <c r="C78" t="s">
        <v>13</v>
      </c>
      <c r="D78">
        <v>9</v>
      </c>
      <c r="E78">
        <v>71</v>
      </c>
      <c r="F78">
        <v>42.091000000000001</v>
      </c>
      <c r="G78">
        <v>77.316666666666677</v>
      </c>
    </row>
    <row r="79" spans="1:7" x14ac:dyDescent="0.3">
      <c r="A79" t="s">
        <v>11</v>
      </c>
      <c r="B79" t="s">
        <v>12</v>
      </c>
      <c r="C79" t="s">
        <v>13</v>
      </c>
      <c r="D79">
        <v>9</v>
      </c>
      <c r="E79">
        <v>69</v>
      </c>
      <c r="F79">
        <v>41.451999999999998</v>
      </c>
      <c r="G79">
        <v>75.400000000000006</v>
      </c>
    </row>
    <row r="80" spans="1:7" x14ac:dyDescent="0.3">
      <c r="A80" t="s">
        <v>11</v>
      </c>
      <c r="B80" t="s">
        <v>12</v>
      </c>
      <c r="C80" t="s">
        <v>13</v>
      </c>
      <c r="D80">
        <v>9</v>
      </c>
      <c r="E80">
        <v>78</v>
      </c>
      <c r="F80">
        <v>36.939</v>
      </c>
      <c r="G80">
        <v>63.6</v>
      </c>
    </row>
    <row r="81" spans="1:7" x14ac:dyDescent="0.3">
      <c r="A81" t="s">
        <v>11</v>
      </c>
      <c r="B81" t="s">
        <v>12</v>
      </c>
      <c r="C81" t="s">
        <v>13</v>
      </c>
      <c r="D81">
        <v>9</v>
      </c>
      <c r="E81">
        <v>79</v>
      </c>
      <c r="F81">
        <v>34.97</v>
      </c>
      <c r="G81">
        <v>57.083333333333343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overall_routes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2024-07-14T09:20:53Z</dcterms:created>
  <dcterms:modified xsi:type="dcterms:W3CDTF">2024-07-14T12:30:59Z</dcterms:modified>
</cp:coreProperties>
</file>