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MSProject-SmartCommute\smart_commute\Algorithm\algorithm_results\EC\"/>
    </mc:Choice>
  </mc:AlternateContent>
  <xr:revisionPtr revIDLastSave="0" documentId="13_ncr:1_{EA61B630-CD9F-4DAE-A01E-5C56DD41AAA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all_routes" sheetId="1" r:id="rId1"/>
    <sheet name="Analysis" sheetId="3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11" i="3"/>
  <c r="B12" i="3"/>
  <c r="B13" i="3"/>
  <c r="B14" i="3"/>
  <c r="B15" i="3"/>
  <c r="B18" i="3"/>
</calcChain>
</file>

<file path=xl/sharedStrings.xml><?xml version="1.0" encoding="utf-8"?>
<sst xmlns="http://schemas.openxmlformats.org/spreadsheetml/2006/main" count="361" uniqueCount="86">
  <si>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</si>
  <si>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</si>
  <si>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</si>
  <si>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</si>
  <si>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</si>
  <si>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</si>
  <si>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</si>
  <si>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</si>
  <si>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</si>
  <si>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</si>
  <si>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</si>
  <si>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min_distance11V9C</t>
  </si>
  <si>
    <t>TSP</t>
  </si>
  <si>
    <t>drop</t>
  </si>
  <si>
    <t>[0, 32, 33, 19, 25, 26, 24, 22, 27, 23]</t>
  </si>
  <si>
    <t>https://www.google.com/maps/dir/?api=1&amp;origin=24.834928,67.37418&amp;destination=24.942254,66.972946&amp;waypoints=24.922804,67.068788|24.92348,67.057637|24.93737,67.052559|24.910907,67.047618|24.905613,67.029154|24.902769,67.016312|24.921257,67.021744|24.928112,66.984577</t>
  </si>
  <si>
    <t>[39.885, 42.295, 44.762, 49.554, 52.639, 55.717000000000006, 58.816, 65.646, 68.349]</t>
  </si>
  <si>
    <t>[62.38333333333333, 70.18333333333334, 77.56666666666668, 92.58333333333334, 102.88333333333334, 112.96666666666667, 123.58333333333334, 144.96666666666667, 157.6]</t>
  </si>
  <si>
    <t>iqqvCu_fzKzWa@p@TeQ\L|i@HbWHtTg@xAqAf@uXn@[^AlRf@lTKxi@Bf@Af{A`AdGbB|BxCxBtBn@zG_@hE]Wx@_UfA_U|BgL|C}QDeW?a~@zEwGh@u@f@}@nB_CrV_C~UoPds@cFdUBrB|DvTB|@tUb}A~]hbCrGb^fEp[~GlX`B~Io@zJoD|QRnNGjPcAzXu@v\BfJ?vg@Ibd@u@lQiA~DaDdF_FzDiUbMwXbOsKhG{FxEkJbOyR`WaZp_@oK~TsL|XoKb^oBdIsAbRwBf\s@zGcB`G{BfIUvILnd@Blz@Mvm@u@~l@h@nd@gAvCiLhIyi@t\}UfNiFx@cSrOyI~GuDfF}^ph@iZjb@oEfGsGrF_TjPmIbHMlAjExGpEfH~V|]vIjMF`AyDj\aFtSaTtSyHvHWSLKhE}DpIkIf@e@?^wBxBgC|BsHlHAFMBwVxVm@~@WC}DdDbItKlCrDzAwAjE~FlE`Gj@z@k@{@mEaGwMiQwAtAqBqCwAkBe@b@_EvDwEnEuGpGINGB_NpLkD`AuCjCkB~EuCbCW`AwBbDjDrCkDsCcCpDsAhAaCnDuClEcG|Ik@dCz@xBnEnDh\rYdf@jb@bWpTfHrEdK\d`@h@zLNrHOnFLzEIfAe@n@wFHaDNkJb@{Cb@}Jb@mNbAqZCwDDaA}BI}AEs@CByADmAFkAGjAElACxAr@B|AD|BH?kBJsCTwDZGPD?|C_AvT]xHm@fQWvJd@@K|Cm@rLs@vRj@j@~Dp@En@y@ZCf@nFFtFC`GPb@DhAHK`BUnDOrAaA?c@BGl@k@@yC|@i@Zd@hBpBvCuFxA?JCBA?A?C?CCACaPdEi@nEYv]GbUb@bFbF{@pIaChJyCnBu@VOxJgCdAGVpBv@VLhAMiAQaBIy@s@Po@P}Br@sFhB?DGNOFeH|AcS`G_FlAJgGLiQRgQBeEwDZoCJoOj@w]~AyDPk@sDm@eCcAT_@gCOq@]sBC@E?EA{GbCkGzAsDH_Eq@oFgCqA{@g@FiApJm@tDeDnJ_D|FmEbIgBvDShFWdEuCdFgHxHiH|OmVnj@kHxOi@n@~A|@pC~ArJlF~@RWnA}AlDvAt@bDxAj@X_@nAy@`CSr@j@TnAh@tB|@`FfBsB~Hg@rB|FrCzGbFpYdX`DaAp@MOe@`Bc@f@Og@NaBb@Nd@q@L_B^aA`@Zf@lApD~BzHbC|H?d@sAl@gBv@gD~B?pB}Cv@cFrBiGfCkEjBwAr@_Bh@NfA`@tEoLb@oLPuFw@yCx@}C|Aw@LA[a@I</t>
  </si>
  <si>
    <t>[0, 4, 1]</t>
  </si>
  <si>
    <t>https://www.google.com/maps/dir/?api=1&amp;origin=24.834928,67.37418&amp;destination=24.870889,67.357361&amp;waypoints=24.865583,67.354178</t>
  </si>
  <si>
    <t>[13.342, 14.403]</t>
  </si>
  <si>
    <t>[20.116666666666667, 23.35]</t>
  </si>
  <si>
    <t>iqqvCu_fzKdIKrDC`HQn@I@^eQ\H`TBzTHbWBrLD`GIf@]p@e@Xk@LMBgEFwHJuGPO?ADCHEHQJHxPCTGN?LJlLZ~FCnKAzLFnKQxBBBBF@JAREFEBBz_@Bj_@@rY@tAHbAVv@\r@`@r@f@j@X\p@l@j@d@z@d@tBn@zG_@hE]Dr@]DoMn@oFVmLz@eBNaALiBb@gHvBu@Z]Fk@@e@@gFJoIGkLC}B?oB?kBB{Jj@yMt@uSfAaI`@sDNuIb@EHOJWAOKES@SHOPe@PiAtAcRnDmb@p@iIRgBp@cIr@aI~@iKLoA@sBCu@QeBk@mC_EwRoCwMy@sDQe@OOSIICQA{A^_FlAiBf@iAd@C@?BABEBIBKAGIAKDG@Ae@wByGe\RIp@`DRdAUF[_BiCoMkCqMeGzAiJbCkCn@XxA</t>
  </si>
  <si>
    <t>[0, 56, 55, 54, 61, 68, 80, 77, 75, 79]</t>
  </si>
  <si>
    <t>https://www.google.com/maps/dir/?api=1&amp;origin=24.834928,67.37418&amp;destination=24.933414,67.133588&amp;waypoints=24.943148,67.179913|24.947432,67.18204|24.947432,67.18204|24.93892,67.151187|24.93807,67.1485|24.935805,67.146848|24.92828,67.154216|24.918473,67.143489</t>
  </si>
  <si>
    <t>[38.559, 39.287, 39.287, 43.11, 43.437, 44.326, 45.563, 47.334, 50.457]</t>
  </si>
  <si>
    <t>[60.416666666666664, 62.11666666666667, 62.11666666666667, 71.23333333333333, 73.26666666666667, 75.35, 78.76666666666667, 83.95, 92.43333333333334]</t>
  </si>
  <si>
    <t>iqqvCu_fzKzWa@n@I@^eQ\L|i@HbWHtTIf@]p@e@Xk@LmOVuGPQDIRQJDnQG\JlLZ~FCnKDjYM|BDRAREFEBBz_@Bj_@@rYJxCt@jBbB|Bp@l@fBjAtBn@zG_@hE]Dr@]DoMn@oFVsOjAaALiBb@gHvBu@ZiAHmGLoIGkLCyIBuY`BuSfAuNp@yFX]Nu@f@]h@_@dAoAzLo@vHyAfPe@vDoPds@{EtSGn@BrBjCxQj@xADBFHDXIXPzB~A~KfFz\hEpW|@`GrBvM~Glc@`E|WhGtb@rFfa@rAnJv@jErAvFr@nDfEp[dAvFxEtPpA`FN|BC`DGnAc@hCoD|QEx@D`CRrHJxHSpFcAzXg@rNOtG@lD@vD@nDBdOCpWIbd@?fDIpDIvAa@zCiA~Du@zAkBhC}@~@s@l@mBlAoJfFyIzEmHxDuElCiDbBiCvAsKhGcDxBwA~AoCdFmAjBmCpDuIxKcHfJgObS{AzAoC~CmBpC_@r@oBvEaA`C}DpHgChFyCxHqCxGuBjGqDjNgBjFkAtDc@nCMzB?NMHQBO@uBc@wD{@}JgCgQqDqNsDkEcAoEaAaFwAgPwDcBa@cDgAgBYqBk@wHgBkDaAmGwAy[eIaKgCm@i@eByGuBoHm@w@k@c@w@]iAMu@DgATiC`B{GlCaQhG_E`By@j@oApA_AbByDzK}@`Ca@t@eB`Cs@j@{Br@oBf@I^s@XiHfBuFxAgCr@s@HoTtFe@AwDz@eDt@a@CqBc@oBs@cIkCaEmA}PsFgImCyDmA_EsAmKkDmEuAHY~CdAx@V`A^hDbAnAb@GXUGgDkA?Hn@dA~BlClF~GvA`B|@vAVx@^|CpCxTdClRlBzOpDtYn@~Ep@nGOdG?bCVnAdDtIPx@Bt@n@fGrBfRt@vGdAvKh@fF~@jIj@bHb@rDa@H_AaJYiC[iDu@wHKy@SyBQwA{AXm@wEUeCQ[PZTdCl@vEbAQLlAR|AS}Ae@sEi@iFgBcQe@iEXIOoAKkAEk@ImA_@uAsAkDcAoB_@OIa@C[RS\A@FT`AdDtIPx@Bt@n@fGrBfRt@vGdAvKh@fF~@jI~JgJ`WiWvI}IxHyHJKPRcAdAkEdEu@t@fBrAjDvBjHbFpIzF|GpEjAnAd@z@tAxCjBrC~BnCtJvGzCrBt@^fDfAlG`BrA^PDCVgBg@iAU}IgCq@WkAu@sAaASQ_@p@aBtCy@xAoCjFkErHiFnJu@fAyBpAiFzCqRrL}AdACFGBOGAI?CqC{FaAcBQEqQbDSFgBXHp@L`AXpC~@S</t>
  </si>
  <si>
    <t>[0, 35, 38, 39, 7, 5, 12, 49, 67, 66]</t>
  </si>
  <si>
    <t>https://www.google.com/maps/dir/?api=1&amp;origin=24.834928,67.37418&amp;destination=24.910017,67.072942&amp;waypoints=24.821464,67.138489|24.829048,67.118542|24.808615,67.109123|24.85845,67.087939|24.856433,67.087168|24.851518,67.0681|24.865934,67.026462|24.906094,67.072378</t>
  </si>
  <si>
    <t>[30.175, 33.224000000000004, 37.846000000000004, 45.038000000000004, 45.663000000000004, 48.011, 54.683, 64.422, 65.722]</t>
  </si>
  <si>
    <t>[51.85, 60.81666666666667, 75.26666666666667, 94.05, 97.0, 108.56666666666666, 125.35, 142.66666666666666, 147.81666666666666]</t>
  </si>
  <si>
    <t>iqqvCu_fzKzWa@p@TeQ\L|i@HbWHtTg@xAqAf@uXn@[^AlRf@lTKxi@Bf@Af{A`AdGbB|BxCxBtBn@zG_@hE]Wx@_UfA_U|BgL|C}QDeW?a~@zEwGh@u@f@}@nB_CrV_C~UoPds@cFdUBrB|DvTB|@xIvm@zJjn@`Nj|@|N|dArGb^fEp[~GlX`B~Io@zJoD|QRnNGjPcAzXu@v\BfJ?vg@Ibd@E|Ls@vEY`AxAt@jFbDv@p@nFtErEfFdGhG~HzA~FfAxBjEfGrL~Qh\pFxKLvX[b_@hAfEjLnTnAjAjBlFnGdKzN`SfJnNzBvD`BhCvFvKOhIbFrf@pBzOdDlJ|DrZxIpu@jCvUz@bHhDk@pCa@XzCmEr@iBT\|Cx@tG`A`JhB|NxEja@h@rDUTkE`@aNpBeY`EmEp@a@DTzBTfBh@xEn@xG{@d@FtAa@F`@GGuAdAg@wC_Wpk@oIhFs@bBY`@b@fA|I|E~a@vIxt@f@jEbBmDnBcEfBwDvAmDp@d@rD`ChDrBnKbHtAx@D|@pDi@~Bc@rAW_@sCY{Bi@HsATsANmHmEyGeEsEsCc@Yi@]m@vAy@lB]x@yE`LcArBmCbFeHzLgJfOk\|E{]zFuNzBaJ~BeAVqAYqRxC{PpCos@tLsCvAgExEkJbJoJv@eDjDyFbC_LrCaEdCqBtAa@z@Z`Br@fBf@`AnCm@jAs@xBuAkAaBmAgBK{@f@~@|@zAx@dAfB|B~A|BXd@`DuAuC`Bj@x@dA~Ar@`AxCzFeEpBcFhCXj@bAtBdAdBfBjEbAnCnDnL`Lvd@hEdOx@rCn@p@?hAbAnDn@zB^tAy@HkEd@iCiEyAcDi@uAiGfDwHfEsIjEeJfBgB\a@JT~ABVVnBj@vElBrNr@x@lFQf@ZJtAw@f@sJgAqFr@cEtAqEtCgDzBgBnCeG~JoJpOgM`S{AxEeHrXyArM{A~V\jCZtAjDvBrFpJpH|MlJzP~E`JpAdCxApCKb@}BfA}At@cK|E_QpEoBTmFwAaBo@aAd@iK|HsGgDcEiBo@l@_CjAmAl@}B`@cE_D_CeC]PeFhBUZKbAtEtI{BlCcAN}AaAaMcQaR}QqFaKwDwUkBgMcEcIeEcIkAgEy@qG^m[{B_PqOsa@}CcMiEeV{CoIoEmGeF_DuUaIqH}BeAmAx@kB~CuBbAu@nCcFnCaF|CoFpA{CsAwAkBiAuAf@iAh@q@U{@_EwAgF_A_BqD{EwB_FoDcJcAyBu@aBcDbB]PKDoBv@p@tElAnJr@hF</t>
  </si>
  <si>
    <t>[0, 64, 21, 65, 76, 78, 62, 57, 60, 30]</t>
  </si>
  <si>
    <t>https://www.google.com/maps/dir/?api=1&amp;origin=24.834928,67.37418&amp;destination=25.002798,67.080691&amp;waypoints=24.904715,67.074555|24.905777,67.094344|24.912164,67.100366|24.913269,67.120143|24.925056,67.119201|24.959067,67.156257|24.975559,67.126055|25.013559,67.13111</t>
  </si>
  <si>
    <t>[39.739, 43.102, 44.51, 47.998999999999995, 50.144999999999996, 59.138, 63.608, 70.342, 76.412]</t>
  </si>
  <si>
    <t>[59.53333333333333, 72.66666666666666, 80.28333333333332, 92.08333333333331, 98.36666666666665, 117.08333333333331, 127.29999999999998, 143.16666666666666, 159.68333333333334]</t>
  </si>
  <si>
    <t>iqqvCu_fzKzWa@p@TeQ\L|i@HbWHtTg@xAqAf@uXn@[^AlRf@lTKxi@Bf@Af{A`AdGbB|BxCxBtBn@zG_@hE]Wx@_UfA_U|BgL|C}QDeW?a~@zEwGh@u@f@}@nB_CrV_C~UoPds@cFdUBrB|DvTB|@xIvm@zJjn@`Nj|@|N|dArGb^fEp[~GlX`B~Io@zJoD|QRnNGjPcAzXu@v\BfJ?vg@Ibd@u@lQiA~DaDdF_FzDiUbMwXbOsKhG{FxEkJbOyR`WaZp_@oK~TsL|XoKb^oBdIsAbRwBf\s@zGcB`G{BfIUvILnd@Blz@Mvm@u@~l@nA|o@lDrRbHdX~BxGpN|[|Or]zMb^vDfTpBtCrBaAjBp@HjAs@`A}G`AqElBsLpHqQ|Ks|@pj@mBjC{@~FcAxGwDhCePbGwE`GwL|QmHtLoAdDb@dAxA@XmBeBwDgJaOmBx@uAdAeDxBdDyBnD}C}H{MsMqSuHiMqQeZ_D_E{GaLq@_Am@{@f@a@\WBAFGFENMNK\Y`@[~@u@LKbH_FtCnEpC|El@l@TOhAs@j@_@|BqBjCqBa@u@v@o@p@k@?AdF{DfApCgAqCeF|Dq@j@w@n@`@t@cA~@gAp@_Az@}@t@uBrAUNm@m@qC}EuCoEPYsCsDcIgKQc@vMeKoJiOm@}@dAcBfCgDlGoJxBqE{DtFyCtDMIfGoJdHiKnB}B@y@kC}AqHwDoC{AsCcD_DiEIDSJa@Xc@ZoFsOm@oHbFqE^]q@aAkCaEtDqDxAuA|@p@hCrDsC_DaEgGqCiEg@w@aFhDgHfGoSfQkDxCn@mAsAp@yBbBuAiAwG_KwCiGg@mIKkFGqBqCBmAFyAFeB@gDF_DkGyBsF{CqJaAsCcDwFwCmIaBmMw@_GqDh@yB`@NnDi@?MoAk@qFaBeNaAoJuFwf@}CcZmE}c@i@cDsAkD}AqEA}AP_FcEuAeP{EeGeByZeJqLoD]^_^~e@ac@jl@go@b{@m`@|h@uMlQuJ|MiCfDnT|SdCwDdAsAfB`BfAbAgAcAgBaBeArAeAvA_A~AjH~GjD~D_ElFiDxEg@BiF_FmEaEc_@c^uXuWwQ}P}B{BuDbFuCvD_H|IyLfP{Yf`@_ACg@q@mWkV}HiH}CfEoFfHc@_@kAgA_IsHkCeCmBiBu@sALgBW]YYXXRPCd@A~@Kd@hCbC|HnHzFrFb@^e@j@sI`L?JAHIPPxNx@za@v@~BpJpJZbQf@f\lCjsA`BbNRfMFnKBhD\hC|Bo@bAGbMWdDIPrAZnOShDz@J</t>
  </si>
  <si>
    <t>[0, 36, 37]</t>
  </si>
  <si>
    <t>https://www.google.com/maps/dir/?api=1&amp;origin=24.834928,67.37418&amp;destination=24.856875,67.201255&amp;waypoints=24.852852,67.242739</t>
  </si>
  <si>
    <t>[18.289, 23.355]</t>
  </si>
  <si>
    <t>[26.416666666666668, 39.1]</t>
  </si>
  <si>
    <t>iqqvCu_fzKdIKrDC`HQn@I@^eQ\H`TBzTHbWBrLD`GIf@]p@e@Xk@LMBgEFwHJuGPO?ADCHEHQJHxPCTGN?LJlLZ~FCnKAzLFnKQxBBBBF@JAREFEBBz_@Bj_@@rY@tAHbAVv@\r@`@r@f@j@X\p@l@j@d@z@d@tBn@zG_@hE]Dr@]DoMn@oFVmLz@eBNaALiBb@gHvBu@Z]Fk@@e@@gFJoIGkLC}B?oB?kBB{Jj@yMt@uSfAaI`@sDNyFX]Nu@f@]h@_@dAk@xEc@`Fo@vHyAfPUrBObAyBtJoDdOeGhWgEjQShAGn@Ar@D~@Hj@`ClPd@tADBDBFHDXCLEJPzB~A~KfFz\`D|Rf@rC|@`GrBvMnD`UnBjM`E|WhGtb@`ArHpDrWrAnJ\zBXnArAvFr@nD|@|GhCrRb@nC`@fBxEtP|@bDR|@Hp@DjA@pAEnAGnAK~@WhAe@zBq@xDk@pCk@tCEx@D`CtDI?\~AE_BD?]uDHJ`DTxJApAIlCQlE]tIw@~TMnDOtGB|G?~DDpGAnFBfLEbJAjJGbW?dEDHBR@Z@dACnAOzCUpB]fBY`AxAt@pAz@xCfBp@l@nAdAnBbBt@n@bAdAjAtAxCpDjAhA[d@kFzFmF~F_J|Jq@r@W`@MZALWAgAlAq@_BmA|@oBlAg@X</t>
  </si>
  <si>
    <t>[0, 20, 17, 48, 51, 50, 53, 15, 18, 13]</t>
  </si>
  <si>
    <t>https://www.google.com/maps/dir/?api=1&amp;origin=24.834928,67.37418&amp;destination=24.879294,67.022995&amp;waypoints=24.901147,67.055929|24.89628,67.05591|24.878537,67.058138|24.866029,67.052085|24.864664,67.048763|24.872821,67.046102|24.889779,67.040085|24.886848,67.03245</t>
  </si>
  <si>
    <t>[41.22, 42.493, 45.759, 47.419, 47.976, 49.173, 52.116, 53.123, 54.399]</t>
  </si>
  <si>
    <t>[64.88333333333334, 71.31666666666668, 82.55000000000001, 87.80000000000001, 90.78333333333335, 97.36666666666667, 107.60000000000001, 111.88333333333334, 115.45]</t>
  </si>
  <si>
    <t>iqqvCu_fzKzWa@n@I@^eQ\L|i@HbWHtTg@xAqAf@mOVgHV[^DnQG\JlLZ~F@ze@M|BDRARGf`@D~y@JxCt@jBbB|BxCxBtBn@zG_@hE]Dr@]DoMn@oFVsOjAkDp@gHvBu@ZiAHmGLoIGkLCyIBa~@zEwGh@u@f@}@nB_CrV_C~UoPds@cFdUBrBjCxQp@|ALb@IXpBzOfFz\zJjn@`Nj|@|N|dAjCzPfCfLfEp[dAvFxEtPpA`FN|BKpFc@hCoD|Q?zDRrHJxHSpFcAzXg@rNMbMBfJ?vg@Ibd@IxIk@rFiA~Du@zAkBhC}@~@aDzBiUbMcOfIsHzDsKhGcDxBwA~A}EpImCpDuIxKcHfJgObSkFzFmBpCoCjGaA`C}DpHgChFyCxHqCxGuBjGqDjNgBjFkAtDc@nCsAbRwBf\s@zGcB`G_B`F[dBQrECbCP|SCpOCv[Ft]?jN@vIOrSq@v]CfNHdG`@zPb@zU`CfLj@jEnEzQrAhE~BxG`E~JnH|O~JhT|ChH~FbOrAdDfCxH|A|JxAhHdAxBj@Zj@OfAq@|@@l@n@HjAs@`A}G`AkBj@eB`AsLpHqQ|KmIhFcP|Jaa@hWi@b@cAfB{@~FcAxG]p@yCvAwJjDgAh@eBl@mAx@iCfEoFhIgErGmHtLiHnMaW`d@{EtIwAvC|AzA|FzF|LpLvBuAh@r@fArB|BdDfCvC`@d@^d@KDJE_@e@a@e@}@cAi@m@VS`BeA|FuDr@UFq@~@iCjB_CZMhApB\hAv@lETZdAAAtAy@@ABV|Ad@zCl@?lCNt@f@Z[Xi@p@mAxApAzGzE|AfAzAbAZg@l@gAn@gAnBqDj@aAP?hFeJ|EkImCwBqAgAASVAhAx@^BpBpBnCnBzDnC|LhJdDdAnPlJzHzEjAkCfDsHnBsEx@kB{BqAzBpAz@iB|@sBJQJDrBnA\RzEhCt[lQlOxI|BlAfBz@FP`ALtBVf@FGZOt@Mt@e@xB_AxE_@`Bn@DxD`@jDd@kDe@En@eAMyC]QJK\s@vD[xAkHw@{Ei@mARWAERWEkA@_BYSz@aA`DaAfDkC{@_@l@mC}Ae@]sAvBu@xAqCo@yGpHMr@BLBNCd@M\OPILIbBC~B[??qCEo@a@a@[SIMgDzByAlA?B?HKLO@qH~ErA~D`@fAFv@S~@o@Ve@GCX[Gs@SaA[kDcAcEmAeI{Bg[qIiBbJoAhFkBj@e@Le@Hl@lD^bCN^rEjH`HbK`HtJ|RxXtArBvEzFlDtDtCrEj@x@n@jAjBfA</t>
  </si>
  <si>
    <t>[0, 11, 8, 9, 46, 45, 44, 40, 52, 47]</t>
  </si>
  <si>
    <t>https://www.google.com/maps/dir/?api=1&amp;origin=24.834928,67.37418&amp;destination=24.872842,66.984311&amp;waypoints=24.854873,67.063452|24.850522,67.062695|24.834284,67.058464|24.830079,67.034607|24.837207,67.036674|24.84194,67.031035|24.853825,67.026591|24.859497,67.001254</t>
  </si>
  <si>
    <t>[39.204, 39.898, 42.80500000000001, 46.867000000000004, 49.24, 50.337, 52.074000000000005, 55.217000000000006, 58.050000000000004]</t>
  </si>
  <si>
    <t>[58.983333333333334, 62.88333333333333, 72.11666666666666, 80.61666666666666, 86.75, 89.53333333333333, 93.71666666666667, 102.88333333333334, 116.25]</t>
  </si>
  <si>
    <t>iqqvCu_fzKzWa@n@I@^eQ\L|i@HbWHtTg@xAqAf@mOVgHV[^AlRJlLZ~F@ze@M|BDRARGf`@D~y@JxCt@jBbB|BxCxBtBn@zG_@hE]Dr@]DoMn@oFVsOjAkDp@gHvBu@ZiAHmGLoIGkLCyIBa~@zEwGh@u@f@}@nB_CrV_C~UoPds@cFdUBrBjCxQp@|ALb@IXpBzOfFz\zJjn@`Nj|@|N|dAjCzPfCfLfEp[dAvFxEtPpA`FN|BKpFc@hCoD|QRnNJxHSpFcAzXg@rNMbMBfJ?vg@Ibd@IxIk@rFiA~Du@zAkBhC}@~@aDzBiUbMwXbOsKhGcDxBwA~A}EpImCpDuIxKcHfJgObSkFzFmBpCqElK}DpHaHbPqCxGuBjGyGvUkAtDc@nCsAbRwBf\s@zGcB`G{BfIUvIP|SCpOCv[Ft]?jN@vIOrSq@v]CfNj@`Yb@zUlDrRnEzQrAhE~BxG`E~JnH|O|Or]~FbOrAdDfCxHvDfTvCjMhBfFdDlE~B~CtB`EvNbY|HfOxCfHbBnFzBjJjDbNxBlHpExKdBfHrDhQ|E`WjChRZjCVrB`@GnUcEzAi@v@a@XCnBq@]q@\p@JT~@e@jF}Cp@`Bx@jBzAs@NF~@E`@@Rj@T~@?`@Ej@jBu@`AQDAD@PTv@DRATGZv@Zj@~@rAjBjErCjIpA|CEnCIvCtAlDc@xAI~@^TTFf@UpBq@tBm@xJyCjBaAfAgAdFgGbEwIVCx@\z@HnCgARKd@UpAm@lAm@fFiB~Fk@vDg@ZpCd@vEx@pIJbAxC]jBUpJiAqAsIVE|@jG|BnOfCpRhB`MtAfP~@fObArE^|CRlFd@dSKn@EAUoE[oHWg@eBx@~@R^\LtDh@dLRxOm@bB_Al@sHx@BRRCt@IfDa@`Da@TVMb@kFf@yD`@aDLkNfB_B\_@WUiCsDsL}A{D_AaAkFy@}CUe@CYGTz@LbALDhA`BhCvEoDxCcHlFoFbEeDdCiB|C}DpG?LLQdAyAp@mAq@lAeAxAYPQVIMaBeDcBmEOk@wDh@oB\uGfAeLhBkI~D_FfCgH`DaBf@m@`AHfCHlBQHPId@dGTzD`AnMFBJLBPS\O@o@fMiA`Py@nOWdFTrAPNEl@kGtPu@lBTf@HVdCnExB~EjBjDgDjBiE~BwEfCoNrHaEvBgAh@Tf@PGn@IxAMqAL?j@iAYUg@}@h@yB`BkA`AU\f@Tx@\z@^nAl@YN_@Pk@PqGfBoHjBcATb@fFvAfN|@vFv@vByGxFmDnCiDlCaGvEcWnS}GtF</t>
  </si>
  <si>
    <t>[0, 59, 63, 3, 2, 58]</t>
  </si>
  <si>
    <t>https://www.google.com/maps/dir/?api=1&amp;origin=24.834928,67.37418&amp;destination=24.902803,67.182574&amp;waypoints=24.916788,67.251303|24.894061,67.215547|24.879973,67.184751|24.884333,67.175361</t>
  </si>
  <si>
    <t>[24.383, 29.794999999999998, 34.504999999999995, 35.666999999999994, 38.318]</t>
  </si>
  <si>
    <t>[41.266666666666666, 53.666666666666664, 71.38333333333333, 74.35, 80.08333333333333]</t>
  </si>
  <si>
    <t>iqqvCu_fzKzWa@n@I@^eQ\L|i@HbWHtTIf@]p@qAf@mOVuGPQDIRQJDnQG\JlLZ~FCnKDjYM|BDRAREFA~_@D~y@JxCt@jBbB|Bp@l@fBjAtBn@zG_@hE]Dr@]DoMn@oFVsOjAaALiBb@gHvBu@ZiAHmGLoIGkLCyIBuY`Bkc@xByFX]Nu@f@]h@_@dAoAzLo@vHyAfPe@vDoPds@{EtSGn@BrBjCxQp@|ALb@IXPzB~A~KfFz\fGr_@SDUoAaAoGkDyT{KzBgM~BmAeIKi@cB^}AV}B`@qHzAoNjCuBBgGBaFEyDGyBWyD]w@YiAsAeCuDgDsEuAuAaDyBw@_@yCuCgAReM`FiDrAgB`AgExAk@BO_@cBkImAkGs@qCUGyDb@eDp@oLbBy@DmEJmBh@sBt@{@r@oDbDWt@e@fCSjBAtAWhCB|@Fj@Az@Bj@Id@o@hBc@^q@LQBeEzBgDdCeATgAL{@^gB~Co@bA}Az@kF|CgC`AoE~BoGjAaATu@B{AKc@Pc@f@iAfC{GbHIb@HvFg@dEkAtLs@hEcC`Ns@`FgC~VFrH]vE{@tHGhBPpAZn@\l@l@hBz@~DHv@At@w@|A}@p@uAn@wDzBaD~BiJ|FeDnBoChA\fC\jBjAzExFtNpExIxBxDrKhRhDlFnAjBn@h@~B|AzCdC|KrKvKhK`FdFjIhI~A|AnHxG|E`ErF`EnAz@tBlBv@z@zAh@hAPz@NjBd@rCjAxMjFfBn@GTa@fD[~Bq@jFoBlDWxAG~@q@pE?hA@nAXApBb@`Cb@fAd@vBxBbCvBv@Vd@XPZCV}@tAy@tAY~@PbAMn@Yn@c@j@{BpBgClAe@XmAhAO\?D?PtChDoAvBJJPVSPXTLHo@l@k@f@IJgAGG@CNBJLXAJGP@zAShD[fBo@zBSh@RB^BnDhAdDzAbBn@lAp@lAn@vBl@fD|A`EpBzBvBt@b@`ADx@VpBlA|E|Dx@n@NAxDyCn@Af@rBbD|MRrBbAjFzBjN~@~D`AtCtAdDdApC|C`Jl@bBf@pA`@v@fDgAA|AN|E`@vGl@nJLpADv@ZVJHIVOb@MXo@vA_CvEyC`G[`@_@Tu@nBkAxCBb@JTh@JZ{@r@PfBcDgBbDs@Q[z@Qj@E_@YSg@Hs@xA_@z@e@nAkAjD}CjLuA|EsBhGq@rCUlDMXQBO@cAQuBk@{FoAuFyAeNwCuHcBkIyBaIgBeCo@gCu@uCs@gGyAyDw@qC_AkBe@uBa@oA_@eIkBaEiAICBSH@zErABSVqCJ@`BP</t>
  </si>
  <si>
    <t>[0, 14, 29, 16, 10, 6, 43, 42, 41]</t>
  </si>
  <si>
    <t>https://www.google.com/maps/dir/?api=1&amp;origin=24.834928,67.37418&amp;destination=24.812153,67.018752&amp;waypoints=24.897834,67.103893|24.920137,67.077147|24.881883,67.111981|24.810309,67.070491|24.80913,67.037205|24.812691,67.022497|24.810948,67.021911</t>
  </si>
  <si>
    <t>[34.49, 41.879000000000005, 51.536, 62.747, 68.211, 71.041, 71.37599999999999, 72.916]</t>
  </si>
  <si>
    <t>[52.95, 71.88333333333334, 90.28333333333333, 107.81666666666666, 122.35, 129.79999999999998, 131.0333333333333, 134.86666666666665]</t>
  </si>
  <si>
    <t>iqqvCu_fzKzWa@n@I@^eQ\L|i@HbWHtTg@xAqAf@uXn@[^AlRf@lTKxi@Bf@Af{AJxCt@jBbB|BxCxBtBn@zG_@hE]Dr@]DoMn@oFVsOjAkDp@gHvB_Cd@}QDeW?a~@zEwGh@u@f@}@nB_CrV_C~UoPds@cFdUBrBjCxQp@|ALb@IXxIvm@zJjn@`Nj|@|N|dAjCzPfCfLfEp[~GlX`B~IKpFc@hCoD|QRnNGjPcAzXu@v\BfJ?vg@Ibd@IxIk@rFiA~DaDdF_FzDiUbMwXbOsKhG{FxEkJbOyR`WgObSyIlKqElK}DpHsL|XuBjGyGvUoBdIsAbRwBf\s@zGcB`G{BfIUvILnd@Blz@Mvm@u@~l@h@nd@gAvCiLhIyi@t\cGpEqKpGyCn@iApBAfBChEq@lGW`DLnC~G`YbBdGbC|D~A|Cb@tB~C`QvClNbCrT|@pDKLUK[gAiDaZgDkP{CiPuDeHgAuBmA}EiE}P_BwH\iIj@aIGqEgA_AkCjBaNlLyI~GuDfF}^ph@iZjb@oEfGsGrF_TjPmIbHMlAjExGpEfH~V|]vIjMF`A}AvPYdCa@dCeAcBoAoB[K{BMcCE[`@Db@gBtEoAkB\[]ZnAjB~@rArHlBpAHj@_CtAeH~@yIt@aIcA_C}_@oi@aFuG}EqGsAQeD~B{Av@`C_CrS{OdSmPbMuMrHkKfTe[vOyT|LyOtCgDdFgEfKoIhIeGbH}@df@sZld@wY~@Db@x@P|BlBxI~@bGpGpWlCfIpLnXlPh^xLdZvBzHhBjL~ClNpBnHxAtClGjIpItPjNxW~DnHdA~@nBw@tX_ThQ{L~Ao@zIoAdMDjKI|Hr@h[bFvDvC`B|DtEjIdCtCzDbCfLxC`e@dJ`PxF`DnAv@r@TbB_AdCmBdD}DvFIlAZ~EbKq@LnCvEYnIc@dg@cDhWiBxCQDZfC`C`HxGpSnRvAtAl@y@jEaGlEeGtCrCfTfSvKfKzO`O~@`AsCzD{HjKuXj_@aO|R}SjYmBhC}BbDlEbEnGbGvKnKfHrGgChDiJbM`@f@b@b@a@l@{@hASTf@f@lApAa@h@Lp@v@_AZZZc@r@^hAoBtAcCvE{IRYDN{KhS}AvCyFjNkBxE_CbF}FtIaBpEcDrDkBdE_AzG@`AXD|IlCn@h@Ux@Sr@Ux@GTH[Ty@Ru@Tw@xAbA|HtKpBxA~CrAZo@rEgJdAqBVR]r@gEfI{BvE_@dAg@dCMdCJ^Op@q@Pe@_@ESw@YyBg@iGyB</t>
  </si>
  <si>
    <t>[0, 70, 74, 72, 73, 71, 69, 31, 28, 34]</t>
  </si>
  <si>
    <t>https://www.google.com/maps/dir/?api=1&amp;origin=24.834928,67.37418&amp;destination=24.974823,67.055042&amp;waypoints=24.919072,67.084894|24.918005,67.081729|24.929035,67.097296|24.938732,67.095185|24.943628,67.095716|24.947602,67.09132|24.945007,67.080535|24.9527,67.066361</t>
  </si>
  <si>
    <t>[37.67, 38.369, 40.658, 42.436, 43.286, 43.925000000000004, 46.106, 49.756, 54.192]</t>
  </si>
  <si>
    <t>[57.666666666666664, 60.05, 65.91666666666666, 73.01666666666665, 76.58333333333331, 78.49999999999999, 84.51666666666665, 96.84999999999998, 110.46666666666664]</t>
  </si>
  <si>
    <t>iqqvCu_fzKzWa@n@I@^eQ\L|i@HbWHtTg@xAqAf@mOVuGPQDIRQJDnQG\JlLZ~F@ze@M|BDRAREFA~_@D~y@JxCt@jBbB|BxCxBtBn@zG_@hE]Dr@]DoMn@oFVsOjAkDp@gHvBu@ZiAHmGLoIGkLCyIBuY`Bkc@xByFX]Nu@f@}@nB_CrVyAfPe@vDoPds@{EtSGn@BrBjCxQp@|ALb@IXPzB~A~KfFz\zJjn@`Nj|@|N|dAjCzPfCfLfEp[dAvFxEtPpA`FN|BKpFc@hCoD|Q?zDRrHJxHSpFcAzXg@rNMbMBfJ?vg@Ibd@IxIk@rFiA~Du@zAkBhC}@~@aDzBiUbMcOfIsHzDsKhGcDxBwA~A}EpImCpDuIxKcHfJgObSkFzFmBpCoCjGaA`C}DpHgChFyCxHqCxGuBjGqDjNgBjFkAtDc@nCsAbRwBf\s@zGcB`G_B`F[dBQrECbCP|SCpOG`KBtOFt]?jN@vIOrSq@v]CfNh@nd@K`A{@tAiLhImB`AoLjH{XfQuRrLgBr@sCZuA\_J`HwA~@kEpDyI~GuDfFiQbVsLlQeTnZcEzFoEfG_AbAsEnDuFjEiL~IoCtBqCvBk@t@MlAHZ`E|F^x@pDlFrVn]hGxIhAbBS?c@k@mBxAw@kAs@iAc@Zb@[r@hAv@jAlByA}GyJmFsHqOaTgIkLsDaFkDgFyM_RsI_L{FmHeGuI}J~IuG|FwApA_BcCyAuBuAnAi@`@gCxB_@NKKqBzAXz@f@hCq@TEFIDg@P\vAVbADLEMWcAkCx@Su@m@}B{@_BwBeD{BwCwA~AcBjBkB|BcHbIkKpLmEbF{@bAHJIKIHaApAQXQ`AXhApCpDtKpN|K|MvA|AZLh@?PKZi@I}@[Y_@GkAHgCf@mGfBcFhBuBv@?Rs@b@aAb@h@zApA`Bd@l@fA|AlA~AbArAfB{AU]T\gBzAqCsDgA}Ae@m@qAaBi@{AuH~DiAp@q@^QU}@h@mHlEwD~BwPlKkV~NiApAc@h@m@v@NNqApBkAfBKNvAlAtC|BrIfHhGjF{@bB{A~BjDpCxHtGd@`@dCnBn@cAQQtB{CNLh@u@i@t@b@^sB|CxApAq@`Ad@^~AtAhIdHp@j@MPwDrFeCrDcD|EqBzC[|@Z~@Eb@]Ra@AYBs@PeV`^sGbKDJ?\_@Z[GO[B]TQC_@_@o@sC_DgIyIaCaCq@CwGZy@DsAZkELwBDuL\uOh@IoGEgBUAeABAk@iCFg@@CkAcFLBnAs@@{@B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</si>
  <si>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</si>
  <si>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</si>
  <si>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</si>
  <si>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</si>
  <si>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</si>
  <si>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</si>
  <si>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</si>
  <si>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</si>
  <si>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</si>
  <si>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</si>
  <si>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</si>
  <si>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</si>
  <si>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</si>
  <si>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</si>
  <si>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</si>
  <si>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</si>
  <si>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min_distance11V9C_TSP_drop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</si>
</sst>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68.349000000000004</v>
      </c>
      <c r="G2">
        <v>157.6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14.403</v>
      </c>
      <c r="G3">
        <v>23.35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50.457000000000001</v>
      </c>
      <c r="G4">
        <v>92.433333333333337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65.721999999999994</v>
      </c>
      <c r="G5">
        <v>147.81666666666669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76.412000000000006</v>
      </c>
      <c r="G6">
        <v>159.68333333333331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23.355</v>
      </c>
      <c r="G7">
        <v>39.1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54.399000000000001</v>
      </c>
      <c r="G8">
        <v>115.45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58.05</v>
      </c>
      <c r="G9">
        <v>116.25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38.317999999999998</v>
      </c>
      <c r="G10">
        <v>80.083333333333329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72.915999999999997</v>
      </c>
      <c r="G11">
        <v>134.8666666666667</v>
      </c>
      <c r="H11" t="s">
        <v>60</v>
      </c>
      <c r="I11" t="s">
        <v>61</v>
      </c>
      <c r="J11" t="s">
        <v>62</v>
      </c>
      <c r="K11" t="s">
        <v>63</v>
      </c>
    </row>
    <row r="12" spans="1:11" x14ac:dyDescent="0.3">
      <c r="A12" t="s">
        <v>11</v>
      </c>
      <c r="B12" t="s">
        <v>12</v>
      </c>
      <c r="C12" t="s">
        <v>13</v>
      </c>
      <c r="D12">
        <v>10</v>
      </c>
      <c r="E12" t="s">
        <v>64</v>
      </c>
      <c r="F12">
        <v>54.192</v>
      </c>
      <c r="G12">
        <v>110.4666666666667</v>
      </c>
      <c r="H12" t="s">
        <v>65</v>
      </c>
      <c r="I12" t="s">
        <v>66</v>
      </c>
      <c r="J12" t="s">
        <v>67</v>
      </c>
      <c r="K12" t="s">
        <v>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5310-AE07-4EA8-96B8-E339663352A4}">
  <dimension ref="A1:B18"/>
  <sheetViews>
    <sheetView tabSelected="1" workbookViewId="0">
      <selection activeCell="B1" sqref="B1:B18"/>
    </sheetView>
  </sheetViews>
  <sheetFormatPr defaultRowHeight="14.4" x14ac:dyDescent="0.3"/>
  <cols>
    <col min="1" max="1" width="29" bestFit="1" customWidth="1"/>
    <col min="2" max="2" width="14.88671875" bestFit="1" customWidth="1"/>
  </cols>
  <sheetData>
    <row r="1" spans="1:2" x14ac:dyDescent="0.3">
      <c r="B1" t="s">
        <v>72</v>
      </c>
    </row>
    <row r="2" spans="1:2" x14ac:dyDescent="0.3">
      <c r="B2" t="s">
        <v>85</v>
      </c>
    </row>
    <row r="3" spans="1:2" x14ac:dyDescent="0.3">
      <c r="A3" t="s">
        <v>73</v>
      </c>
      <c r="B3" s="2">
        <f>SUM(overall_routes!F2:F21)</f>
        <v>576.57299999999998</v>
      </c>
    </row>
    <row r="4" spans="1:2" x14ac:dyDescent="0.3">
      <c r="A4" t="s">
        <v>74</v>
      </c>
      <c r="B4" s="2">
        <f>AVERAGE(overall_routes!F2:F21)</f>
        <v>52.415727272727274</v>
      </c>
    </row>
    <row r="5" spans="1:2" x14ac:dyDescent="0.3">
      <c r="A5" t="s">
        <v>75</v>
      </c>
      <c r="B5" s="2">
        <f>MAX(individual_routes!F2:F201)</f>
        <v>76.412000000000006</v>
      </c>
    </row>
    <row r="6" spans="1:2" x14ac:dyDescent="0.3">
      <c r="A6" t="s">
        <v>76</v>
      </c>
      <c r="B6" s="2">
        <f>AVERAGE(individual_routes!F2:F201)</f>
        <v>46.98528750000002</v>
      </c>
    </row>
    <row r="7" spans="1:2" x14ac:dyDescent="0.3">
      <c r="A7" t="s">
        <v>77</v>
      </c>
      <c r="B7" s="2">
        <f>MIN(individual_routes!F2:F201)</f>
        <v>13.342000000000001</v>
      </c>
    </row>
    <row r="9" spans="1:2" x14ac:dyDescent="0.3">
      <c r="B9" t="s">
        <v>78</v>
      </c>
    </row>
    <row r="10" spans="1:2" x14ac:dyDescent="0.3">
      <c r="B10" t="s">
        <v>85</v>
      </c>
    </row>
    <row r="11" spans="1:2" x14ac:dyDescent="0.3">
      <c r="A11" t="s">
        <v>79</v>
      </c>
      <c r="B11" s="2">
        <f>SUM(overall_routes!G2:G21)</f>
        <v>1177.1000000000001</v>
      </c>
    </row>
    <row r="12" spans="1:2" x14ac:dyDescent="0.3">
      <c r="A12" t="s">
        <v>80</v>
      </c>
      <c r="B12" s="2">
        <f>AVERAGE(overall_routes!G2:G21)</f>
        <v>107.00909090909092</v>
      </c>
    </row>
    <row r="13" spans="1:2" x14ac:dyDescent="0.3">
      <c r="A13" t="s">
        <v>81</v>
      </c>
      <c r="B13" s="2">
        <f>MAX(individual_routes!G2:G201)</f>
        <v>159.68333333333331</v>
      </c>
    </row>
    <row r="14" spans="1:2" x14ac:dyDescent="0.3">
      <c r="A14" t="s">
        <v>82</v>
      </c>
      <c r="B14" s="2">
        <f>AVERAGE(individual_routes!G2:G201)</f>
        <v>87.819583333333327</v>
      </c>
    </row>
    <row r="15" spans="1:2" x14ac:dyDescent="0.3">
      <c r="A15" t="s">
        <v>83</v>
      </c>
      <c r="B15" s="2">
        <f>MIN(individual_routes!G2:G201)</f>
        <v>20.116666666666671</v>
      </c>
    </row>
    <row r="18" spans="1:2" x14ac:dyDescent="0.3">
      <c r="A18" t="s">
        <v>84</v>
      </c>
      <c r="B18">
        <f>COUNT(overall_routes!F2:F21)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69</v>
      </c>
      <c r="F1" s="1" t="s">
        <v>70</v>
      </c>
      <c r="G1" s="1" t="s">
        <v>71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32</v>
      </c>
      <c r="F2">
        <v>39.884999999999998</v>
      </c>
      <c r="G2">
        <v>62.383333333333333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33</v>
      </c>
      <c r="F3">
        <v>42.295000000000002</v>
      </c>
      <c r="G3">
        <v>70.183333333333337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19</v>
      </c>
      <c r="F4">
        <v>44.762</v>
      </c>
      <c r="G4">
        <v>77.566666666666677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25</v>
      </c>
      <c r="F5">
        <v>49.554000000000002</v>
      </c>
      <c r="G5">
        <v>92.583333333333343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26</v>
      </c>
      <c r="F6">
        <v>52.639000000000003</v>
      </c>
      <c r="G6">
        <v>102.8833333333333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24</v>
      </c>
      <c r="F7">
        <v>55.717000000000013</v>
      </c>
      <c r="G7">
        <v>112.9666666666667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22</v>
      </c>
      <c r="F8">
        <v>58.816000000000003</v>
      </c>
      <c r="G8">
        <v>123.5833333333333</v>
      </c>
    </row>
    <row r="9" spans="1:7" x14ac:dyDescent="0.3">
      <c r="A9" t="s">
        <v>11</v>
      </c>
      <c r="B9" t="s">
        <v>12</v>
      </c>
      <c r="C9" t="s">
        <v>13</v>
      </c>
      <c r="D9">
        <v>0</v>
      </c>
      <c r="E9">
        <v>27</v>
      </c>
      <c r="F9">
        <v>65.646000000000001</v>
      </c>
      <c r="G9">
        <v>144.9666666666667</v>
      </c>
    </row>
    <row r="10" spans="1:7" x14ac:dyDescent="0.3">
      <c r="A10" t="s">
        <v>11</v>
      </c>
      <c r="B10" t="s">
        <v>12</v>
      </c>
      <c r="C10" t="s">
        <v>13</v>
      </c>
      <c r="D10">
        <v>0</v>
      </c>
      <c r="E10">
        <v>23</v>
      </c>
      <c r="F10">
        <v>68.349000000000004</v>
      </c>
      <c r="G10">
        <v>157.6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4</v>
      </c>
      <c r="F11">
        <v>13.342000000000001</v>
      </c>
      <c r="G11">
        <v>20.116666666666671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1</v>
      </c>
      <c r="F12">
        <v>14.403</v>
      </c>
      <c r="G12">
        <v>23.35</v>
      </c>
    </row>
    <row r="13" spans="1:7" x14ac:dyDescent="0.3">
      <c r="A13" t="s">
        <v>11</v>
      </c>
      <c r="B13" t="s">
        <v>12</v>
      </c>
      <c r="C13" t="s">
        <v>13</v>
      </c>
      <c r="D13">
        <v>2</v>
      </c>
      <c r="E13">
        <v>56</v>
      </c>
      <c r="F13">
        <v>38.558999999999997</v>
      </c>
      <c r="G13">
        <v>60.416666666666657</v>
      </c>
    </row>
    <row r="14" spans="1:7" x14ac:dyDescent="0.3">
      <c r="A14" t="s">
        <v>11</v>
      </c>
      <c r="B14" t="s">
        <v>12</v>
      </c>
      <c r="C14" t="s">
        <v>13</v>
      </c>
      <c r="D14">
        <v>2</v>
      </c>
      <c r="E14">
        <v>55</v>
      </c>
      <c r="F14">
        <v>39.286999999999999</v>
      </c>
      <c r="G14">
        <v>62.116666666666667</v>
      </c>
    </row>
    <row r="15" spans="1:7" x14ac:dyDescent="0.3">
      <c r="A15" t="s">
        <v>11</v>
      </c>
      <c r="B15" t="s">
        <v>12</v>
      </c>
      <c r="C15" t="s">
        <v>13</v>
      </c>
      <c r="D15">
        <v>2</v>
      </c>
      <c r="E15">
        <v>54</v>
      </c>
      <c r="F15">
        <v>39.286999999999999</v>
      </c>
      <c r="G15">
        <v>62.116666666666667</v>
      </c>
    </row>
    <row r="16" spans="1:7" x14ac:dyDescent="0.3">
      <c r="A16" t="s">
        <v>11</v>
      </c>
      <c r="B16" t="s">
        <v>12</v>
      </c>
      <c r="C16" t="s">
        <v>13</v>
      </c>
      <c r="D16">
        <v>2</v>
      </c>
      <c r="E16">
        <v>61</v>
      </c>
      <c r="F16">
        <v>43.11</v>
      </c>
      <c r="G16">
        <v>71.233333333333334</v>
      </c>
    </row>
    <row r="17" spans="1:7" x14ac:dyDescent="0.3">
      <c r="A17" t="s">
        <v>11</v>
      </c>
      <c r="B17" t="s">
        <v>12</v>
      </c>
      <c r="C17" t="s">
        <v>13</v>
      </c>
      <c r="D17">
        <v>2</v>
      </c>
      <c r="E17">
        <v>68</v>
      </c>
      <c r="F17">
        <v>43.436999999999998</v>
      </c>
      <c r="G17">
        <v>73.266666666666666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80</v>
      </c>
      <c r="F18">
        <v>44.326000000000001</v>
      </c>
      <c r="G18">
        <v>75.349999999999994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77</v>
      </c>
      <c r="F19">
        <v>45.563000000000002</v>
      </c>
      <c r="G19">
        <v>78.766666666666666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75</v>
      </c>
      <c r="F20">
        <v>47.334000000000003</v>
      </c>
      <c r="G20">
        <v>83.95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79</v>
      </c>
      <c r="F21">
        <v>50.457000000000001</v>
      </c>
      <c r="G21">
        <v>92.433333333333337</v>
      </c>
    </row>
    <row r="22" spans="1:7" x14ac:dyDescent="0.3">
      <c r="A22" t="s">
        <v>11</v>
      </c>
      <c r="B22" t="s">
        <v>12</v>
      </c>
      <c r="C22" t="s">
        <v>13</v>
      </c>
      <c r="D22">
        <v>3</v>
      </c>
      <c r="E22">
        <v>35</v>
      </c>
      <c r="F22">
        <v>30.175000000000001</v>
      </c>
      <c r="G22">
        <v>51.85</v>
      </c>
    </row>
    <row r="23" spans="1:7" x14ac:dyDescent="0.3">
      <c r="A23" t="s">
        <v>11</v>
      </c>
      <c r="B23" t="s">
        <v>12</v>
      </c>
      <c r="C23" t="s">
        <v>13</v>
      </c>
      <c r="D23">
        <v>3</v>
      </c>
      <c r="E23">
        <v>38</v>
      </c>
      <c r="F23">
        <v>33.223999999999997</v>
      </c>
      <c r="G23">
        <v>60.81666666666667</v>
      </c>
    </row>
    <row r="24" spans="1:7" x14ac:dyDescent="0.3">
      <c r="A24" t="s">
        <v>11</v>
      </c>
      <c r="B24" t="s">
        <v>12</v>
      </c>
      <c r="C24" t="s">
        <v>13</v>
      </c>
      <c r="D24">
        <v>3</v>
      </c>
      <c r="E24">
        <v>39</v>
      </c>
      <c r="F24">
        <v>37.845999999999997</v>
      </c>
      <c r="G24">
        <v>75.266666666666666</v>
      </c>
    </row>
    <row r="25" spans="1:7" x14ac:dyDescent="0.3">
      <c r="A25" t="s">
        <v>11</v>
      </c>
      <c r="B25" t="s">
        <v>12</v>
      </c>
      <c r="C25" t="s">
        <v>13</v>
      </c>
      <c r="D25">
        <v>3</v>
      </c>
      <c r="E25">
        <v>7</v>
      </c>
      <c r="F25">
        <v>45.037999999999997</v>
      </c>
      <c r="G25">
        <v>94.05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5</v>
      </c>
      <c r="F26">
        <v>45.662999999999997</v>
      </c>
      <c r="G26">
        <v>97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12</v>
      </c>
      <c r="F27">
        <v>48.011000000000003</v>
      </c>
      <c r="G27">
        <v>108.56666666666671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49</v>
      </c>
      <c r="F28">
        <v>54.683</v>
      </c>
      <c r="G28">
        <v>125.35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67</v>
      </c>
      <c r="F29">
        <v>64.421999999999997</v>
      </c>
      <c r="G29">
        <v>142.66666666666671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66</v>
      </c>
      <c r="F30">
        <v>65.721999999999994</v>
      </c>
      <c r="G30">
        <v>147.81666666666669</v>
      </c>
    </row>
    <row r="31" spans="1:7" x14ac:dyDescent="0.3">
      <c r="A31" t="s">
        <v>11</v>
      </c>
      <c r="B31" t="s">
        <v>12</v>
      </c>
      <c r="C31" t="s">
        <v>13</v>
      </c>
      <c r="D31">
        <v>4</v>
      </c>
      <c r="E31">
        <v>64</v>
      </c>
      <c r="F31">
        <v>39.738999999999997</v>
      </c>
      <c r="G31">
        <v>59.533333333333331</v>
      </c>
    </row>
    <row r="32" spans="1:7" x14ac:dyDescent="0.3">
      <c r="A32" t="s">
        <v>11</v>
      </c>
      <c r="B32" t="s">
        <v>12</v>
      </c>
      <c r="C32" t="s">
        <v>13</v>
      </c>
      <c r="D32">
        <v>4</v>
      </c>
      <c r="E32">
        <v>21</v>
      </c>
      <c r="F32">
        <v>43.101999999999997</v>
      </c>
      <c r="G32">
        <v>72.666666666666657</v>
      </c>
    </row>
    <row r="33" spans="1:7" x14ac:dyDescent="0.3">
      <c r="A33" t="s">
        <v>11</v>
      </c>
      <c r="B33" t="s">
        <v>12</v>
      </c>
      <c r="C33" t="s">
        <v>13</v>
      </c>
      <c r="D33">
        <v>4</v>
      </c>
      <c r="E33">
        <v>65</v>
      </c>
      <c r="F33">
        <v>44.51</v>
      </c>
      <c r="G33">
        <v>80.283333333333317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76</v>
      </c>
      <c r="F34">
        <v>47.999000000000002</v>
      </c>
      <c r="G34">
        <v>92.083333333333314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78</v>
      </c>
      <c r="F35">
        <v>50.145000000000003</v>
      </c>
      <c r="G35">
        <v>98.366666666666646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62</v>
      </c>
      <c r="F36">
        <v>59.137999999999998</v>
      </c>
      <c r="G36">
        <v>117.0833333333333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57</v>
      </c>
      <c r="F37">
        <v>63.607999999999997</v>
      </c>
      <c r="G37">
        <v>127.3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60</v>
      </c>
      <c r="F38">
        <v>70.341999999999999</v>
      </c>
      <c r="G38">
        <v>143.16666666666671</v>
      </c>
    </row>
    <row r="39" spans="1:7" x14ac:dyDescent="0.3">
      <c r="A39" t="s">
        <v>11</v>
      </c>
      <c r="B39" t="s">
        <v>12</v>
      </c>
      <c r="C39" t="s">
        <v>13</v>
      </c>
      <c r="D39">
        <v>4</v>
      </c>
      <c r="E39">
        <v>30</v>
      </c>
      <c r="F39">
        <v>76.412000000000006</v>
      </c>
      <c r="G39">
        <v>159.68333333333331</v>
      </c>
    </row>
    <row r="40" spans="1:7" x14ac:dyDescent="0.3">
      <c r="A40" t="s">
        <v>11</v>
      </c>
      <c r="B40" t="s">
        <v>12</v>
      </c>
      <c r="C40" t="s">
        <v>13</v>
      </c>
      <c r="D40">
        <v>5</v>
      </c>
      <c r="E40">
        <v>36</v>
      </c>
      <c r="F40">
        <v>18.289000000000001</v>
      </c>
      <c r="G40">
        <v>26.416666666666671</v>
      </c>
    </row>
    <row r="41" spans="1:7" x14ac:dyDescent="0.3">
      <c r="A41" t="s">
        <v>11</v>
      </c>
      <c r="B41" t="s">
        <v>12</v>
      </c>
      <c r="C41" t="s">
        <v>13</v>
      </c>
      <c r="D41">
        <v>5</v>
      </c>
      <c r="E41">
        <v>37</v>
      </c>
      <c r="F41">
        <v>23.355</v>
      </c>
      <c r="G41">
        <v>39.1</v>
      </c>
    </row>
    <row r="42" spans="1:7" x14ac:dyDescent="0.3">
      <c r="A42" t="s">
        <v>11</v>
      </c>
      <c r="B42" t="s">
        <v>12</v>
      </c>
      <c r="C42" t="s">
        <v>13</v>
      </c>
      <c r="D42">
        <v>6</v>
      </c>
      <c r="E42">
        <v>20</v>
      </c>
      <c r="F42">
        <v>41.22</v>
      </c>
      <c r="G42">
        <v>64.88333333333334</v>
      </c>
    </row>
    <row r="43" spans="1:7" x14ac:dyDescent="0.3">
      <c r="A43" t="s">
        <v>11</v>
      </c>
      <c r="B43" t="s">
        <v>12</v>
      </c>
      <c r="C43" t="s">
        <v>13</v>
      </c>
      <c r="D43">
        <v>6</v>
      </c>
      <c r="E43">
        <v>17</v>
      </c>
      <c r="F43">
        <v>42.493000000000002</v>
      </c>
      <c r="G43">
        <v>71.316666666666677</v>
      </c>
    </row>
    <row r="44" spans="1:7" x14ac:dyDescent="0.3">
      <c r="A44" t="s">
        <v>11</v>
      </c>
      <c r="B44" t="s">
        <v>12</v>
      </c>
      <c r="C44" t="s">
        <v>13</v>
      </c>
      <c r="D44">
        <v>6</v>
      </c>
      <c r="E44">
        <v>48</v>
      </c>
      <c r="F44">
        <v>45.759</v>
      </c>
      <c r="G44">
        <v>82.550000000000011</v>
      </c>
    </row>
    <row r="45" spans="1:7" x14ac:dyDescent="0.3">
      <c r="A45" t="s">
        <v>11</v>
      </c>
      <c r="B45" t="s">
        <v>12</v>
      </c>
      <c r="C45" t="s">
        <v>13</v>
      </c>
      <c r="D45">
        <v>6</v>
      </c>
      <c r="E45">
        <v>51</v>
      </c>
      <c r="F45">
        <v>47.418999999999997</v>
      </c>
      <c r="G45">
        <v>87.800000000000011</v>
      </c>
    </row>
    <row r="46" spans="1:7" x14ac:dyDescent="0.3">
      <c r="A46" t="s">
        <v>11</v>
      </c>
      <c r="B46" t="s">
        <v>12</v>
      </c>
      <c r="C46" t="s">
        <v>13</v>
      </c>
      <c r="D46">
        <v>6</v>
      </c>
      <c r="E46">
        <v>50</v>
      </c>
      <c r="F46">
        <v>47.975999999999999</v>
      </c>
      <c r="G46">
        <v>90.783333333333346</v>
      </c>
    </row>
    <row r="47" spans="1:7" x14ac:dyDescent="0.3">
      <c r="A47" t="s">
        <v>11</v>
      </c>
      <c r="B47" t="s">
        <v>12</v>
      </c>
      <c r="C47" t="s">
        <v>13</v>
      </c>
      <c r="D47">
        <v>6</v>
      </c>
      <c r="E47">
        <v>53</v>
      </c>
      <c r="F47">
        <v>49.173000000000002</v>
      </c>
      <c r="G47">
        <v>97.366666666666674</v>
      </c>
    </row>
    <row r="48" spans="1:7" x14ac:dyDescent="0.3">
      <c r="A48" t="s">
        <v>11</v>
      </c>
      <c r="B48" t="s">
        <v>12</v>
      </c>
      <c r="C48" t="s">
        <v>13</v>
      </c>
      <c r="D48">
        <v>6</v>
      </c>
      <c r="E48">
        <v>15</v>
      </c>
      <c r="F48">
        <v>52.116</v>
      </c>
      <c r="G48">
        <v>107.6</v>
      </c>
    </row>
    <row r="49" spans="1:7" x14ac:dyDescent="0.3">
      <c r="A49" t="s">
        <v>11</v>
      </c>
      <c r="B49" t="s">
        <v>12</v>
      </c>
      <c r="C49" t="s">
        <v>13</v>
      </c>
      <c r="D49">
        <v>6</v>
      </c>
      <c r="E49">
        <v>18</v>
      </c>
      <c r="F49">
        <v>53.122999999999998</v>
      </c>
      <c r="G49">
        <v>111.8833333333333</v>
      </c>
    </row>
    <row r="50" spans="1:7" x14ac:dyDescent="0.3">
      <c r="A50" t="s">
        <v>11</v>
      </c>
      <c r="B50" t="s">
        <v>12</v>
      </c>
      <c r="C50" t="s">
        <v>13</v>
      </c>
      <c r="D50">
        <v>6</v>
      </c>
      <c r="E50">
        <v>13</v>
      </c>
      <c r="F50">
        <v>54.399000000000001</v>
      </c>
      <c r="G50">
        <v>115.45</v>
      </c>
    </row>
    <row r="51" spans="1:7" x14ac:dyDescent="0.3">
      <c r="A51" t="s">
        <v>11</v>
      </c>
      <c r="B51" t="s">
        <v>12</v>
      </c>
      <c r="C51" t="s">
        <v>13</v>
      </c>
      <c r="D51">
        <v>7</v>
      </c>
      <c r="E51">
        <v>11</v>
      </c>
      <c r="F51">
        <v>39.204000000000001</v>
      </c>
      <c r="G51">
        <v>58.983333333333327</v>
      </c>
    </row>
    <row r="52" spans="1:7" x14ac:dyDescent="0.3">
      <c r="A52" t="s">
        <v>11</v>
      </c>
      <c r="B52" t="s">
        <v>12</v>
      </c>
      <c r="C52" t="s">
        <v>13</v>
      </c>
      <c r="D52">
        <v>7</v>
      </c>
      <c r="E52">
        <v>8</v>
      </c>
      <c r="F52">
        <v>39.898000000000003</v>
      </c>
      <c r="G52">
        <v>62.883333333333333</v>
      </c>
    </row>
    <row r="53" spans="1:7" x14ac:dyDescent="0.3">
      <c r="A53" t="s">
        <v>11</v>
      </c>
      <c r="B53" t="s">
        <v>12</v>
      </c>
      <c r="C53" t="s">
        <v>13</v>
      </c>
      <c r="D53">
        <v>7</v>
      </c>
      <c r="E53">
        <v>9</v>
      </c>
      <c r="F53">
        <v>42.805000000000007</v>
      </c>
      <c r="G53">
        <v>72.11666666666666</v>
      </c>
    </row>
    <row r="54" spans="1:7" x14ac:dyDescent="0.3">
      <c r="A54" t="s">
        <v>11</v>
      </c>
      <c r="B54" t="s">
        <v>12</v>
      </c>
      <c r="C54" t="s">
        <v>13</v>
      </c>
      <c r="D54">
        <v>7</v>
      </c>
      <c r="E54">
        <v>46</v>
      </c>
      <c r="F54">
        <v>46.866999999999997</v>
      </c>
      <c r="G54">
        <v>80.61666666666666</v>
      </c>
    </row>
    <row r="55" spans="1:7" x14ac:dyDescent="0.3">
      <c r="A55" t="s">
        <v>11</v>
      </c>
      <c r="B55" t="s">
        <v>12</v>
      </c>
      <c r="C55" t="s">
        <v>13</v>
      </c>
      <c r="D55">
        <v>7</v>
      </c>
      <c r="E55">
        <v>45</v>
      </c>
      <c r="F55">
        <v>49.24</v>
      </c>
      <c r="G55">
        <v>86.75</v>
      </c>
    </row>
    <row r="56" spans="1:7" x14ac:dyDescent="0.3">
      <c r="A56" t="s">
        <v>11</v>
      </c>
      <c r="B56" t="s">
        <v>12</v>
      </c>
      <c r="C56" t="s">
        <v>13</v>
      </c>
      <c r="D56">
        <v>7</v>
      </c>
      <c r="E56">
        <v>44</v>
      </c>
      <c r="F56">
        <v>50.337000000000003</v>
      </c>
      <c r="G56">
        <v>89.533333333333331</v>
      </c>
    </row>
    <row r="57" spans="1:7" x14ac:dyDescent="0.3">
      <c r="A57" t="s">
        <v>11</v>
      </c>
      <c r="B57" t="s">
        <v>12</v>
      </c>
      <c r="C57" t="s">
        <v>13</v>
      </c>
      <c r="D57">
        <v>7</v>
      </c>
      <c r="E57">
        <v>40</v>
      </c>
      <c r="F57">
        <v>52.074000000000012</v>
      </c>
      <c r="G57">
        <v>93.716666666666669</v>
      </c>
    </row>
    <row r="58" spans="1:7" x14ac:dyDescent="0.3">
      <c r="A58" t="s">
        <v>11</v>
      </c>
      <c r="B58" t="s">
        <v>12</v>
      </c>
      <c r="C58" t="s">
        <v>13</v>
      </c>
      <c r="D58">
        <v>7</v>
      </c>
      <c r="E58">
        <v>52</v>
      </c>
      <c r="F58">
        <v>55.217000000000013</v>
      </c>
      <c r="G58">
        <v>102.8833333333333</v>
      </c>
    </row>
    <row r="59" spans="1:7" x14ac:dyDescent="0.3">
      <c r="A59" t="s">
        <v>11</v>
      </c>
      <c r="B59" t="s">
        <v>12</v>
      </c>
      <c r="C59" t="s">
        <v>13</v>
      </c>
      <c r="D59">
        <v>7</v>
      </c>
      <c r="E59">
        <v>47</v>
      </c>
      <c r="F59">
        <v>58.05</v>
      </c>
      <c r="G59">
        <v>116.25</v>
      </c>
    </row>
    <row r="60" spans="1:7" x14ac:dyDescent="0.3">
      <c r="A60" t="s">
        <v>11</v>
      </c>
      <c r="B60" t="s">
        <v>12</v>
      </c>
      <c r="C60" t="s">
        <v>13</v>
      </c>
      <c r="D60">
        <v>8</v>
      </c>
      <c r="E60">
        <v>59</v>
      </c>
      <c r="F60">
        <v>24.382999999999999</v>
      </c>
      <c r="G60">
        <v>41.266666666666673</v>
      </c>
    </row>
    <row r="61" spans="1:7" x14ac:dyDescent="0.3">
      <c r="A61" t="s">
        <v>11</v>
      </c>
      <c r="B61" t="s">
        <v>12</v>
      </c>
      <c r="C61" t="s">
        <v>13</v>
      </c>
      <c r="D61">
        <v>8</v>
      </c>
      <c r="E61">
        <v>63</v>
      </c>
      <c r="F61">
        <v>29.795000000000002</v>
      </c>
      <c r="G61">
        <v>53.666666666666657</v>
      </c>
    </row>
    <row r="62" spans="1:7" x14ac:dyDescent="0.3">
      <c r="A62" t="s">
        <v>11</v>
      </c>
      <c r="B62" t="s">
        <v>12</v>
      </c>
      <c r="C62" t="s">
        <v>13</v>
      </c>
      <c r="D62">
        <v>8</v>
      </c>
      <c r="E62">
        <v>3</v>
      </c>
      <c r="F62">
        <v>34.505000000000003</v>
      </c>
      <c r="G62">
        <v>71.383333333333326</v>
      </c>
    </row>
    <row r="63" spans="1:7" x14ac:dyDescent="0.3">
      <c r="A63" t="s">
        <v>11</v>
      </c>
      <c r="B63" t="s">
        <v>12</v>
      </c>
      <c r="C63" t="s">
        <v>13</v>
      </c>
      <c r="D63">
        <v>8</v>
      </c>
      <c r="E63">
        <v>2</v>
      </c>
      <c r="F63">
        <v>35.666999999999987</v>
      </c>
      <c r="G63">
        <v>74.349999999999994</v>
      </c>
    </row>
    <row r="64" spans="1:7" x14ac:dyDescent="0.3">
      <c r="A64" t="s">
        <v>11</v>
      </c>
      <c r="B64" t="s">
        <v>12</v>
      </c>
      <c r="C64" t="s">
        <v>13</v>
      </c>
      <c r="D64">
        <v>8</v>
      </c>
      <c r="E64">
        <v>58</v>
      </c>
      <c r="F64">
        <v>38.317999999999998</v>
      </c>
      <c r="G64">
        <v>80.083333333333329</v>
      </c>
    </row>
    <row r="65" spans="1:7" x14ac:dyDescent="0.3">
      <c r="A65" t="s">
        <v>11</v>
      </c>
      <c r="B65" t="s">
        <v>12</v>
      </c>
      <c r="C65" t="s">
        <v>13</v>
      </c>
      <c r="D65">
        <v>9</v>
      </c>
      <c r="E65">
        <v>14</v>
      </c>
      <c r="F65">
        <v>34.49</v>
      </c>
      <c r="G65">
        <v>52.95</v>
      </c>
    </row>
    <row r="66" spans="1:7" x14ac:dyDescent="0.3">
      <c r="A66" t="s">
        <v>11</v>
      </c>
      <c r="B66" t="s">
        <v>12</v>
      </c>
      <c r="C66" t="s">
        <v>13</v>
      </c>
      <c r="D66">
        <v>9</v>
      </c>
      <c r="E66">
        <v>29</v>
      </c>
      <c r="F66">
        <v>41.878999999999998</v>
      </c>
      <c r="G66">
        <v>71.88333333333334</v>
      </c>
    </row>
    <row r="67" spans="1:7" x14ac:dyDescent="0.3">
      <c r="A67" t="s">
        <v>11</v>
      </c>
      <c r="B67" t="s">
        <v>12</v>
      </c>
      <c r="C67" t="s">
        <v>13</v>
      </c>
      <c r="D67">
        <v>9</v>
      </c>
      <c r="E67">
        <v>16</v>
      </c>
      <c r="F67">
        <v>51.536000000000001</v>
      </c>
      <c r="G67">
        <v>90.283333333333331</v>
      </c>
    </row>
    <row r="68" spans="1:7" x14ac:dyDescent="0.3">
      <c r="A68" t="s">
        <v>11</v>
      </c>
      <c r="B68" t="s">
        <v>12</v>
      </c>
      <c r="C68" t="s">
        <v>13</v>
      </c>
      <c r="D68">
        <v>9</v>
      </c>
      <c r="E68">
        <v>10</v>
      </c>
      <c r="F68">
        <v>62.747</v>
      </c>
      <c r="G68">
        <v>107.81666666666671</v>
      </c>
    </row>
    <row r="69" spans="1:7" x14ac:dyDescent="0.3">
      <c r="A69" t="s">
        <v>11</v>
      </c>
      <c r="B69" t="s">
        <v>12</v>
      </c>
      <c r="C69" t="s">
        <v>13</v>
      </c>
      <c r="D69">
        <v>9</v>
      </c>
      <c r="E69">
        <v>6</v>
      </c>
      <c r="F69">
        <v>68.210999999999999</v>
      </c>
      <c r="G69">
        <v>122.35</v>
      </c>
    </row>
    <row r="70" spans="1:7" x14ac:dyDescent="0.3">
      <c r="A70" t="s">
        <v>11</v>
      </c>
      <c r="B70" t="s">
        <v>12</v>
      </c>
      <c r="C70" t="s">
        <v>13</v>
      </c>
      <c r="D70">
        <v>9</v>
      </c>
      <c r="E70">
        <v>43</v>
      </c>
      <c r="F70">
        <v>71.040999999999997</v>
      </c>
      <c r="G70">
        <v>129.80000000000001</v>
      </c>
    </row>
    <row r="71" spans="1:7" x14ac:dyDescent="0.3">
      <c r="A71" t="s">
        <v>11</v>
      </c>
      <c r="B71" t="s">
        <v>12</v>
      </c>
      <c r="C71" t="s">
        <v>13</v>
      </c>
      <c r="D71">
        <v>9</v>
      </c>
      <c r="E71">
        <v>42</v>
      </c>
      <c r="F71">
        <v>71.375999999999991</v>
      </c>
      <c r="G71">
        <v>131.0333333333333</v>
      </c>
    </row>
    <row r="72" spans="1:7" x14ac:dyDescent="0.3">
      <c r="A72" t="s">
        <v>11</v>
      </c>
      <c r="B72" t="s">
        <v>12</v>
      </c>
      <c r="C72" t="s">
        <v>13</v>
      </c>
      <c r="D72">
        <v>9</v>
      </c>
      <c r="E72">
        <v>41</v>
      </c>
      <c r="F72">
        <v>72.915999999999997</v>
      </c>
      <c r="G72">
        <v>134.86666666666659</v>
      </c>
    </row>
    <row r="73" spans="1:7" x14ac:dyDescent="0.3">
      <c r="A73" t="s">
        <v>11</v>
      </c>
      <c r="B73" t="s">
        <v>12</v>
      </c>
      <c r="C73" t="s">
        <v>13</v>
      </c>
      <c r="D73">
        <v>10</v>
      </c>
      <c r="E73">
        <v>70</v>
      </c>
      <c r="F73">
        <v>37.67</v>
      </c>
      <c r="G73">
        <v>57.666666666666657</v>
      </c>
    </row>
    <row r="74" spans="1:7" x14ac:dyDescent="0.3">
      <c r="A74" t="s">
        <v>11</v>
      </c>
      <c r="B74" t="s">
        <v>12</v>
      </c>
      <c r="C74" t="s">
        <v>13</v>
      </c>
      <c r="D74">
        <v>10</v>
      </c>
      <c r="E74">
        <v>74</v>
      </c>
      <c r="F74">
        <v>38.369</v>
      </c>
      <c r="G74">
        <v>60.05</v>
      </c>
    </row>
    <row r="75" spans="1:7" x14ac:dyDescent="0.3">
      <c r="A75" t="s">
        <v>11</v>
      </c>
      <c r="B75" t="s">
        <v>12</v>
      </c>
      <c r="C75" t="s">
        <v>13</v>
      </c>
      <c r="D75">
        <v>10</v>
      </c>
      <c r="E75">
        <v>72</v>
      </c>
      <c r="F75">
        <v>40.658000000000001</v>
      </c>
      <c r="G75">
        <v>65.916666666666657</v>
      </c>
    </row>
    <row r="76" spans="1:7" x14ac:dyDescent="0.3">
      <c r="A76" t="s">
        <v>11</v>
      </c>
      <c r="B76" t="s">
        <v>12</v>
      </c>
      <c r="C76" t="s">
        <v>13</v>
      </c>
      <c r="D76">
        <v>10</v>
      </c>
      <c r="E76">
        <v>73</v>
      </c>
      <c r="F76">
        <v>42.436</v>
      </c>
      <c r="G76">
        <v>73.016666666666652</v>
      </c>
    </row>
    <row r="77" spans="1:7" x14ac:dyDescent="0.3">
      <c r="A77" t="s">
        <v>11</v>
      </c>
      <c r="B77" t="s">
        <v>12</v>
      </c>
      <c r="C77" t="s">
        <v>13</v>
      </c>
      <c r="D77">
        <v>10</v>
      </c>
      <c r="E77">
        <v>71</v>
      </c>
      <c r="F77">
        <v>43.286000000000001</v>
      </c>
      <c r="G77">
        <v>76.583333333333314</v>
      </c>
    </row>
    <row r="78" spans="1:7" x14ac:dyDescent="0.3">
      <c r="A78" t="s">
        <v>11</v>
      </c>
      <c r="B78" t="s">
        <v>12</v>
      </c>
      <c r="C78" t="s">
        <v>13</v>
      </c>
      <c r="D78">
        <v>10</v>
      </c>
      <c r="E78">
        <v>69</v>
      </c>
      <c r="F78">
        <v>43.924999999999997</v>
      </c>
      <c r="G78">
        <v>78.499999999999986</v>
      </c>
    </row>
    <row r="79" spans="1:7" x14ac:dyDescent="0.3">
      <c r="A79" t="s">
        <v>11</v>
      </c>
      <c r="B79" t="s">
        <v>12</v>
      </c>
      <c r="C79" t="s">
        <v>13</v>
      </c>
      <c r="D79">
        <v>10</v>
      </c>
      <c r="E79">
        <v>31</v>
      </c>
      <c r="F79">
        <v>46.106000000000002</v>
      </c>
      <c r="G79">
        <v>84.516666666666652</v>
      </c>
    </row>
    <row r="80" spans="1:7" x14ac:dyDescent="0.3">
      <c r="A80" t="s">
        <v>11</v>
      </c>
      <c r="B80" t="s">
        <v>12</v>
      </c>
      <c r="C80" t="s">
        <v>13</v>
      </c>
      <c r="D80">
        <v>10</v>
      </c>
      <c r="E80">
        <v>28</v>
      </c>
      <c r="F80">
        <v>49.756</v>
      </c>
      <c r="G80">
        <v>96.84999999999998</v>
      </c>
    </row>
    <row r="81" spans="1:7" x14ac:dyDescent="0.3">
      <c r="A81" t="s">
        <v>11</v>
      </c>
      <c r="B81" t="s">
        <v>12</v>
      </c>
      <c r="C81" t="s">
        <v>13</v>
      </c>
      <c r="D81">
        <v>10</v>
      </c>
      <c r="E81">
        <v>34</v>
      </c>
      <c r="F81">
        <v>54.192</v>
      </c>
      <c r="G81">
        <v>110.4666666666666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overall_routes</vt:lpstr>
      <vt:lpstr>Analysis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2024-07-16T05:58:46Z</dcterms:created>
  <dcterms:modified xsi:type="dcterms:W3CDTF">2024-07-16T06:09:48Z</dcterms:modified>
</cp:coreProperties>
</file>