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E:\SAIL\OPTIM\Results\EC\SmartCommute\"/>
    </mc:Choice>
  </mc:AlternateContent>
  <xr:revisionPtr revIDLastSave="0" documentId="13_ncr:1_{2428C2BD-5EE6-4E63-AADA-6832AB0528A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nalysis" sheetId="3" r:id="rId1"/>
    <sheet name="overall_routes" sheetId="1" r:id="rId2"/>
    <sheet name="individual_rout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3" l="1"/>
  <c r="B15" i="3"/>
  <c r="B14" i="3"/>
  <c r="B13" i="3"/>
  <c r="B12" i="3"/>
  <c r="B11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<sst xmlns="http://schemas.openxmlformats.org/spreadsheetml/2006/main" count="353" uniqueCount="81">
  <si>
    <t>algorithm</t>
  </si>
  <si>
    <t>routing_type</t>
  </si>
  <si>
    <t>type_transit</t>
  </si>
  <si>
    <t>route_no</t>
  </si>
  <si>
    <t>route_vertex_index</t>
  </si>
  <si>
    <t>distance (km)</t>
  </si>
  <si>
    <t>duration (min)</t>
  </si>
  <si>
    <t>URL</t>
  </si>
  <si>
    <t>individual_distances</t>
  </si>
  <si>
    <t>individual_durations</t>
  </si>
  <si>
    <t>polyline</t>
  </si>
  <si>
    <t>GA10V8C</t>
  </si>
  <si>
    <t>GMO</t>
  </si>
  <si>
    <t>pick</t>
  </si>
  <si>
    <t>[52, 40, 49, 51, 50, 48, 7, 5, 0]</t>
  </si>
  <si>
    <t>https://www.google.com/maps/dir/?api=1&amp;origin=24.859497,67.001254&amp;destination=24.834928,67.37418&amp;waypoints=24.853825,67.026591|24.865934,67.026462|24.866029,67.052085|24.864664,67.048763|24.878537,67.058138|24.85845,67.087939|24.856433,67.087168</t>
  </si>
  <si>
    <t>[54.571, 51.223, 49.442, 45.826, 45.269, 42.658, 37.871, 37.246]</t>
  </si>
  <si>
    <t>[106.68333333333334, 97.25, 91.41666666666667, 81.63333333333334, 78.65, 69.95, 57.400000000000006, 54.45]</t>
  </si>
  <si>
    <t>{jvvC_e}wKxAS^GKo@SoAEMdCuAhJ}E`LgGxLwGtGsD~BqA|@g@\SEcAOqCIuAc@{JwAc\a@mJe@kEcM_QUYH_@BAIaEgAmQSgCQHPICg@MuCA_CGMCKy@_@cAFwMnC}HrCaRzGiFbCa@Nq@Tk@eAmAgBWc@oBeDmAyBwBbA_ChAhEdIYNKUeAoBaDaGeGaLsH_NqEcImHeM[UcD}Ao@_@Cu@G}AHeCVeChBmVhAoHbBiInA{EhAgDt@oDb@}A`DeFhL_RLSVPb@h@rANlC\Mn@]fBeAfFk@nCMl@V@nALlH|@kDe@En@aCWmBUYxAw@zDKf@cD]gGw@cBImAPUPcBCeCm@iAk@gB_Au@?[@WSCc@]aBm@cAuDuBwPmJqJmFaE{BMW`DiHrBsEfCaG{BqAzBpAxB}EpAeCpDgIxAgDPq@iFwCkKgH}DiCJQVu@bAoBhDcGjAqBxBeEfFqJfBgD~BqHrH{UdCsGzCiEz@q@pCwBdIoGrP_NjHsF|GkFrCyBh@q@tFqEbAs@|@k@Cd@?j@Zt@r@fBf@`A`CgALXjAs@xBuAkAaBmAgB[s@NGf@~@|@zAx@dAfB|B~A|BXd@`DuAaAuB[s@M[nAg@tAk@m@oAg@iA}@{BqJpAgBd@aE`C{AbAeLvIaPbMsGpF}CbCeF|DETLp@z@|@bBnAj@PbETtAGEm@Ky@e@wCgAeEiA}C}DqImGeM_Qw\kE}F_B{BgAaCc@aB{@cDy@sDmB}IaByKkA}EuBuFaNa\cEeJ}GkN}EaLkBmEsC}HwBgHiE}PM_Aw@cFkBaKe@uNe@kZ?yNh@eX`@_TAaKBqJCwMKym@JaNIiSIoILcIP_BlAkEzB{Gp@mFvDij@f@}G\uBrBiG`EwOfD_KnDwIzGgOtD_HfBqE`C{EtByCxImKlOcShHmJzHcKtE{HbAyAvAiA|KqGvJkFze@wWbEwCrAwAnBgDjAoDZeBZwEBeJHkl@Aag@@}I~Agd@f@{L@kH]{LDsD|DuSXqEKsDeA{EmDaMsAcFkAcIsC{T}BaLiAqFu@sF_Fi]kCyRqPchAeO}_AeEkXaBeKs@sCOSAYBIEcBgCsQKeCTaBrM}i@rH_\rCyZlByR@{AGS?SZYd@RbQy@dg@oCbUe@pH@hKDlKG`ACrAS`HqBbD_AtDc@bGy@f@]b@u@?}AkA_Be@y@a@yAQy@I_b@By{@Ai@^OFBXuBA{e@[_GKmLQa@KkQOIOa@Li@d@OJBG}CCyEQcz@GcS?]fU[</t>
  </si>
  <si>
    <t>[42, 43, 41, 45, 44, 46, 6, 10, 0]</t>
  </si>
  <si>
    <t>https://www.google.com/maps/dir/?api=1&amp;origin=24.810948,67.021911&amp;destination=24.834928,67.37418&amp;waypoints=24.812691,67.022497|24.812153,67.018752|24.837207,67.036674|24.84194,67.031035|24.830079,67.034607|24.80913,67.037205|24.810309,67.070491</t>
  </si>
  <si>
    <t>[57.187, 56.852, 55.0, 50.067, 48.97, 46.984, 44.164, 39.078]</t>
  </si>
  <si>
    <t>[109.61666666666666, 108.39999999999999, 103.35, 92.33333333333333, 89.55, 84.53333333333333, 76.38333333333333, 62.4]</t>
  </si>
  <si>
    <t>e{lvCcfaxKmE_GgA{@GVUx@i@lBfA_EyKkDQCBf@DlACz@eD`NG|@HP`A~@dA^|NjFhKnDhBBXv@Yn@u@B[e@[a@e@CcEgAyU_I_AIKc@]@k@Bo@e@a@{@g{@iZkFq@g@o@YgAYuK]uNi@yRk@kT[_KDwA_@kJGmBa@SsNvGoHxDcOxKu@h@YGiAwAoAa@sC[qFe@h@`C`@`@nDjGCXoC~BqDrC}BbB}DzCyEnD{AdCsCxEaAxAJ?n@{@|@yAP[QZWd@aAxA_@TW^kA_CiB_Ei@mBP[`Fg@pIe@jDQjPcA`LeA`GaAPKP?jEMvNiBh@EIw@cANK^?\VE\?~C[tCYbI_AnJy@pFNlJ|BxD`@~@Id@h@?l@b@z@vRdNxQfOv@Hv@KXBf@n@p@dBL@|@k@b@o@dAgDtEmG`EwIzIoT^o@u@o@Ze@JO[[[g@uAeAlApAa@h@MRZ\v@_AZZZc@r@^~B_EjGiL`GqIfEyFgFoFyH}GeKaKuU{TgG{FkIuHKKzCgEjDqEnK}NlBcC`N_RnMgQMMn@w@x@eAF[cC{BsHaHoIyH{DwD@Wl@y@jEaG`KgNdHuJpEuGlE[bC[Ja@Ki@i@WqF}A{BQsE_AqFqAyMyDwf@kTmJiEgCq@yViGuCU{AB}Gx@yFbAg@b@uBtDiAdBu@dAoEnJyBdF@lBGnA_@nAs@dAu@b@aB@_@]SyBVcCkBcMM}Cs@sH_A{HkCiU}@cI{Gsh@a@sB]e@Mc@Ns@cIst@gM}eA{@mDa@m@D{@Po@UeCoGej@Iq@SaBScBc@yD_B_Nc@s@Le@gEa_@wBcOi@k@Co@^o@kG}j@aFwb@yDqZk@cAQq@Lq@Do@_AsIyF{f@oCwU_Gsg@wAgKYUc@e@Gy@Pg@Py@SoBcDiYqA{K_Jwz@aCgOqAaFZw@zEsFxNaPnAyAR_BHgBcDwDcLkKuHkEqAfCsApBa@b@c@g@JM|@iAfAuB|@gCn@iD\sIReBCqFBaWFcf@CgVvBir@T_GK{JUwIPyCxDmSRcFSkDuGeV_DoRqB_PkCaMcCaO_Fk^kKgt@qQuiA}Kct@cBiKg@}AMU?YBIwCyU@{B`@}BlMii@|H{]hCkZ`BeSESJc@j@AJNdR_ApW{AvPs@rL_@pFAjGBnWEdCYzKeDpJeAjBe@t@m@Tu@EiAeB}BcAyEEqg@Csu@T_@PAFBBBJiOCs[]sRU_@KaQOKKe@Pe@d@ICsMU}|@CiNfU[</t>
  </si>
  <si>
    <t>[47, 23, 27, 64, 67, 66, 70, 72, 0]</t>
  </si>
  <si>
    <t>https://www.google.com/maps/dir/?api=1&amp;origin=24.872842,66.984311&amp;destination=24.834928,67.37418&amp;waypoints=24.942254,66.972946|24.928112,66.984577|24.904715,67.074555|24.906094,67.072378|24.910017,67.072942|24.919072,67.084894|24.929035,67.097296</t>
  </si>
  <si>
    <t>[72.374, 58.50699999999999, 55.81399999999999, 43.309999999999995, 42.583, 41.283, 38.585, 35.988]</t>
  </si>
  <si>
    <t>[149.11666666666667, 119.01666666666668, 106.13333333333334, 76.15, 73.31666666666668, 68.16666666666667, 59.75, 53.983333333333334]</t>
  </si>
  <si>
    <t>m~xvCe{ywKmEhD}@b@hAjDtCxHpBjGvCnG~AlDlBdBiHzMcCtFoGtPyC`KsB~CgCz@{CQmCiB}JwNah@{t@sM}QyBm@{Ah@mE|JcDzFyDtBqEnJkGlNcAnCeBhCqPtKe@a@kAv@o@b@qAvAwL`QaSnYs`@vf@qUnYePq_@sRee@SOsFvCuA`AcH~DyPtJ}G|DwDtBxC~HWNgCwGiCyGyCcImEoL{Reb@?kAPmA{AqP]qEKu@i@DkEVgRV{Es@wAEu@^}BrA{BbAE[?i@a@N`@O?h@DZ`DyApBqAz@MfFp@~Ye@h@EI}@OoBK{@Ks@x@YjAc@\QlAu@bGwBnNwFh@GGaA@a@\e@tEmCfAg@l@WI[_@gAUo@m@uBo@_CoBqGz@Sf@OOk@g@eB_@wAfB_@Oe@bAYdAYpA]jB_Ab@kAbB{DhDqG~BgDMgAdHiAgAgJg@eEYoEMkBfFh@nMbBbJ{WLaBUk@dA_@xAi@`DcAfBq@Xm@yByDsEcHsCmEw@aA]]t@w@nEqEh@]lCc@xWCrg@FhI?p@q@mD{FeWy]yBqCoCcECkF`@ml@t@mm@GeIn@cPnC_|@nBmi@x@sWjAi[pAwUZ{BlBeEhQi[rH_NnC{Fq@m@iBkCaIsMxA`CpBbD_BlAmFnDXtBJz@{@Te@}Bm@_Cg@cA]}@cAsAaEuG}@{BoFoMu@aBcDbB]P{B|@|CnUt@nF`A]`BsAnGmIPWi@mAK[oFoM}CeHyBy@}JqAc@GaDkE_BcCyII}DBUG{MwRkH_KHS~D|FfA|A\d@pDbFfIlLYA{HcLk\}d@kMmQaL}OaFyGwBsCGu@jDvEhE|FvEbHhErFvBtB`AC`F{CjDsCrLiJzDgDvHiHtDqEbHyJ~Ta\xLqQnOuRvCkD`FeExJcIvIuGdH_A~ZwRp_@yU`JeGtDcD\_B@qDJ{Da@kX^}\j@{j@Gad@Cmb@HsVKsLPoPxDoMn@uCz@aK|D{k@tAeGnDkLlAeFfD_KrIwSpIoPfBoErEoHfTeXzK{NhKaNxGuKpQ{KrLmGle@wWhE}EvA{CbAqE`@oLAoSNyj@Eoc@fCcr@[gVDsDr@qDhCcNXqEKsDeA{EaGeTuFwa@qD{PsCoR{Jgt@iRqmA_Mww@gEiX}@}CCm@mCwTKeCnG{XvHc\tE_SfBcRxCo[CeB@e@b@QRH~DGt[gBxVoAnJSjOQbOFnMKtJeCxIcBbGy@jAsA?}AkA_BgAsCS_KI}tAHg@`@CXuBA{e@g@mTQa@KkQOIKQ?g@Z]RCByCUmy@GsZ?]fU[</t>
  </si>
  <si>
    <t>[60, 62, 68, 61, 54, 54, 56, 58, 0]</t>
  </si>
  <si>
    <t>https://www.google.com/maps/dir/?api=1&amp;origin=25.013559,67.13111&amp;destination=24.834928,67.37418&amp;waypoints=24.959067,67.156257|24.93807,67.1485|24.93892,67.151187|24.947432,67.18204|24.947432,67.18204|24.943148,67.179913|24.902803,67.182574</t>
  </si>
  <si>
    <t>[55.712999999999994, 43.044999999999995, 38.403999999999996, 38.077, 34.455, 34.455, 32.908, 27.009]</t>
  </si>
  <si>
    <t>[100.21666666666667, 74.08333333333333, 63.43333333333333, 61.61666666666666, 53.68333333333333, 53.68333333333333, 51.56666666666666, 41.53333333333333]</t>
  </si>
  <si>
    <t>wmtwCmpvxKp@p@?L[l@R\AJQXd@d@xBrBzCrC`HxGhBbBnFiHdCcD\W?A?EBKRMTHDV~QzPtOfOlHyJ|RoWjPkT`MqP|KhK~NlNfIzH~HzHlZhYvQ~Px@gA|HiKj\ad@dGaIrRoWdWe]rHcKvGuIpQiVvEyGrD{EjGcI~CkEtHaKxKeOpFqHV_@SU_DuCkJeJeE}DmFiFuDeDgDvEcCdDm\|c@cKhNfHpHjIfIdKbKpQxQvg@zg@hJdJzC|CxB{BtCsDdEwEhBk@`EgAdBY`FcAnFkAh@MPSh@iAJ_@Go@UoBi@}EaB_PgA}KIu@CSUDYaCMmAcAPm@wEUeCQ[y@qHQiBvASRAgAkLOaBIoAG}@{@_Cy@mBkAgCGWEo@AaAPeF?qCuAuKuFgd@iGof@gAcJa@aCg@eAgDeEgJgLWy@cBi@mEuAHY~CdAx@V`A^hDbAdCt@xFhBdLtDtMhEvCbAGXgDeAwHeCaEqAmDmA_Bi@{J_DWIFYt@PhCz@rFfBrDlA`LnDrMfEnMhE|Bj@`@CjCo@zCy@NQrAq@dIsBlUaGvJcCn@@p@GbBe@r@U~@k@tBkClEsLb@oAx@sBr@iAjB{AxDcBlRaHfDqA~As@lCcBlAWdBBnA\z@l@j@x@zBvHvAtEj@pAVTp@TvJfC`NbDnJ`CvEdA|DdAf@NBSVqCJ@`BPaBQUrCCRj@LtDx@vCz@bDp@|DlA`H`BfDp@jD|@lOxDbCj@zCz@xG|AtLbCvBd@`HfBfEfAjCr@p@Jn@MVuCl@_Dn@cBxCsJXs@\cAn@qC~AqFfAmCnDwIbD_IvBgEtD_HfBqEb@eA|AuCtByCtCeDbEgFlIwK~DkFhHmJzHcKbAuApCeFbAyAvAiA|KqGdDkBpE_CjScLbIoEjGcDhCaBx@u@rAwAnBgDjAoDZeBZwEBeJHkl@@gTCyQ@}I~Agd@f@{L@kH]{LDsDr@qDhCcNXqE?wAK{AeA{EmDaMsAcFkAcIsC{TUwAgBiIiAqFu@sF}A{JaCmQeBuLe@cEsGic@}Gyc@eHec@_Fw[eEkXaBeKm@oCECIIEIAYBIEcBgCsQKeCTaBrM}i@rH_\`AyJd@iFj@uGlByR@{AGS?SZYVBLNbQy@jO_AxVoAdEEhDMrIQpH@hKDlKG`ACrAS`HqBbD_AtDc@`Ea@`AWf@]b@u@Fm@Go@kA_Be@y@a@yAQy@AeI?eNGsHCqo@FgKGSDULMPAFBXuBEkYBoK[_GKmLQa@KkQOIOa@Li@d@OJBG}CCyEQcz@GcS?]fU[</t>
  </si>
  <si>
    <t>[24, 25, 14, 53, 39, 38, 35, 37, 0]</t>
  </si>
  <si>
    <t>https://www.google.com/maps/dir/?api=1&amp;origin=24.902769,67.016312&amp;destination=24.834928,67.37418&amp;waypoints=24.910907,67.047618|24.897834,67.103893|24.872821,67.046102|24.808615,67.109123|24.829048,67.118542|24.821464,67.138489|24.856875,67.201255</t>
  </si>
  <si>
    <t>[73.983, 69.357, 60.879000000000005, 53.176, 40.595000000000006, 35.952000000000005, 32.191, 21.719]</t>
  </si>
  <si>
    <t>[150.23333333333335, 140.35000000000002, 124.51666666666668, 110.66666666666669, 81.98333333333335, 67.51666666666668, 55.400000000000006, 35.31666666666667]</t>
  </si>
  <si>
    <t>iy~vC}b`xKMiAQaBIy@s@Po@P}Br@sFhBALOLYCub@rLTuSTuGl@wq@P_Y`AaVnAcc@bAqZCwDDaA}BI}AEs@CByADmAFkAGjAElACxAr@B|AD|BH?kBJsCTwDLcANeBFgEHmCFkCZgEt@oU|AiYd@_GfA}C~NwW`LkSjRc\hTo]lHyClMcFf@sATyEwGwXyE{TqGmm@oIoc@uHgPiEwQwA}EBw@xFdUjAlFhC~EnCrFlDhRjAfGrCxQdAhJr@pBVxCl@pKdB|JzApHxJx`@`CnH|AfIlDbx@jG~j@dBxPLvBnCjBbGnEvFbFpCbGfS|_@~LtVvGtLr@NdA`AXr@jGfAtPpB`@OtBkJd@gAf@mBaDaAkC{@`Bh@On@hEtAj@uBfAiD`BgHlS_\tJgPfF_IjHiElF{BdHw@fJ|@^q@Qo@oFTi@hAa@tBGhCA`TBp@v@nF|C`IhAn@rBHtHeBzc@yMvUgIjJkCnF}BdJcLzDaJVm@bSwf@jV_l@vH_PzEqLJmCnAcD`E{BzH}NnFsMlJoWnGkOtLwj@~E}S|LmSnIkO`EkJvAmDp@d@rD`CjJ`GlEtCtAx@D|@pDi@~Bc@rAW_@sCY{Bi@HsATsANsBeAiG}D{H{EaBgAc@Yi@]m@vAy@lB]x@gDhIoCjGyAnCOXa@sCg@}DcCcTkCqTeFib@uB}Og@[aDDaNpBeY`EmEp@a@DTzBTfBh@xEn@xG{@d@FtAa@F`@GGuAdAg@wC_Wpk@oI~c@{GtA}@V]]aG_DkXqCiUeCwTwS~CEe@Dd@zAUzK_B~Ci@}@oH}@gI_B{MmBqNw@YkBH_En@gHbAsK|AiRhCu@X{InAoT|C}n@nJwGxAMVeATm@i@Gk@Xq@aEca@yMygAaA}BPkCuLedAiGci@sBiMs@{ANk@HgCuFif@aJa{@}BaOyAiFiAv@q@_Be@^qAz@g@VeAp@dAq@xBsAd@_@p@~AlA_Bd@w@tEmFtO}Pl@kATeBKyAiD_EiFcFsEoDiGiDoBrDsAhB_@k@VY`AwAdAyBdBaIRgHNqLLkn@Eef@|B{p@?_SQeId@oDhDkRNoFa@mDwGgVgG_c@qCmMkCuP_Jkp@iRsnAoMay@aE{W{B_LIk@wCeWJuBvCeMzIc_@dFqTxBePbC_Yx@{KAe@^U|ALpTiApTmAlRq@|Q_@zHBnUEdEo@rJwCvJeAhBu@j@cBIs@oBuCw@mEEe}ABg@`@IFBNc]WoS]oMSoQMMIg@Tc@h@Cc@wpAAgH?]fU[</t>
  </si>
  <si>
    <t>[79, 78, 76, 63, 59, 36, 1, 4, 0]</t>
  </si>
  <si>
    <t>https://www.google.com/maps/dir/?api=1&amp;origin=24.933414,67.133588&amp;destination=24.834928,67.37418&amp;waypoints=24.925056,67.119201|24.913269,67.120143|24.894061,67.215547|24.916788,67.251303|24.852852,67.242739|24.870889,67.357361|24.865583,67.354178</t>
  </si>
  <si>
    <t>[72.453, 68.63300000000001, 66.569, 51.088, 45.682, 28.627000000000002, 12.502, 11.346]</t>
  </si>
  <si>
    <t>[136.25, 128.3, 122.16666666666667, 90.2, 77.65, 45.05, 20.366666666666667, 17.666666666666668]</t>
  </si>
  <si>
    <t>{xdwCe`wxK_ARWeCAKWsBgARyB`@NnD~C~RfE`WjCnPpDvSlDrM`EdN`@dAp@hB`@dAXQ`@tA~@dC`AfChAlA|Cw@hDyAxA{@zDiEtFaFfCyBqAoBwG_K_BsCw@uBT?`@jA~BdErE|GdCxDnFsEzToRhDuCfA_A|@U_@`AzB`DvEbH~GsGpLdQ|BjDjBqBtEgFbEeETU}CiF_@yAtGvKdDlFzG|OnCjG`AC~MyJnCiB`CY`Dc@dIiFlq@kb@pJqGbDaDPkIDsIYmRlAg{@MgiAFcd@IoWzAoIdDsL|Cgb@~A}TtAkFlDmLxBwI^yCm@{@mB{AqCwB{HiGmE{CuCs@uHY{B_AwEmE{NeLe]gXi\wWgBoLRw@hBoApGgCp@u@qCyFgIsOoAgDtAS|C{D`DaFbCiCnDeBpLgFbGwC`FuBt@yAjAcFPeGGcAJQpACfBsBy@s@`@y@XsAmByBWs@fBqBlBy@|DcDz@eBKqA`@_BpB}Ca@{@mB{@oFgF{D}@uBa@QmA^mEZ}CbB{DjAeGr@oFXoBqBs@qGkCgK_E{G}A_EuDeJ{GeYyWu]e]wHuGyByAiCqD{JsPcJePoHsPeD_Lm@wDE]dBs@n@Y~CkBnFiDnIuFpFwC~AkCUoCcCuHe@_DZwDh@kEZ_H?oGfAkK`CqRtDuUpA_MRgJ|HaJ|@cBdBQ`JiAhNiGbGmDtBoD`AeA|B[tKsGpAYhAiCG_EZeH~@qFxE}ExD{AhHk@|X}DrAdEbDvPTR|Aa@xGqCvL{EbFuAtFlE`GvFvGjJdClA~Il@nSJbWsEpW}EjKwB|AWq@yEeBaLcBiKq@iBESZk@n@ZCb@`Ifk@vRdnAvM~|@pKpv@lCnLnChSzDtTjGzUQ|J{CpOq@nED`CtDI?\~AE_BD?]uDHRrHJxHk@|OiAr[B~EIrI?xBa@WAcIpA_`@|@wXa@eUhDgRl@sE@{EmDuNuDcOiHqf@mCuNwDaWyLw{@y^}_CcD_ROQ}BsS]oDTyBbMuh@jH{Z~CyZ~BiXIQHg@d@qBvH{_ArCa[p@oNqAqHcK_f@]a@SGmIjBwDpAABMHWOFU{FsXuGe\[{AqBf@yGdBoJ`CXxAYyAdHeBbJaCpBg@_@kBn@tAdBpIjCtMpHf_@PZ`QwEzMfp@PtCe@lH}Cp]eHf{@_@fFb@r@xCBhKg@dg@oCbUe@ha@?tCW`HqBxIcBbGy@jAsA?}AkA_ByAmEI_b@Cm|@Rc@PA`@qBA{e@g@mT]mROIOa@Li@d@O?sJQcz@GcS?]fU[</t>
  </si>
  <si>
    <t>[30, 34, 28, 19, 22, 26, 18, 13, 0]</t>
  </si>
  <si>
    <t>https://www.google.com/maps/dir/?api=1&amp;origin=25.002798,67.080691&amp;destination=24.834928,67.37418&amp;waypoints=24.974823,67.055042|24.9527,67.066361|24.93737,67.052559|24.921257,67.021744|24.905613,67.029154|24.886848,67.03245|24.879294,67.022995</t>
  </si>
  <si>
    <t>[70.282, 64.357, 59.962999999999994, 57.123, 52.245, 49.33, 46.128, 44.852]</t>
  </si>
  <si>
    <t>[136.86666666666667, 121.41666666666667, 108.60000000000001, 99.86666666666667, 86.91666666666667, 75.26666666666667, 66.96666666666667, 63.4]</t>
  </si>
  <si>
    <t>ojrwCgulxKuAUPnBPtHN`GV^jGMtDKJLRjGRtMVfLl@`[RfJ?v@pDKhCInL[~Yw@~b@oAp@k@^Ap@b@HdAg@r@x@dk@JzGR|H^CpAA~HUbJQvM_@lGOrEMdCIURJfDlHS`CIHhEe@@a@@BhADpABZ|FOrDIjFMf]}@~E_@zIS`RxRl@bA?TT_@nOqUdN{SQ}@VaAhABNJpAiBjJ{NdE_G`FmHeA{@kLyJyBkBORNSxBjBbH~FlEtDdFqHjAqBB[r@SVv@lHpEbKvHfQrOhHbL~GvJlEzDp@Jb@FTb@g@~@U?_BjBW`AwBbDjDrCkDsCcCpDQOaAxAaCnDuClEcG|Ik@dCz@xBlRhPt_@|\zUfShPxMrHdGbDD^h@StA}BdEgHpKAZdBhBnEnF`DxC`@@Rx@x@`AdD|BfClBJCRNKVl@dD~@Qb@bCl@dCj@rDxDQdKc@jLk@vNi@lI]vD[@mATqKNcMSu@BsLEsCz@ID|B?fB?bDP^|EQtAyApBwAlBrCfC{AfE{@lBCmBBkC`@k@qDGaAoBBmC?@aBA_@yDKDMJw@pJHbENdDBlJf@|HrAfH?dIUtb@aApEIlGgAvL{BbDcBjBeCxBzCbJlMtGdJbGnIzE~ExGvJ`@j@zCxAdDxBGPeAn@oDdBeBx@WWoCiBs@u@gBoCWH]P_EvAw@b@Sr@pEpIBt@}@hAaB~@eA]iAgAkGmJ}H{IgL}KuBiCoBwDeBeGiBwMkBqNsCmG{CiFkDaJu@kEQkF\qQUwKqCcM_K_WmFuQeDuR_ByG{A_EaB_DaCoCiD}BcEcBePiF}HiC_B_A\aBjBmBpC_BlEeIlE}H|CwFhT}^hRqZzUiI|@aA`AsGx@yFp@_BlPwLfx@eg@zNgJzJsGRqAQkAyAgHaByKaEsMaNa\_Usf@_GkOwBgHwE}RcDeRe@uNe@ej@h@eX^a`@?iYKym@@kb@BsSP_BlAkEzB{Gp@mFvDij@dAsKrBiG`EwOfD_KnDwIzGgOtD_HhFmL|]kd@hHmJzHcKtE{HzCcD|KqGvJkFjScLnQsJbEwCrAwAnBgDjAoDv@}HBeJHkl@Aag@`Beo@h@gVWoR|DuSXqEKsDsF}S_DgPsC{T}BaL_CeNkJcq@w`@aiCeEkXuCyOQm@iCaUKeCTaBrM}i@rH_\bGoq@Gg@ZYd@Rhy@iEbUe@pH@vWAtCW`HqBxIcBbGy@jAsA?}AkA_ByAmEEy~AAi@^O`@qBA{e@g@mTQa@KkQOIOa@Li@d@OQweAGcS?]fU[</t>
  </si>
  <si>
    <t>[15, 20, 17, 33, 73, 71, 3, 2, 0]</t>
  </si>
  <si>
    <t>https://www.google.com/maps/dir/?api=1&amp;origin=24.889779,67.040085&amp;destination=24.834928,67.37418&amp;waypoints=24.901147,67.055929|24.89628,67.05591|24.92348,67.057637|24.938732,67.095185|24.943628,67.095716|24.879973,67.184751|24.884333,67.175361</t>
  </si>
  <si>
    <t>[58.580999999999996, 55.775999999999996, 54.50299999999999, 49.193999999999996, 41.846, 40.995999999999995, 26.766, 25.604]</t>
  </si>
  <si>
    <t>[121.51666666666668, 111.36666666666667, 104.93333333333334, 90.25, 73.46666666666667, 69.9, 41.93333333333334, 38.96666666666667]</t>
  </si>
  <si>
    <t>kh|vCswdxK`BkIPy@P{@m@OqA]eAc@yDeAuCs@qCa@sZuB_DSs@XmGe@oDOi@WCw@RYxBoa@f@gRQ}DOo@kBiCw@aA_@m@e@Zi@WSk@a@e@}@cAi@m@VS`BeAjCeBdDeBTcB|CwEZMhApBv@xCd@vCL@dAAAtAy@@?@ABb@lCXhBf@AJDlCNn@b@o@c@KEmCOg@@YiBc@mCz@G@uAeA@MAe@wCw@yCiAqBaBtBqAfCGfFd@pZmAh[gAtS@vALDTd@e@z@i@OwQqJuFwCiFmCHSu@c@iE_CqEwBkEw@sEi@g\yGyD{@mEkC}HcGuG{F}GoHmDsEuAgB[ZuArA{@mAz@lAtAsAZ[[c@aC{CgFcHiE{FsAoByBsCiFcHePuT_LuNkOaToNwR{NaRcJmMkUuZaNcRcLqOgCuBu@_AAq@l@k@jAlAr@|BhFxHz@lAv@c@j@WPKrHoIhIiJxKgMlGwHlHcI`BdCjClDz@pAn@~@qBzAn@nCPt@c@PMDC@GFYLKXh@pBFXQu@GQ_A\mAZy@iD]q@eBqCqBqC_AqAg@h@u@z@gAjAsBfCwCdD}@dA_@F|BmCnD_EvHkJhMyNlRcTrDiCfD}A~J{EvEmBnGwCfEuBxD{@dAg@Vm@OkAa@kA{BqGX_AlK{E`RcQj~@kw@hEoD~B_DpHsUtK{^zDiNl@cCFk@f@BT@xAF`FLxGX~EfC~A^xB?nFShF}C|@a@|AKtG]xCoAhBgBxCgH~CyHdSoDtPwCr@MJYCyHGkRCqUHoc@SyVXiFz@yDlDkL|Cab@zA{TtAeGnDkLlAeFfD_KnDwISKbAaC`BaDJc@vA{CrAgClA{Bn@b@aAtB}@`BkGhLgA|DJTh@JZ{@r@PfBcDgBbDs@Q[z@Qj@E_@YSg@HyBdFiFvQiEfNq@rCUlD_@\sAOqJ{BuFyAcASHYdDv@xCz@xFvA~Ab@j@Hf@]jAuHjEcNpCyJdJoUnKeTfBsE`DcGhNaQfO}R~JsMhE{FlEyHhAqAbD{BxIcFnJcFre@sWtEoDnAyA`B}CpAsEf@yH?wLLcm@Eig@vBir@T_GK{JUwIPyCxDmSRcFSkDuGeV_DoRqB_PkCaMcCaO{Iwo@_RsmAaNo{@}DqWcBiKg@}AMU?YsCcV@{B`@}BlMii@|H{]jFqn@Cg@ZWd@TdR_ApW{AvPs@rL_@pFAjGBnWEdCYzKeDpJeAjBe@jAcBEiAeB}BcAyECq}A?g@`@MFBBBJiOCs[]sRU_@KaQOKKe@Pe@d@IYqkACiNfU[</t>
  </si>
  <si>
    <t>[57, 69, 31, 16, 11, 12, 8, 9, 0]</t>
  </si>
  <si>
    <t>https://www.google.com/maps/dir/?api=1&amp;origin=24.975559,67.126055&amp;destination=24.834928,67.37418&amp;waypoints=24.947602,67.09132|24.945007,67.080535|24.881883,67.111981|24.854873,67.063452|24.851518,67.0681|24.850522,67.062695|24.834284,67.058464</t>
  </si>
  <si>
    <t>[66.472, 60.709999999999994, 58.528999999999996, 48.306, 41.97, 41.077999999999996, 40.351, 37.444]</t>
  </si>
  <si>
    <t>[123.91666666666667, 111.98333333333333, 105.96666666666667, 88.08333333333334, 77.7, 73.51666666666667, 69.56666666666666, 60.333333333333336]</t>
  </si>
  <si>
    <t>q_mwCwquxKoDeDgAtAwBbDh@dAlL|KuD~E`F|EzBdDlAnC|C`H`GjGpGpFhFpFpMrMdTnS`KxKhk@hv@nQbV|AjAp@ZbAtBx@rBlG|IfB}@jF}F~AgBBXsDdEq@nASAaApAa@`AD|@fAfBhK~M`MjOzCpDn@Rx@c@Hy@]o@sBCuNzDeEzAq@f@YX{@^a@RzB|DtAjBhAxAdBxB`B{AU]T\tBoBgBwBe@s@j@k@v@w@jAkAj@LhDwCL]mCcDU_@gAyAq@MYAKBg@d@@lATXbAJfIgBjFg@lFGpO_AtWkApKqAlHsBvGgF|DcDdUiRjZmUrNqMxH{JvQoWjKwOtH{KfJmL~HsJ~HuGxMsKxCuBjC_@xC_@xGeEvr@kc@bO{JhA?XZVrCnB~I`AdGdFfTjIzUlQt_@hMzYjEbLfCxH|A|JhD~O~B~IxAzC|FnHfYhj@|FjMbDzK|ApHbG~SjFvMbDfObDdPhDnQnAdJf@zDZjCVrB`@GnUcEzAi@v@a@p@CvAq@]q@iA_CdAq@lDkBnEaCzBmA`Al@lFk@_@sB_CmIVKWJl@xBz@xCt@jCX~C\pELxA_@Bo@Hm@J[J`@rAj@lBfASVVv@DRATGZv@Zj@~@rAjBjErCjIpA|CEnCIvCtAlDm@xC^T|@MfF_BxJyCrDiCdFgGbEwIVCx@\z@HnCgARKd@UpAm@lAm@fFiB~Fk@vDg@ZpCd@vEx@pIJbAxC]jBUpJiAsCqQeBiCuNuRqKqNjHsP|FaMbAmDfAkBjJoSfEuJN}CyBmNyBkSsBmQiAcKiDeY}CgU{@eCI{@Ji@yDg^iR}~Au@yAO_@J}@Lu@s@wGqFme@UcBQaBe@_Ee@_EcAeIUQKe@Ri@yG{j@s@eCc@m@?o@`@m@gOerAgDcWk@cABaB}AaPaFec@oMehAqAcBN_BLiAe@sEeDmYeEk_@sCoYcB_MgByKk@cBWyBzFeHtO}Pl@kATeBKyAiD_EiFcFsEoDiGiDoBrDsAhB_@k@VY`AwAdAyBdBaIRgHNqLLkn@Eef@|B{p@PeGQyJQeId@oDhDkRNoFa@mDwGgVgG_c@qCmMkCuP_Jkp@iRsnAoMay@aE{W{B_LIk@CiBsC{SJuBvCeMzIc_@dFqTxBePbC_Yx@{KAe@^U|ALpTiApTmAlRq@|Q_@zHBnUEdEo@rJwCvJeAhBu@j@cBIs@oBuCw@mEEe}ABg@`@IFBTwBEkYWoSKmLQa@SoQMMIg@Tc@h@Cc@wpAAgH?]fU[</t>
  </si>
  <si>
    <t>[32, 29, 74, 21, 65, 80, 77, 75, 0]</t>
  </si>
  <si>
    <t>https://www.google.com/maps/dir/?api=1&amp;origin=24.922804,67.068788&amp;destination=24.834928,67.37418&amp;waypoints=24.920137,67.077147|24.918005,67.081729|24.905777,67.094344|24.912164,67.100366|24.935805,67.146848|24.92828,67.154216|24.918473,67.143489</t>
  </si>
  <si>
    <t>[50.202000000000005, 48.929, 47.788000000000004, 44.218, 42.81, 34.699, 33.461999999999996, 31.691]</t>
  </si>
  <si>
    <t>[104.19999999999999, 100.03333333333332, 94.96666666666665, 83.11666666666666, 75.5, 59.666666666666664, 56.25, 51.06666666666667]</t>
  </si>
  <si>
    <t>ivbwCsjjxKnXsW`@k@Z}@dBcId@mB}GkB_B_@{@uAm@q@e@w@\[]Zd@v@l@p@z@tA~A^|GjBZiAXiAvAqH~@aJP_BN_BqAUEQaCwDs@iAc@Zb@[r@hAv@jAlByA}GyJqSiYmBkCfByAxEwDdJiHrKiIpFgE\WzAxBzAvB`BrBFENM^Y\Y`Au@^Y|EuDnAs@BBzE|HfAjBb@v@HITOVO`Ak@lAaAz@_AvAy@bA_Aa@u@v@o@p@k@~@q@dDkCl@jA`@~@GDFEa@_Am@kAeDjC_Ap@q@j@w@n@`@t@cA~@wAx@iC`CoBjAIHc@w@gAkB{E}HCCPY_IeKcDiEEOn@g@vEuDnEgDaAaB_DeFkDiFa@m@uElGqDhFyAfCiAfBoAlBgAxAk@bAC~@Vz@fFtHdCnDIRk@`@uB{CaJaMiAiBm@cByJmN_FaHkJiM_LsPyA{BcAkCmDkJmG_QqHuRgHoWuAwG{EuYeIcf@{A{K_BoNiCwUyBwQiD}\aEq_@{AePEk@ImA_@uAsAkDcAoB_@OIa@C[RS^DT`AdDtITnB`BbPvBbRrAdN|@rI\pC|EkE`QaQxTaUxHyHJKPRcAdAkEdEu@t@fBrAjDvBjHbFzEbDtGlE|BzAjAnAd@z@tAxCjBrC~BnCdCbBjKfH|EfBpLzCtZhI|RrFnHxApAFzHTxGXfA\vChB~A^xB?`DAlAQhF}C|@a@|AKdEKnAQxCoAhBgBl@iAjB}EjCkHRMpGmArJaBtPwCr@MJ??Y?wBCaE?}CGmMCqU?{KJ_KAsJKsLGeIXiFz@yD|BuGn@uCz@aK|D{k@\uBv@oCz@yBrBqHlAeF~AqFfAmCnDwIbD_ItFiKzAeDfBoE|AuCtByCxImKlIwKzK{NhKaNtE{HbAyAvAiAzFiD|FgDrLmGzTaMhFsCfHaE`B_BfB}BvA{CbAqEZwEDwEAoSNyj@Eoc@fCcr@@kH]{LDsDr@qDhCcNXqEKsDeA{EaGeTuFwa@qD{PsCoRgFc_@sCcTiH{e@_Iuf@_Mww@gEiXs@sCIIGUBWEcBgCsQKeCTaBxFyUvHc\tE_SfBcRxCo[@{AEICSDQb@QRHDHxDQt[gBxVoAdEEhDMrIQvD?bOFnMKrAS`HqBbD_AtDc@`Ea@`AWf@]b@u@Fm@Go@kA_Be@y@a@yAQy@AeIGyWCqo@@qKHg@`@CXuBA{e@[_GKmLQa@KkQOIKQ?g@Z]RCJBG}CCyEQsr@GsZ?]fU[</t>
  </si>
  <si>
    <t>emp_index</t>
  </si>
  <si>
    <t>distance</t>
  </si>
  <si>
    <t>duration</t>
  </si>
  <si>
    <t>KMs</t>
  </si>
  <si>
    <t>Total Travelled Distance</t>
  </si>
  <si>
    <t>Route Wise Average</t>
  </si>
  <si>
    <t>Max Individual Travelling Distance</t>
  </si>
  <si>
    <t>Avg Individual Travelling Distance</t>
  </si>
  <si>
    <t>Min Individual Travelling Distance</t>
  </si>
  <si>
    <t>Minutes</t>
  </si>
  <si>
    <t>Total Travelling Duration</t>
  </si>
  <si>
    <t>Route Wise Average Duration</t>
  </si>
  <si>
    <t>Max Individual Travelling Duration</t>
  </si>
  <si>
    <t>Avg Individual Travelling Duration</t>
  </si>
  <si>
    <t>Min Individual Travelling Duration</t>
  </si>
  <si>
    <t>No. of Vehicles</t>
  </si>
  <si>
    <t>GA10V8C_GMO_pick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</si>
</sst>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43" fontId="0" fillId="0" borderId="0" xfId="1" applyFont="1" applyAlignment="1">
      <alignment horizontal="center" vertical="center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48ABC-77C9-4F02-A855-6769219ED81A}">
  <dimension ref="A1:B18"/>
  <sheetViews>
    <sheetView tabSelected="1" workbookViewId="0">
      <selection activeCell="B3" sqref="B3"/>
    </sheetView>
  </sheetViews>
  <sheetFormatPr defaultRowHeight="14.4" x14ac:dyDescent="0.3"/>
  <cols>
    <col min="1" max="1" width="29" bestFit="1" customWidth="1"/>
    <col min="2" max="2" width="18" bestFit="1" customWidth="1"/>
  </cols>
  <sheetData>
    <row r="1" spans="1:2" x14ac:dyDescent="0.3">
      <c r="B1" s="2" t="s">
        <v>67</v>
      </c>
    </row>
    <row r="2" spans="1:2" x14ac:dyDescent="0.3">
      <c r="B2" s="3" t="s">
        <v>80</v>
      </c>
    </row>
    <row r="3" spans="1:2" x14ac:dyDescent="0.3">
      <c r="A3" t="s">
        <v>68</v>
      </c>
      <c r="B3" s="4">
        <f>SUM(overall_routes!F2:F21)</f>
        <v>634.36900000000003</v>
      </c>
    </row>
    <row r="4" spans="1:2" x14ac:dyDescent="0.3">
      <c r="A4" t="s">
        <v>69</v>
      </c>
      <c r="B4" s="4">
        <f>AVERAGE(overall_routes!F2:F21)</f>
        <v>63.436900000000001</v>
      </c>
    </row>
    <row r="5" spans="1:2" x14ac:dyDescent="0.3">
      <c r="A5" t="s">
        <v>70</v>
      </c>
      <c r="B5" s="4">
        <f>MAX(individual_routes!F2:F201)</f>
        <v>73.983000000000004</v>
      </c>
    </row>
    <row r="6" spans="1:2" x14ac:dyDescent="0.3">
      <c r="A6" t="s">
        <v>71</v>
      </c>
      <c r="B6" s="4">
        <f>AVERAGE(individual_routes!F2:F201)</f>
        <v>46.573437499999997</v>
      </c>
    </row>
    <row r="7" spans="1:2" x14ac:dyDescent="0.3">
      <c r="A7" t="s">
        <v>72</v>
      </c>
      <c r="B7" s="4">
        <f>MIN(individual_routes!F2:F201)</f>
        <v>11.346</v>
      </c>
    </row>
    <row r="8" spans="1:2" x14ac:dyDescent="0.3">
      <c r="B8" s="4"/>
    </row>
    <row r="9" spans="1:2" x14ac:dyDescent="0.3">
      <c r="B9" s="3" t="s">
        <v>73</v>
      </c>
    </row>
    <row r="10" spans="1:2" x14ac:dyDescent="0.3">
      <c r="B10" s="3" t="s">
        <v>80</v>
      </c>
    </row>
    <row r="11" spans="1:2" x14ac:dyDescent="0.3">
      <c r="A11" t="s">
        <v>74</v>
      </c>
      <c r="B11" s="4">
        <f>SUM(overall_routes!G2:G21)</f>
        <v>1243.05</v>
      </c>
    </row>
    <row r="12" spans="1:2" x14ac:dyDescent="0.3">
      <c r="A12" t="s">
        <v>75</v>
      </c>
      <c r="B12" s="4">
        <f>AVERAGE(overall_routes!G2:G21)</f>
        <v>124.30499999999999</v>
      </c>
    </row>
    <row r="13" spans="1:2" x14ac:dyDescent="0.3">
      <c r="A13" t="s">
        <v>76</v>
      </c>
      <c r="B13" s="4">
        <f>MAX(individual_routes!G2:G201)</f>
        <v>150.23333333333329</v>
      </c>
    </row>
    <row r="14" spans="1:2" x14ac:dyDescent="0.3">
      <c r="A14" t="s">
        <v>77</v>
      </c>
      <c r="B14" s="4">
        <f>AVERAGE(individual_routes!G2:G201)</f>
        <v>84.007291666666646</v>
      </c>
    </row>
    <row r="15" spans="1:2" x14ac:dyDescent="0.3">
      <c r="A15" t="s">
        <v>78</v>
      </c>
      <c r="B15" s="4">
        <f>MIN(individual_routes!G2:G201)</f>
        <v>17.666666666666671</v>
      </c>
    </row>
    <row r="18" spans="1:2" x14ac:dyDescent="0.3">
      <c r="A18" t="s">
        <v>79</v>
      </c>
      <c r="B18">
        <f>COUNT(overall_routes!F2:F21)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workbookViewId="0">
      <selection activeCell="D2" sqref="D2:D11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11</v>
      </c>
      <c r="B2" t="s">
        <v>12</v>
      </c>
      <c r="C2" t="s">
        <v>13</v>
      </c>
      <c r="D2">
        <v>0</v>
      </c>
      <c r="E2" t="s">
        <v>14</v>
      </c>
      <c r="F2">
        <v>54.57</v>
      </c>
      <c r="G2">
        <v>106.1</v>
      </c>
      <c r="H2" t="s">
        <v>15</v>
      </c>
      <c r="I2" t="s">
        <v>16</v>
      </c>
      <c r="J2" t="s">
        <v>17</v>
      </c>
      <c r="K2" t="s">
        <v>18</v>
      </c>
    </row>
    <row r="3" spans="1:11" x14ac:dyDescent="0.3">
      <c r="A3" t="s">
        <v>11</v>
      </c>
      <c r="B3" t="s">
        <v>12</v>
      </c>
      <c r="C3" t="s">
        <v>13</v>
      </c>
      <c r="D3">
        <v>1</v>
      </c>
      <c r="E3" t="s">
        <v>19</v>
      </c>
      <c r="F3">
        <v>57.845999999999997</v>
      </c>
      <c r="G3">
        <v>109.5333333333333</v>
      </c>
      <c r="H3" t="s">
        <v>20</v>
      </c>
      <c r="I3" t="s">
        <v>21</v>
      </c>
      <c r="J3" t="s">
        <v>22</v>
      </c>
      <c r="K3" t="s">
        <v>23</v>
      </c>
    </row>
    <row r="4" spans="1:11" x14ac:dyDescent="0.3">
      <c r="A4" t="s">
        <v>11</v>
      </c>
      <c r="B4" t="s">
        <v>12</v>
      </c>
      <c r="C4" t="s">
        <v>13</v>
      </c>
      <c r="D4">
        <v>2</v>
      </c>
      <c r="E4" t="s">
        <v>24</v>
      </c>
      <c r="F4">
        <v>72.111999999999995</v>
      </c>
      <c r="G4">
        <v>148.81666666666669</v>
      </c>
      <c r="H4" t="s">
        <v>25</v>
      </c>
      <c r="I4" t="s">
        <v>26</v>
      </c>
      <c r="J4" t="s">
        <v>27</v>
      </c>
      <c r="K4" t="s">
        <v>28</v>
      </c>
    </row>
    <row r="5" spans="1:11" x14ac:dyDescent="0.3">
      <c r="A5" t="s">
        <v>11</v>
      </c>
      <c r="B5" t="s">
        <v>12</v>
      </c>
      <c r="C5" t="s">
        <v>13</v>
      </c>
      <c r="D5">
        <v>3</v>
      </c>
      <c r="E5" t="s">
        <v>29</v>
      </c>
      <c r="F5">
        <v>55.713000000000001</v>
      </c>
      <c r="G5">
        <v>100.8333333333333</v>
      </c>
      <c r="H5" t="s">
        <v>30</v>
      </c>
      <c r="I5" t="s">
        <v>31</v>
      </c>
      <c r="J5" t="s">
        <v>32</v>
      </c>
      <c r="K5" t="s">
        <v>33</v>
      </c>
    </row>
    <row r="6" spans="1:11" x14ac:dyDescent="0.3">
      <c r="A6" t="s">
        <v>11</v>
      </c>
      <c r="B6" t="s">
        <v>12</v>
      </c>
      <c r="C6" t="s">
        <v>13</v>
      </c>
      <c r="D6">
        <v>4</v>
      </c>
      <c r="E6" t="s">
        <v>34</v>
      </c>
      <c r="F6">
        <v>73.981999999999999</v>
      </c>
      <c r="G6">
        <v>150.1166666666667</v>
      </c>
      <c r="H6" t="s">
        <v>35</v>
      </c>
      <c r="I6" t="s">
        <v>36</v>
      </c>
      <c r="J6" t="s">
        <v>37</v>
      </c>
      <c r="K6" t="s">
        <v>38</v>
      </c>
    </row>
    <row r="7" spans="1:11" x14ac:dyDescent="0.3">
      <c r="A7" t="s">
        <v>11</v>
      </c>
      <c r="B7" t="s">
        <v>12</v>
      </c>
      <c r="C7" t="s">
        <v>13</v>
      </c>
      <c r="D7">
        <v>5</v>
      </c>
      <c r="E7" t="s">
        <v>39</v>
      </c>
      <c r="F7">
        <v>72.408000000000001</v>
      </c>
      <c r="G7">
        <v>135.91666666666671</v>
      </c>
      <c r="H7" t="s">
        <v>40</v>
      </c>
      <c r="I7" t="s">
        <v>41</v>
      </c>
      <c r="J7" t="s">
        <v>42</v>
      </c>
      <c r="K7" t="s">
        <v>43</v>
      </c>
    </row>
    <row r="8" spans="1:11" x14ac:dyDescent="0.3">
      <c r="A8" t="s">
        <v>11</v>
      </c>
      <c r="B8" t="s">
        <v>12</v>
      </c>
      <c r="C8" t="s">
        <v>13</v>
      </c>
      <c r="D8">
        <v>6</v>
      </c>
      <c r="E8" t="s">
        <v>44</v>
      </c>
      <c r="F8">
        <v>70.227999999999994</v>
      </c>
      <c r="G8">
        <v>137.73333333333329</v>
      </c>
      <c r="H8" t="s">
        <v>45</v>
      </c>
      <c r="I8" t="s">
        <v>46</v>
      </c>
      <c r="J8" t="s">
        <v>47</v>
      </c>
      <c r="K8" t="s">
        <v>48</v>
      </c>
    </row>
    <row r="9" spans="1:11" x14ac:dyDescent="0.3">
      <c r="A9" t="s">
        <v>11</v>
      </c>
      <c r="B9" t="s">
        <v>12</v>
      </c>
      <c r="C9" t="s">
        <v>13</v>
      </c>
      <c r="D9">
        <v>7</v>
      </c>
      <c r="E9" t="s">
        <v>49</v>
      </c>
      <c r="F9">
        <v>58.584000000000003</v>
      </c>
      <c r="G9">
        <v>120.5</v>
      </c>
      <c r="H9" t="s">
        <v>50</v>
      </c>
      <c r="I9" t="s">
        <v>51</v>
      </c>
      <c r="J9" t="s">
        <v>52</v>
      </c>
      <c r="K9" t="s">
        <v>53</v>
      </c>
    </row>
    <row r="10" spans="1:11" x14ac:dyDescent="0.3">
      <c r="A10" t="s">
        <v>11</v>
      </c>
      <c r="B10" t="s">
        <v>12</v>
      </c>
      <c r="C10" t="s">
        <v>13</v>
      </c>
      <c r="D10">
        <v>8</v>
      </c>
      <c r="E10" t="s">
        <v>54</v>
      </c>
      <c r="F10">
        <v>66.177999999999997</v>
      </c>
      <c r="G10">
        <v>124.1166666666667</v>
      </c>
      <c r="H10" t="s">
        <v>55</v>
      </c>
      <c r="I10" t="s">
        <v>56</v>
      </c>
      <c r="J10" t="s">
        <v>57</v>
      </c>
      <c r="K10" t="s">
        <v>58</v>
      </c>
    </row>
    <row r="11" spans="1:11" x14ac:dyDescent="0.3">
      <c r="A11" t="s">
        <v>11</v>
      </c>
      <c r="B11" t="s">
        <v>12</v>
      </c>
      <c r="C11" t="s">
        <v>13</v>
      </c>
      <c r="D11">
        <v>9</v>
      </c>
      <c r="E11" t="s">
        <v>59</v>
      </c>
      <c r="F11">
        <v>52.747999999999998</v>
      </c>
      <c r="G11">
        <v>109.3833333333333</v>
      </c>
      <c r="H11" t="s">
        <v>60</v>
      </c>
      <c r="I11" t="s">
        <v>61</v>
      </c>
      <c r="J11" t="s">
        <v>62</v>
      </c>
      <c r="K11" t="s">
        <v>63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1"/>
  <sheetViews>
    <sheetView workbookViewId="0"/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64</v>
      </c>
      <c r="F1" s="1" t="s">
        <v>65</v>
      </c>
      <c r="G1" s="1" t="s">
        <v>66</v>
      </c>
    </row>
    <row r="2" spans="1:7" x14ac:dyDescent="0.3">
      <c r="A2" t="s">
        <v>11</v>
      </c>
      <c r="B2" t="s">
        <v>12</v>
      </c>
      <c r="C2" t="s">
        <v>13</v>
      </c>
      <c r="D2">
        <v>0</v>
      </c>
      <c r="E2">
        <v>52</v>
      </c>
      <c r="F2">
        <v>54.570999999999998</v>
      </c>
      <c r="G2">
        <v>106.68333333333329</v>
      </c>
    </row>
    <row r="3" spans="1:7" x14ac:dyDescent="0.3">
      <c r="A3" t="s">
        <v>11</v>
      </c>
      <c r="B3" t="s">
        <v>12</v>
      </c>
      <c r="C3" t="s">
        <v>13</v>
      </c>
      <c r="D3">
        <v>0</v>
      </c>
      <c r="E3">
        <v>40</v>
      </c>
      <c r="F3">
        <v>51.222999999999999</v>
      </c>
      <c r="G3">
        <v>97.25</v>
      </c>
    </row>
    <row r="4" spans="1:7" x14ac:dyDescent="0.3">
      <c r="A4" t="s">
        <v>11</v>
      </c>
      <c r="B4" t="s">
        <v>12</v>
      </c>
      <c r="C4" t="s">
        <v>13</v>
      </c>
      <c r="D4">
        <v>0</v>
      </c>
      <c r="E4">
        <v>49</v>
      </c>
      <c r="F4">
        <v>49.442</v>
      </c>
      <c r="G4">
        <v>91.416666666666671</v>
      </c>
    </row>
    <row r="5" spans="1:7" x14ac:dyDescent="0.3">
      <c r="A5" t="s">
        <v>11</v>
      </c>
      <c r="B5" t="s">
        <v>12</v>
      </c>
      <c r="C5" t="s">
        <v>13</v>
      </c>
      <c r="D5">
        <v>0</v>
      </c>
      <c r="E5">
        <v>51</v>
      </c>
      <c r="F5">
        <v>45.826000000000001</v>
      </c>
      <c r="G5">
        <v>81.63333333333334</v>
      </c>
    </row>
    <row r="6" spans="1:7" x14ac:dyDescent="0.3">
      <c r="A6" t="s">
        <v>11</v>
      </c>
      <c r="B6" t="s">
        <v>12</v>
      </c>
      <c r="C6" t="s">
        <v>13</v>
      </c>
      <c r="D6">
        <v>0</v>
      </c>
      <c r="E6">
        <v>50</v>
      </c>
      <c r="F6">
        <v>45.268999999999998</v>
      </c>
      <c r="G6">
        <v>78.650000000000006</v>
      </c>
    </row>
    <row r="7" spans="1:7" x14ac:dyDescent="0.3">
      <c r="A7" t="s">
        <v>11</v>
      </c>
      <c r="B7" t="s">
        <v>12</v>
      </c>
      <c r="C7" t="s">
        <v>13</v>
      </c>
      <c r="D7">
        <v>0</v>
      </c>
      <c r="E7">
        <v>48</v>
      </c>
      <c r="F7">
        <v>42.658000000000001</v>
      </c>
      <c r="G7">
        <v>69.95</v>
      </c>
    </row>
    <row r="8" spans="1:7" x14ac:dyDescent="0.3">
      <c r="A8" t="s">
        <v>11</v>
      </c>
      <c r="B8" t="s">
        <v>12</v>
      </c>
      <c r="C8" t="s">
        <v>13</v>
      </c>
      <c r="D8">
        <v>0</v>
      </c>
      <c r="E8">
        <v>7</v>
      </c>
      <c r="F8">
        <v>37.871000000000002</v>
      </c>
      <c r="G8">
        <v>57.400000000000013</v>
      </c>
    </row>
    <row r="9" spans="1:7" x14ac:dyDescent="0.3">
      <c r="A9" t="s">
        <v>11</v>
      </c>
      <c r="B9" t="s">
        <v>12</v>
      </c>
      <c r="C9" t="s">
        <v>13</v>
      </c>
      <c r="D9">
        <v>0</v>
      </c>
      <c r="E9">
        <v>5</v>
      </c>
      <c r="F9">
        <v>37.246000000000002</v>
      </c>
      <c r="G9">
        <v>54.45</v>
      </c>
    </row>
    <row r="10" spans="1:7" x14ac:dyDescent="0.3">
      <c r="A10" t="s">
        <v>11</v>
      </c>
      <c r="B10" t="s">
        <v>12</v>
      </c>
      <c r="C10" t="s">
        <v>13</v>
      </c>
      <c r="D10">
        <v>1</v>
      </c>
      <c r="E10">
        <v>42</v>
      </c>
      <c r="F10">
        <v>57.186999999999998</v>
      </c>
      <c r="G10">
        <v>109.6166666666667</v>
      </c>
    </row>
    <row r="11" spans="1:7" x14ac:dyDescent="0.3">
      <c r="A11" t="s">
        <v>11</v>
      </c>
      <c r="B11" t="s">
        <v>12</v>
      </c>
      <c r="C11" t="s">
        <v>13</v>
      </c>
      <c r="D11">
        <v>1</v>
      </c>
      <c r="E11">
        <v>43</v>
      </c>
      <c r="F11">
        <v>56.851999999999997</v>
      </c>
      <c r="G11">
        <v>108.4</v>
      </c>
    </row>
    <row r="12" spans="1:7" x14ac:dyDescent="0.3">
      <c r="A12" t="s">
        <v>11</v>
      </c>
      <c r="B12" t="s">
        <v>12</v>
      </c>
      <c r="C12" t="s">
        <v>13</v>
      </c>
      <c r="D12">
        <v>1</v>
      </c>
      <c r="E12">
        <v>41</v>
      </c>
      <c r="F12">
        <v>55</v>
      </c>
      <c r="G12">
        <v>103.35</v>
      </c>
    </row>
    <row r="13" spans="1:7" x14ac:dyDescent="0.3">
      <c r="A13" t="s">
        <v>11</v>
      </c>
      <c r="B13" t="s">
        <v>12</v>
      </c>
      <c r="C13" t="s">
        <v>13</v>
      </c>
      <c r="D13">
        <v>1</v>
      </c>
      <c r="E13">
        <v>45</v>
      </c>
      <c r="F13">
        <v>50.067</v>
      </c>
      <c r="G13">
        <v>92.333333333333329</v>
      </c>
    </row>
    <row r="14" spans="1:7" x14ac:dyDescent="0.3">
      <c r="A14" t="s">
        <v>11</v>
      </c>
      <c r="B14" t="s">
        <v>12</v>
      </c>
      <c r="C14" t="s">
        <v>13</v>
      </c>
      <c r="D14">
        <v>1</v>
      </c>
      <c r="E14">
        <v>44</v>
      </c>
      <c r="F14">
        <v>48.97</v>
      </c>
      <c r="G14">
        <v>89.55</v>
      </c>
    </row>
    <row r="15" spans="1:7" x14ac:dyDescent="0.3">
      <c r="A15" t="s">
        <v>11</v>
      </c>
      <c r="B15" t="s">
        <v>12</v>
      </c>
      <c r="C15" t="s">
        <v>13</v>
      </c>
      <c r="D15">
        <v>1</v>
      </c>
      <c r="E15">
        <v>46</v>
      </c>
      <c r="F15">
        <v>46.984000000000002</v>
      </c>
      <c r="G15">
        <v>84.533333333333331</v>
      </c>
    </row>
    <row r="16" spans="1:7" x14ac:dyDescent="0.3">
      <c r="A16" t="s">
        <v>11</v>
      </c>
      <c r="B16" t="s">
        <v>12</v>
      </c>
      <c r="C16" t="s">
        <v>13</v>
      </c>
      <c r="D16">
        <v>1</v>
      </c>
      <c r="E16">
        <v>6</v>
      </c>
      <c r="F16">
        <v>44.164000000000001</v>
      </c>
      <c r="G16">
        <v>76.383333333333326</v>
      </c>
    </row>
    <row r="17" spans="1:7" x14ac:dyDescent="0.3">
      <c r="A17" t="s">
        <v>11</v>
      </c>
      <c r="B17" t="s">
        <v>12</v>
      </c>
      <c r="C17" t="s">
        <v>13</v>
      </c>
      <c r="D17">
        <v>1</v>
      </c>
      <c r="E17">
        <v>10</v>
      </c>
      <c r="F17">
        <v>39.078000000000003</v>
      </c>
      <c r="G17">
        <v>62.4</v>
      </c>
    </row>
    <row r="18" spans="1:7" x14ac:dyDescent="0.3">
      <c r="A18" t="s">
        <v>11</v>
      </c>
      <c r="B18" t="s">
        <v>12</v>
      </c>
      <c r="C18" t="s">
        <v>13</v>
      </c>
      <c r="D18">
        <v>2</v>
      </c>
      <c r="E18">
        <v>47</v>
      </c>
      <c r="F18">
        <v>72.373999999999995</v>
      </c>
      <c r="G18">
        <v>149.1166666666667</v>
      </c>
    </row>
    <row r="19" spans="1:7" x14ac:dyDescent="0.3">
      <c r="A19" t="s">
        <v>11</v>
      </c>
      <c r="B19" t="s">
        <v>12</v>
      </c>
      <c r="C19" t="s">
        <v>13</v>
      </c>
      <c r="D19">
        <v>2</v>
      </c>
      <c r="E19">
        <v>23</v>
      </c>
      <c r="F19">
        <v>58.506999999999991</v>
      </c>
      <c r="G19">
        <v>119.01666666666669</v>
      </c>
    </row>
    <row r="20" spans="1:7" x14ac:dyDescent="0.3">
      <c r="A20" t="s">
        <v>11</v>
      </c>
      <c r="B20" t="s">
        <v>12</v>
      </c>
      <c r="C20" t="s">
        <v>13</v>
      </c>
      <c r="D20">
        <v>2</v>
      </c>
      <c r="E20">
        <v>27</v>
      </c>
      <c r="F20">
        <v>55.813999999999993</v>
      </c>
      <c r="G20">
        <v>106.1333333333333</v>
      </c>
    </row>
    <row r="21" spans="1:7" x14ac:dyDescent="0.3">
      <c r="A21" t="s">
        <v>11</v>
      </c>
      <c r="B21" t="s">
        <v>12</v>
      </c>
      <c r="C21" t="s">
        <v>13</v>
      </c>
      <c r="D21">
        <v>2</v>
      </c>
      <c r="E21">
        <v>64</v>
      </c>
      <c r="F21">
        <v>43.31</v>
      </c>
      <c r="G21">
        <v>76.150000000000006</v>
      </c>
    </row>
    <row r="22" spans="1:7" x14ac:dyDescent="0.3">
      <c r="A22" t="s">
        <v>11</v>
      </c>
      <c r="B22" t="s">
        <v>12</v>
      </c>
      <c r="C22" t="s">
        <v>13</v>
      </c>
      <c r="D22">
        <v>2</v>
      </c>
      <c r="E22">
        <v>67</v>
      </c>
      <c r="F22">
        <v>42.582999999999998</v>
      </c>
      <c r="G22">
        <v>73.316666666666677</v>
      </c>
    </row>
    <row r="23" spans="1:7" x14ac:dyDescent="0.3">
      <c r="A23" t="s">
        <v>11</v>
      </c>
      <c r="B23" t="s">
        <v>12</v>
      </c>
      <c r="C23" t="s">
        <v>13</v>
      </c>
      <c r="D23">
        <v>2</v>
      </c>
      <c r="E23">
        <v>66</v>
      </c>
      <c r="F23">
        <v>41.283000000000001</v>
      </c>
      <c r="G23">
        <v>68.166666666666671</v>
      </c>
    </row>
    <row r="24" spans="1:7" x14ac:dyDescent="0.3">
      <c r="A24" t="s">
        <v>11</v>
      </c>
      <c r="B24" t="s">
        <v>12</v>
      </c>
      <c r="C24" t="s">
        <v>13</v>
      </c>
      <c r="D24">
        <v>2</v>
      </c>
      <c r="E24">
        <v>70</v>
      </c>
      <c r="F24">
        <v>38.585000000000001</v>
      </c>
      <c r="G24">
        <v>59.75</v>
      </c>
    </row>
    <row r="25" spans="1:7" x14ac:dyDescent="0.3">
      <c r="A25" t="s">
        <v>11</v>
      </c>
      <c r="B25" t="s">
        <v>12</v>
      </c>
      <c r="C25" t="s">
        <v>13</v>
      </c>
      <c r="D25">
        <v>2</v>
      </c>
      <c r="E25">
        <v>72</v>
      </c>
      <c r="F25">
        <v>35.988</v>
      </c>
      <c r="G25">
        <v>53.983333333333327</v>
      </c>
    </row>
    <row r="26" spans="1:7" x14ac:dyDescent="0.3">
      <c r="A26" t="s">
        <v>11</v>
      </c>
      <c r="B26" t="s">
        <v>12</v>
      </c>
      <c r="C26" t="s">
        <v>13</v>
      </c>
      <c r="D26">
        <v>3</v>
      </c>
      <c r="E26">
        <v>60</v>
      </c>
      <c r="F26">
        <v>55.712999999999987</v>
      </c>
      <c r="G26">
        <v>100.2166666666667</v>
      </c>
    </row>
    <row r="27" spans="1:7" x14ac:dyDescent="0.3">
      <c r="A27" t="s">
        <v>11</v>
      </c>
      <c r="B27" t="s">
        <v>12</v>
      </c>
      <c r="C27" t="s">
        <v>13</v>
      </c>
      <c r="D27">
        <v>3</v>
      </c>
      <c r="E27">
        <v>62</v>
      </c>
      <c r="F27">
        <v>43.044999999999987</v>
      </c>
      <c r="G27">
        <v>74.083333333333329</v>
      </c>
    </row>
    <row r="28" spans="1:7" x14ac:dyDescent="0.3">
      <c r="A28" t="s">
        <v>11</v>
      </c>
      <c r="B28" t="s">
        <v>12</v>
      </c>
      <c r="C28" t="s">
        <v>13</v>
      </c>
      <c r="D28">
        <v>3</v>
      </c>
      <c r="E28">
        <v>68</v>
      </c>
      <c r="F28">
        <v>38.404000000000003</v>
      </c>
      <c r="G28">
        <v>63.43333333333333</v>
      </c>
    </row>
    <row r="29" spans="1:7" x14ac:dyDescent="0.3">
      <c r="A29" t="s">
        <v>11</v>
      </c>
      <c r="B29" t="s">
        <v>12</v>
      </c>
      <c r="C29" t="s">
        <v>13</v>
      </c>
      <c r="D29">
        <v>3</v>
      </c>
      <c r="E29">
        <v>61</v>
      </c>
      <c r="F29">
        <v>38.076999999999998</v>
      </c>
      <c r="G29">
        <v>61.61666666666666</v>
      </c>
    </row>
    <row r="30" spans="1:7" x14ac:dyDescent="0.3">
      <c r="A30" t="s">
        <v>11</v>
      </c>
      <c r="B30" t="s">
        <v>12</v>
      </c>
      <c r="C30" t="s">
        <v>13</v>
      </c>
      <c r="D30">
        <v>3</v>
      </c>
      <c r="E30">
        <v>54</v>
      </c>
      <c r="F30">
        <v>34.454999999999998</v>
      </c>
      <c r="G30">
        <v>53.68333333333333</v>
      </c>
    </row>
    <row r="31" spans="1:7" x14ac:dyDescent="0.3">
      <c r="A31" t="s">
        <v>11</v>
      </c>
      <c r="B31" t="s">
        <v>12</v>
      </c>
      <c r="C31" t="s">
        <v>13</v>
      </c>
      <c r="D31">
        <v>3</v>
      </c>
      <c r="E31">
        <v>54</v>
      </c>
      <c r="F31">
        <v>34.454999999999998</v>
      </c>
      <c r="G31">
        <v>53.68333333333333</v>
      </c>
    </row>
    <row r="32" spans="1:7" x14ac:dyDescent="0.3">
      <c r="A32" t="s">
        <v>11</v>
      </c>
      <c r="B32" t="s">
        <v>12</v>
      </c>
      <c r="C32" t="s">
        <v>13</v>
      </c>
      <c r="D32">
        <v>3</v>
      </c>
      <c r="E32">
        <v>56</v>
      </c>
      <c r="F32">
        <v>32.908000000000001</v>
      </c>
      <c r="G32">
        <v>51.566666666666663</v>
      </c>
    </row>
    <row r="33" spans="1:7" x14ac:dyDescent="0.3">
      <c r="A33" t="s">
        <v>11</v>
      </c>
      <c r="B33" t="s">
        <v>12</v>
      </c>
      <c r="C33" t="s">
        <v>13</v>
      </c>
      <c r="D33">
        <v>3</v>
      </c>
      <c r="E33">
        <v>58</v>
      </c>
      <c r="F33">
        <v>27.009</v>
      </c>
      <c r="G33">
        <v>41.533333333333331</v>
      </c>
    </row>
    <row r="34" spans="1:7" x14ac:dyDescent="0.3">
      <c r="A34" t="s">
        <v>11</v>
      </c>
      <c r="B34" t="s">
        <v>12</v>
      </c>
      <c r="C34" t="s">
        <v>13</v>
      </c>
      <c r="D34">
        <v>4</v>
      </c>
      <c r="E34">
        <v>24</v>
      </c>
      <c r="F34">
        <v>73.983000000000004</v>
      </c>
      <c r="G34">
        <v>150.23333333333329</v>
      </c>
    </row>
    <row r="35" spans="1:7" x14ac:dyDescent="0.3">
      <c r="A35" t="s">
        <v>11</v>
      </c>
      <c r="B35" t="s">
        <v>12</v>
      </c>
      <c r="C35" t="s">
        <v>13</v>
      </c>
      <c r="D35">
        <v>4</v>
      </c>
      <c r="E35">
        <v>25</v>
      </c>
      <c r="F35">
        <v>69.356999999999999</v>
      </c>
      <c r="G35">
        <v>140.35</v>
      </c>
    </row>
    <row r="36" spans="1:7" x14ac:dyDescent="0.3">
      <c r="A36" t="s">
        <v>11</v>
      </c>
      <c r="B36" t="s">
        <v>12</v>
      </c>
      <c r="C36" t="s">
        <v>13</v>
      </c>
      <c r="D36">
        <v>4</v>
      </c>
      <c r="E36">
        <v>14</v>
      </c>
      <c r="F36">
        <v>60.878999999999998</v>
      </c>
      <c r="G36">
        <v>124.51666666666669</v>
      </c>
    </row>
    <row r="37" spans="1:7" x14ac:dyDescent="0.3">
      <c r="A37" t="s">
        <v>11</v>
      </c>
      <c r="B37" t="s">
        <v>12</v>
      </c>
      <c r="C37" t="s">
        <v>13</v>
      </c>
      <c r="D37">
        <v>4</v>
      </c>
      <c r="E37">
        <v>53</v>
      </c>
      <c r="F37">
        <v>53.176000000000002</v>
      </c>
      <c r="G37">
        <v>110.6666666666667</v>
      </c>
    </row>
    <row r="38" spans="1:7" x14ac:dyDescent="0.3">
      <c r="A38" t="s">
        <v>11</v>
      </c>
      <c r="B38" t="s">
        <v>12</v>
      </c>
      <c r="C38" t="s">
        <v>13</v>
      </c>
      <c r="D38">
        <v>4</v>
      </c>
      <c r="E38">
        <v>39</v>
      </c>
      <c r="F38">
        <v>40.595000000000013</v>
      </c>
      <c r="G38">
        <v>81.983333333333348</v>
      </c>
    </row>
    <row r="39" spans="1:7" x14ac:dyDescent="0.3">
      <c r="A39" t="s">
        <v>11</v>
      </c>
      <c r="B39" t="s">
        <v>12</v>
      </c>
      <c r="C39" t="s">
        <v>13</v>
      </c>
      <c r="D39">
        <v>4</v>
      </c>
      <c r="E39">
        <v>38</v>
      </c>
      <c r="F39">
        <v>35.952000000000012</v>
      </c>
      <c r="G39">
        <v>67.51666666666668</v>
      </c>
    </row>
    <row r="40" spans="1:7" x14ac:dyDescent="0.3">
      <c r="A40" t="s">
        <v>11</v>
      </c>
      <c r="B40" t="s">
        <v>12</v>
      </c>
      <c r="C40" t="s">
        <v>13</v>
      </c>
      <c r="D40">
        <v>4</v>
      </c>
      <c r="E40">
        <v>35</v>
      </c>
      <c r="F40">
        <v>32.191000000000003</v>
      </c>
      <c r="G40">
        <v>55.400000000000013</v>
      </c>
    </row>
    <row r="41" spans="1:7" x14ac:dyDescent="0.3">
      <c r="A41" t="s">
        <v>11</v>
      </c>
      <c r="B41" t="s">
        <v>12</v>
      </c>
      <c r="C41" t="s">
        <v>13</v>
      </c>
      <c r="D41">
        <v>4</v>
      </c>
      <c r="E41">
        <v>37</v>
      </c>
      <c r="F41">
        <v>21.719000000000001</v>
      </c>
      <c r="G41">
        <v>35.31666666666667</v>
      </c>
    </row>
    <row r="42" spans="1:7" x14ac:dyDescent="0.3">
      <c r="A42" t="s">
        <v>11</v>
      </c>
      <c r="B42" t="s">
        <v>12</v>
      </c>
      <c r="C42" t="s">
        <v>13</v>
      </c>
      <c r="D42">
        <v>5</v>
      </c>
      <c r="E42">
        <v>79</v>
      </c>
      <c r="F42">
        <v>72.453000000000003</v>
      </c>
      <c r="G42">
        <v>136.25</v>
      </c>
    </row>
    <row r="43" spans="1:7" x14ac:dyDescent="0.3">
      <c r="A43" t="s">
        <v>11</v>
      </c>
      <c r="B43" t="s">
        <v>12</v>
      </c>
      <c r="C43" t="s">
        <v>13</v>
      </c>
      <c r="D43">
        <v>5</v>
      </c>
      <c r="E43">
        <v>78</v>
      </c>
      <c r="F43">
        <v>68.63300000000001</v>
      </c>
      <c r="G43">
        <v>128.30000000000001</v>
      </c>
    </row>
    <row r="44" spans="1:7" x14ac:dyDescent="0.3">
      <c r="A44" t="s">
        <v>11</v>
      </c>
      <c r="B44" t="s">
        <v>12</v>
      </c>
      <c r="C44" t="s">
        <v>13</v>
      </c>
      <c r="D44">
        <v>5</v>
      </c>
      <c r="E44">
        <v>76</v>
      </c>
      <c r="F44">
        <v>66.569000000000003</v>
      </c>
      <c r="G44">
        <v>122.1666666666667</v>
      </c>
    </row>
    <row r="45" spans="1:7" x14ac:dyDescent="0.3">
      <c r="A45" t="s">
        <v>11</v>
      </c>
      <c r="B45" t="s">
        <v>12</v>
      </c>
      <c r="C45" t="s">
        <v>13</v>
      </c>
      <c r="D45">
        <v>5</v>
      </c>
      <c r="E45">
        <v>63</v>
      </c>
      <c r="F45">
        <v>51.088000000000001</v>
      </c>
      <c r="G45">
        <v>90.2</v>
      </c>
    </row>
    <row r="46" spans="1:7" x14ac:dyDescent="0.3">
      <c r="A46" t="s">
        <v>11</v>
      </c>
      <c r="B46" t="s">
        <v>12</v>
      </c>
      <c r="C46" t="s">
        <v>13</v>
      </c>
      <c r="D46">
        <v>5</v>
      </c>
      <c r="E46">
        <v>59</v>
      </c>
      <c r="F46">
        <v>45.682000000000002</v>
      </c>
      <c r="G46">
        <v>77.650000000000006</v>
      </c>
    </row>
    <row r="47" spans="1:7" x14ac:dyDescent="0.3">
      <c r="A47" t="s">
        <v>11</v>
      </c>
      <c r="B47" t="s">
        <v>12</v>
      </c>
      <c r="C47" t="s">
        <v>13</v>
      </c>
      <c r="D47">
        <v>5</v>
      </c>
      <c r="E47">
        <v>36</v>
      </c>
      <c r="F47">
        <v>28.626999999999999</v>
      </c>
      <c r="G47">
        <v>45.05</v>
      </c>
    </row>
    <row r="48" spans="1:7" x14ac:dyDescent="0.3">
      <c r="A48" t="s">
        <v>11</v>
      </c>
      <c r="B48" t="s">
        <v>12</v>
      </c>
      <c r="C48" t="s">
        <v>13</v>
      </c>
      <c r="D48">
        <v>5</v>
      </c>
      <c r="E48">
        <v>1</v>
      </c>
      <c r="F48">
        <v>12.502000000000001</v>
      </c>
      <c r="G48">
        <v>20.366666666666671</v>
      </c>
    </row>
    <row r="49" spans="1:7" x14ac:dyDescent="0.3">
      <c r="A49" t="s">
        <v>11</v>
      </c>
      <c r="B49" t="s">
        <v>12</v>
      </c>
      <c r="C49" t="s">
        <v>13</v>
      </c>
      <c r="D49">
        <v>5</v>
      </c>
      <c r="E49">
        <v>4</v>
      </c>
      <c r="F49">
        <v>11.346</v>
      </c>
      <c r="G49">
        <v>17.666666666666671</v>
      </c>
    </row>
    <row r="50" spans="1:7" x14ac:dyDescent="0.3">
      <c r="A50" t="s">
        <v>11</v>
      </c>
      <c r="B50" t="s">
        <v>12</v>
      </c>
      <c r="C50" t="s">
        <v>13</v>
      </c>
      <c r="D50">
        <v>6</v>
      </c>
      <c r="E50">
        <v>30</v>
      </c>
      <c r="F50">
        <v>70.281999999999996</v>
      </c>
      <c r="G50">
        <v>136.8666666666667</v>
      </c>
    </row>
    <row r="51" spans="1:7" x14ac:dyDescent="0.3">
      <c r="A51" t="s">
        <v>11</v>
      </c>
      <c r="B51" t="s">
        <v>12</v>
      </c>
      <c r="C51" t="s">
        <v>13</v>
      </c>
      <c r="D51">
        <v>6</v>
      </c>
      <c r="E51">
        <v>34</v>
      </c>
      <c r="F51">
        <v>64.356999999999999</v>
      </c>
      <c r="G51">
        <v>121.4166666666667</v>
      </c>
    </row>
    <row r="52" spans="1:7" x14ac:dyDescent="0.3">
      <c r="A52" t="s">
        <v>11</v>
      </c>
      <c r="B52" t="s">
        <v>12</v>
      </c>
      <c r="C52" t="s">
        <v>13</v>
      </c>
      <c r="D52">
        <v>6</v>
      </c>
      <c r="E52">
        <v>28</v>
      </c>
      <c r="F52">
        <v>59.962999999999987</v>
      </c>
      <c r="G52">
        <v>108.6</v>
      </c>
    </row>
    <row r="53" spans="1:7" x14ac:dyDescent="0.3">
      <c r="A53" t="s">
        <v>11</v>
      </c>
      <c r="B53" t="s">
        <v>12</v>
      </c>
      <c r="C53" t="s">
        <v>13</v>
      </c>
      <c r="D53">
        <v>6</v>
      </c>
      <c r="E53">
        <v>19</v>
      </c>
      <c r="F53">
        <v>57.122999999999998</v>
      </c>
      <c r="G53">
        <v>99.866666666666674</v>
      </c>
    </row>
    <row r="54" spans="1:7" x14ac:dyDescent="0.3">
      <c r="A54" t="s">
        <v>11</v>
      </c>
      <c r="B54" t="s">
        <v>12</v>
      </c>
      <c r="C54" t="s">
        <v>13</v>
      </c>
      <c r="D54">
        <v>6</v>
      </c>
      <c r="E54">
        <v>22</v>
      </c>
      <c r="F54">
        <v>52.244999999999997</v>
      </c>
      <c r="G54">
        <v>86.916666666666671</v>
      </c>
    </row>
    <row r="55" spans="1:7" x14ac:dyDescent="0.3">
      <c r="A55" t="s">
        <v>11</v>
      </c>
      <c r="B55" t="s">
        <v>12</v>
      </c>
      <c r="C55" t="s">
        <v>13</v>
      </c>
      <c r="D55">
        <v>6</v>
      </c>
      <c r="E55">
        <v>26</v>
      </c>
      <c r="F55">
        <v>49.33</v>
      </c>
      <c r="G55">
        <v>75.266666666666666</v>
      </c>
    </row>
    <row r="56" spans="1:7" x14ac:dyDescent="0.3">
      <c r="A56" t="s">
        <v>11</v>
      </c>
      <c r="B56" t="s">
        <v>12</v>
      </c>
      <c r="C56" t="s">
        <v>13</v>
      </c>
      <c r="D56">
        <v>6</v>
      </c>
      <c r="E56">
        <v>18</v>
      </c>
      <c r="F56">
        <v>46.128</v>
      </c>
      <c r="G56">
        <v>66.966666666666669</v>
      </c>
    </row>
    <row r="57" spans="1:7" x14ac:dyDescent="0.3">
      <c r="A57" t="s">
        <v>11</v>
      </c>
      <c r="B57" t="s">
        <v>12</v>
      </c>
      <c r="C57" t="s">
        <v>13</v>
      </c>
      <c r="D57">
        <v>6</v>
      </c>
      <c r="E57">
        <v>13</v>
      </c>
      <c r="F57">
        <v>44.851999999999997</v>
      </c>
      <c r="G57">
        <v>63.4</v>
      </c>
    </row>
    <row r="58" spans="1:7" x14ac:dyDescent="0.3">
      <c r="A58" t="s">
        <v>11</v>
      </c>
      <c r="B58" t="s">
        <v>12</v>
      </c>
      <c r="C58" t="s">
        <v>13</v>
      </c>
      <c r="D58">
        <v>7</v>
      </c>
      <c r="E58">
        <v>15</v>
      </c>
      <c r="F58">
        <v>58.581000000000003</v>
      </c>
      <c r="G58">
        <v>121.51666666666669</v>
      </c>
    </row>
    <row r="59" spans="1:7" x14ac:dyDescent="0.3">
      <c r="A59" t="s">
        <v>11</v>
      </c>
      <c r="B59" t="s">
        <v>12</v>
      </c>
      <c r="C59" t="s">
        <v>13</v>
      </c>
      <c r="D59">
        <v>7</v>
      </c>
      <c r="E59">
        <v>20</v>
      </c>
      <c r="F59">
        <v>55.776000000000003</v>
      </c>
      <c r="G59">
        <v>111.3666666666667</v>
      </c>
    </row>
    <row r="60" spans="1:7" x14ac:dyDescent="0.3">
      <c r="A60" t="s">
        <v>11</v>
      </c>
      <c r="B60" t="s">
        <v>12</v>
      </c>
      <c r="C60" t="s">
        <v>13</v>
      </c>
      <c r="D60">
        <v>7</v>
      </c>
      <c r="E60">
        <v>17</v>
      </c>
      <c r="F60">
        <v>54.502999999999993</v>
      </c>
      <c r="G60">
        <v>104.93333333333329</v>
      </c>
    </row>
    <row r="61" spans="1:7" x14ac:dyDescent="0.3">
      <c r="A61" t="s">
        <v>11</v>
      </c>
      <c r="B61" t="s">
        <v>12</v>
      </c>
      <c r="C61" t="s">
        <v>13</v>
      </c>
      <c r="D61">
        <v>7</v>
      </c>
      <c r="E61">
        <v>33</v>
      </c>
      <c r="F61">
        <v>49.194000000000003</v>
      </c>
      <c r="G61">
        <v>90.25</v>
      </c>
    </row>
    <row r="62" spans="1:7" x14ac:dyDescent="0.3">
      <c r="A62" t="s">
        <v>11</v>
      </c>
      <c r="B62" t="s">
        <v>12</v>
      </c>
      <c r="C62" t="s">
        <v>13</v>
      </c>
      <c r="D62">
        <v>7</v>
      </c>
      <c r="E62">
        <v>73</v>
      </c>
      <c r="F62">
        <v>41.845999999999997</v>
      </c>
      <c r="G62">
        <v>73.466666666666669</v>
      </c>
    </row>
    <row r="63" spans="1:7" x14ac:dyDescent="0.3">
      <c r="A63" t="s">
        <v>11</v>
      </c>
      <c r="B63" t="s">
        <v>12</v>
      </c>
      <c r="C63" t="s">
        <v>13</v>
      </c>
      <c r="D63">
        <v>7</v>
      </c>
      <c r="E63">
        <v>71</v>
      </c>
      <c r="F63">
        <v>40.996000000000002</v>
      </c>
      <c r="G63">
        <v>69.900000000000006</v>
      </c>
    </row>
    <row r="64" spans="1:7" x14ac:dyDescent="0.3">
      <c r="A64" t="s">
        <v>11</v>
      </c>
      <c r="B64" t="s">
        <v>12</v>
      </c>
      <c r="C64" t="s">
        <v>13</v>
      </c>
      <c r="D64">
        <v>7</v>
      </c>
      <c r="E64">
        <v>3</v>
      </c>
      <c r="F64">
        <v>26.765999999999998</v>
      </c>
      <c r="G64">
        <v>41.933333333333337</v>
      </c>
    </row>
    <row r="65" spans="1:7" x14ac:dyDescent="0.3">
      <c r="A65" t="s">
        <v>11</v>
      </c>
      <c r="B65" t="s">
        <v>12</v>
      </c>
      <c r="C65" t="s">
        <v>13</v>
      </c>
      <c r="D65">
        <v>7</v>
      </c>
      <c r="E65">
        <v>2</v>
      </c>
      <c r="F65">
        <v>25.603999999999999</v>
      </c>
      <c r="G65">
        <v>38.966666666666669</v>
      </c>
    </row>
    <row r="66" spans="1:7" x14ac:dyDescent="0.3">
      <c r="A66" t="s">
        <v>11</v>
      </c>
      <c r="B66" t="s">
        <v>12</v>
      </c>
      <c r="C66" t="s">
        <v>13</v>
      </c>
      <c r="D66">
        <v>8</v>
      </c>
      <c r="E66">
        <v>57</v>
      </c>
      <c r="F66">
        <v>66.471999999999994</v>
      </c>
      <c r="G66">
        <v>123.9166666666667</v>
      </c>
    </row>
    <row r="67" spans="1:7" x14ac:dyDescent="0.3">
      <c r="A67" t="s">
        <v>11</v>
      </c>
      <c r="B67" t="s">
        <v>12</v>
      </c>
      <c r="C67" t="s">
        <v>13</v>
      </c>
      <c r="D67">
        <v>8</v>
      </c>
      <c r="E67">
        <v>69</v>
      </c>
      <c r="F67">
        <v>60.709999999999987</v>
      </c>
      <c r="G67">
        <v>111.98333333333331</v>
      </c>
    </row>
    <row r="68" spans="1:7" x14ac:dyDescent="0.3">
      <c r="A68" t="s">
        <v>11</v>
      </c>
      <c r="B68" t="s">
        <v>12</v>
      </c>
      <c r="C68" t="s">
        <v>13</v>
      </c>
      <c r="D68">
        <v>8</v>
      </c>
      <c r="E68">
        <v>31</v>
      </c>
      <c r="F68">
        <v>58.529000000000003</v>
      </c>
      <c r="G68">
        <v>105.9666666666667</v>
      </c>
    </row>
    <row r="69" spans="1:7" x14ac:dyDescent="0.3">
      <c r="A69" t="s">
        <v>11</v>
      </c>
      <c r="B69" t="s">
        <v>12</v>
      </c>
      <c r="C69" t="s">
        <v>13</v>
      </c>
      <c r="D69">
        <v>8</v>
      </c>
      <c r="E69">
        <v>16</v>
      </c>
      <c r="F69">
        <v>48.305999999999997</v>
      </c>
      <c r="G69">
        <v>88.083333333333343</v>
      </c>
    </row>
    <row r="70" spans="1:7" x14ac:dyDescent="0.3">
      <c r="A70" t="s">
        <v>11</v>
      </c>
      <c r="B70" t="s">
        <v>12</v>
      </c>
      <c r="C70" t="s">
        <v>13</v>
      </c>
      <c r="D70">
        <v>8</v>
      </c>
      <c r="E70">
        <v>11</v>
      </c>
      <c r="F70">
        <v>41.97</v>
      </c>
      <c r="G70">
        <v>77.7</v>
      </c>
    </row>
    <row r="71" spans="1:7" x14ac:dyDescent="0.3">
      <c r="A71" t="s">
        <v>11</v>
      </c>
      <c r="B71" t="s">
        <v>12</v>
      </c>
      <c r="C71" t="s">
        <v>13</v>
      </c>
      <c r="D71">
        <v>8</v>
      </c>
      <c r="E71">
        <v>12</v>
      </c>
      <c r="F71">
        <v>41.078000000000003</v>
      </c>
      <c r="G71">
        <v>73.516666666666666</v>
      </c>
    </row>
    <row r="72" spans="1:7" x14ac:dyDescent="0.3">
      <c r="A72" t="s">
        <v>11</v>
      </c>
      <c r="B72" t="s">
        <v>12</v>
      </c>
      <c r="C72" t="s">
        <v>13</v>
      </c>
      <c r="D72">
        <v>8</v>
      </c>
      <c r="E72">
        <v>8</v>
      </c>
      <c r="F72">
        <v>40.350999999999999</v>
      </c>
      <c r="G72">
        <v>69.566666666666663</v>
      </c>
    </row>
    <row r="73" spans="1:7" x14ac:dyDescent="0.3">
      <c r="A73" t="s">
        <v>11</v>
      </c>
      <c r="B73" t="s">
        <v>12</v>
      </c>
      <c r="C73" t="s">
        <v>13</v>
      </c>
      <c r="D73">
        <v>8</v>
      </c>
      <c r="E73">
        <v>9</v>
      </c>
      <c r="F73">
        <v>37.444000000000003</v>
      </c>
      <c r="G73">
        <v>60.333333333333343</v>
      </c>
    </row>
    <row r="74" spans="1:7" x14ac:dyDescent="0.3">
      <c r="A74" t="s">
        <v>11</v>
      </c>
      <c r="B74" t="s">
        <v>12</v>
      </c>
      <c r="C74" t="s">
        <v>13</v>
      </c>
      <c r="D74">
        <v>9</v>
      </c>
      <c r="E74">
        <v>32</v>
      </c>
      <c r="F74">
        <v>50.202000000000012</v>
      </c>
      <c r="G74">
        <v>104.2</v>
      </c>
    </row>
    <row r="75" spans="1:7" x14ac:dyDescent="0.3">
      <c r="A75" t="s">
        <v>11</v>
      </c>
      <c r="B75" t="s">
        <v>12</v>
      </c>
      <c r="C75" t="s">
        <v>13</v>
      </c>
      <c r="D75">
        <v>9</v>
      </c>
      <c r="E75">
        <v>29</v>
      </c>
      <c r="F75">
        <v>48.929000000000002</v>
      </c>
      <c r="G75">
        <v>100.0333333333333</v>
      </c>
    </row>
    <row r="76" spans="1:7" x14ac:dyDescent="0.3">
      <c r="A76" t="s">
        <v>11</v>
      </c>
      <c r="B76" t="s">
        <v>12</v>
      </c>
      <c r="C76" t="s">
        <v>13</v>
      </c>
      <c r="D76">
        <v>9</v>
      </c>
      <c r="E76">
        <v>74</v>
      </c>
      <c r="F76">
        <v>47.787999999999997</v>
      </c>
      <c r="G76">
        <v>94.966666666666654</v>
      </c>
    </row>
    <row r="77" spans="1:7" x14ac:dyDescent="0.3">
      <c r="A77" t="s">
        <v>11</v>
      </c>
      <c r="B77" t="s">
        <v>12</v>
      </c>
      <c r="C77" t="s">
        <v>13</v>
      </c>
      <c r="D77">
        <v>9</v>
      </c>
      <c r="E77">
        <v>21</v>
      </c>
      <c r="F77">
        <v>44.218000000000004</v>
      </c>
      <c r="G77">
        <v>83.11666666666666</v>
      </c>
    </row>
    <row r="78" spans="1:7" x14ac:dyDescent="0.3">
      <c r="A78" t="s">
        <v>11</v>
      </c>
      <c r="B78" t="s">
        <v>12</v>
      </c>
      <c r="C78" t="s">
        <v>13</v>
      </c>
      <c r="D78">
        <v>9</v>
      </c>
      <c r="E78">
        <v>65</v>
      </c>
      <c r="F78">
        <v>42.81</v>
      </c>
      <c r="G78">
        <v>75.5</v>
      </c>
    </row>
    <row r="79" spans="1:7" x14ac:dyDescent="0.3">
      <c r="A79" t="s">
        <v>11</v>
      </c>
      <c r="B79" t="s">
        <v>12</v>
      </c>
      <c r="C79" t="s">
        <v>13</v>
      </c>
      <c r="D79">
        <v>9</v>
      </c>
      <c r="E79">
        <v>80</v>
      </c>
      <c r="F79">
        <v>34.698999999999998</v>
      </c>
      <c r="G79">
        <v>59.666666666666657</v>
      </c>
    </row>
    <row r="80" spans="1:7" x14ac:dyDescent="0.3">
      <c r="A80" t="s">
        <v>11</v>
      </c>
      <c r="B80" t="s">
        <v>12</v>
      </c>
      <c r="C80" t="s">
        <v>13</v>
      </c>
      <c r="D80">
        <v>9</v>
      </c>
      <c r="E80">
        <v>77</v>
      </c>
      <c r="F80">
        <v>33.462000000000003</v>
      </c>
      <c r="G80">
        <v>56.25</v>
      </c>
    </row>
    <row r="81" spans="1:7" x14ac:dyDescent="0.3">
      <c r="A81" t="s">
        <v>11</v>
      </c>
      <c r="B81" t="s">
        <v>12</v>
      </c>
      <c r="C81" t="s">
        <v>13</v>
      </c>
      <c r="D81">
        <v>9</v>
      </c>
      <c r="E81">
        <v>75</v>
      </c>
      <c r="F81">
        <v>31.690999999999999</v>
      </c>
      <c r="G81">
        <v>51.06666666666667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overall_routes</vt:lpstr>
      <vt:lpstr>individual_routes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Babar Zaib</cp:lastModifiedBy>
  <dcterms:created xsi:type="dcterms:W3CDTF">2024-07-14T11:10:46Z</dcterms:created>
  <dcterms:modified xsi:type="dcterms:W3CDTF">2024-07-14T12:24:35Z</dcterms:modified>
</cp:coreProperties>
</file>