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SAIL\OPTIM\Results\EC\SmartCommute\"/>
    </mc:Choice>
  </mc:AlternateContent>
  <xr:revisionPtr revIDLastSave="0" documentId="13_ncr:1_{2A5E00F2-1D3D-4D2F-8A88-72AB8B1203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ysis" sheetId="3" r:id="rId1"/>
    <sheet name="overall_routes" sheetId="1" r:id="rId2"/>
    <sheet name="individual_rou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  <c r="B15" i="3"/>
  <c r="B14" i="3"/>
  <c r="B13" i="3"/>
  <c r="B12" i="3"/>
  <c r="B11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<sst xmlns="http://schemas.openxmlformats.org/spreadsheetml/2006/main" count="353" uniqueCount="81">
  <si>
    <t>algorithm</t>
  </si>
  <si>
    <t>routing_type</t>
  </si>
  <si>
    <t>type_transit</t>
  </si>
  <si>
    <t>route_no</t>
  </si>
  <si>
    <t>route_vertex_index</t>
  </si>
  <si>
    <t>distance (km)</t>
  </si>
  <si>
    <t>duration (min)</t>
  </si>
  <si>
    <t>URL</t>
  </si>
  <si>
    <t>individual_distances</t>
  </si>
  <si>
    <t>individual_durations</t>
  </si>
  <si>
    <t>polyline</t>
  </si>
  <si>
    <t>GA10V9C</t>
  </si>
  <si>
    <t>GMO</t>
  </si>
  <si>
    <t>drop</t>
  </si>
  <si>
    <t>[0, 16, 14, 21, 29, 32, 22, 33]</t>
  </si>
  <si>
    <t>https://www.google.com/maps/dir/?api=1&amp;origin=24.834928,67.37418&amp;destination=24.92348,67.057637&amp;waypoints=24.881883,67.111981|24.897834,67.103893|24.905777,67.094344|24.920137,67.077147|24.922804,67.068788|24.921257,67.021744</t>
  </si>
  <si>
    <t>[32.868, 39.124, 42.512, 46.962, 48.392, 56.201, 61.957]</t>
  </si>
  <si>
    <t>[48.6, 61.85, 72.91666666666667, 88.05000000000001, 94.06666666666668, 113.21666666666667, 127.03333333333333]</t>
  </si>
  <si>
    <t>iqqvCu_fzKzWa@n@I@^eQ\L|i@HbWHtTg@xAqAf@mOVgHV[^AlRf@lT@ze@M|BDRARGf`@D~y@JxCt@jBbB|BxCxBtBn@zG_@hE]Dr@]DoMn@oFVsOjAkDp@gHvB_Cd@}QDeW?a~@zEwGh@u@f@}@nB_CrV_C~UoPds@cFdUBrBjCxQp@|ALb@IXpBzOfFz\zJjn@`Nj|@|N|dAjCzPfCfLfEp[dAvFxEtPpA`FN|BKpFc@hCoD|QRnNJxHSpFcAzXg@rNMbMBfJ?vg@Ibd@IxIk@rFiA~DaDdF_FzDiUbMwXbOsKhGcDxBwA~A}EpImCpDuIxKcHfJgObSkFzFmBpCqElK}DpHsL|XuBjGyGvUkAtDc@nCsAbRwBf\s@zGcB`G{BfIUvILnd@Blz@?jNMj^q@v]CfNnA|o@lDrRnEzQrAhE~BxG`E~JfHnObO`\jM~[pBxJxAvItA|Dn@n@h@EdAu@x@Gx@f@PfAe@fAaHjAkDlA{LvH{QbLez@xh@_CfBu@lAaBzKGRY_A}B_J{F}VeBcIkBgNiAyKiAeL}@}HuAyG}@gEaAsFqCwNiE{H{@kBeAaFsFuSQo@TGfDbMbB|HbBdGbC|D~A|Cb@tB~C`QvClNbCrT|@pDKLUK[gAiDaZgDkPwA{HuBTmBxBsHxH_E~F}BnD_AbAeKrBc@tEErB{DbGe@^_@YYeAm@kAeDjC_Ap@q@j@w@n@`@t@cA~@wAx@{@~@oClBm@^m@m@gAkB{E}HsAn@}EtD_@X_@X_At@_@XOLGD]Vg@`@}@qAyAyBwBcDiF~D_OfLwOzL~V|]vIjMF`A}AvPYdCa@dCeAcBoAoB[KqAUi@FcCE[`@Db@YpAmAbCoAkB\[]ZnAjB~@rAo@vCi@r@}FrFoBfBy@z@vAlB|BdDtA~An@x@c@d@gCdCsKdKCFEDUO@GLIrPcPZDc@d@gCdCsKdKABCFcLrKaJ|I@`@]b@a@@iFfEmTxSQR_NpLkD`AuCjCkB`DFTGf@_@VU?_BjBwFhIgKtOcG|Im@xAPbBj@`ArBzAjJnI|_@t\jPzN~PvN~GrFfC|B|BhBdAb@jBGt@\Hr@u@|BcKnOAZdBhBnEnF`DxCPCZNH^ANx@`AjHnFHGL@HVGJh@fD~@Qb@bCl@dCj@rDxDQdKc@fH]hH]nOk@nCKvD[@mATqKNcMFmNHqI`AaVFwGb@}Jb@mNbAqZCwDPaITwDIiB{AuA}CcAaQ}DoFaAwAm@_DeAsDcCgMaKmHoH}CsDmBeCuAgB[ZuArA{@mA</t>
  </si>
  <si>
    <t>[0, 3, 7, 5, 10, 6, 45, 40, 52, 47]</t>
  </si>
  <si>
    <t>https://www.google.com/maps/dir/?api=1&amp;origin=24.834928,67.37418&amp;destination=24.872842,66.984311&amp;waypoints=24.879973,67.184751|24.85845,67.087939|24.856433,67.087168|24.810309,67.070491|24.80913,67.037205|24.837207,67.036674|24.853825,67.026591|24.859497,67.001254</t>
  </si>
  <si>
    <t>[25.577, 37.911, 38.536, 47.786, 53.25, 57.418, 60.002, 63.145, 65.97800000000001]</t>
  </si>
  <si>
    <t>[38.36666666666667, 58.68333333333334, 61.63333333333334, 79.58333333333334, 94.11666666666667, 106.65, 112.15, 121.31666666666668, 134.68333333333334]</t>
  </si>
  <si>
    <t>iqqvCu_fzKzWa@n@I@^eQ\L|i@HbWHtTg@xAqAf@uXn@[^AlRf@lTKxi@Bf@Af{AJxCt@jBbB|BxCxBtBn@zG_@hE]Wx@_UfA_U|BgL|C}QDeW?a~@zEwGh@u@f@}@nB_CrV_C~UoPds@cFdUBrBjCxQp@|ALb@IXxIvm@zJjn@`Nj|@|N|dArGb^fEp[~GlX`B~Io@zJoD|QRnNGjPcAzXu@v\BfJ?vg@Ibd@IxIk@rFiA~DaDdF_FzDiUbMwXbOsKhG{FxEkJbOyR`WgObSyIlKoK~TaHbPC|@VRv@w@r@PbBgDcBfDs@Qc@jAM@GKWOk@NaCbGiLj`@aAbI{A`SaC`]sEnPo@bGEzHLpd@Bj|@?rMa@hd@c@r[HxKr@z]LxIh@tChBhJzDbRbJnX~]`w@~FhO|BbGpBxJlDlQlCzKvAbDvFdHdXnh@tHrMbBg@tFwDd\qWT`Ch@rAp@zAbCgAjAOdC_Bm@}@}@oAgAoBl@d@|@~Al@|@rBdCxArBh@|@fDyAo@mAaAsBnAg@tAk@Ug@c@}@Wm@w@mB_@SeBRiFx@wF|B{NpK{GlFNd@sC|BiBnAk@\Ug@A_@v@cApC_Dj@[PV`Bk@zCcClBsApDsClGkEhFkCdKsAfX?|Hr@dLtBbNlBxAt@|A`B`B|DtEjIdCtCzDbCxC|@hRdEv[nGrRdH|@h@h@jABp@_AdCkH|KPlHbKq@LnCvEYnIc@hRoAdl@}DxCQDZfC`CdTnSlGxFvAtAl@y@jEaGlEeGtCrCfTfShDhD|O|NjF`F~@`AsCzD{HjKsQhVsMpQcRzViI|KmBhC}BbDlEbEnGbGvKnKfHrGgChDiJbM`@f@b@b@a@l@{@hAR|@g@g@c@l@UZw@`AaAj@yCuA_DuAsBaAaCbDOPSL{@JwCAoHqAaLq@aFq@cCbC}EhGa@FGpATzBd@vA_Ap@oB}AsLyCcH[}[~C}UvC}@R[]e@qDaFoOgAcBcAa@cFk@_DUYGTz@LbA\VpBjDpAzBaBrAuC`CyGbFuEjDyCfCgBfDsDxF[HaBeDcBmEOk@wDh@oB\uGfAeLhBsYhNaBf@m@`AHfCHlBz@`MhArMJLAb@]LyBh^y@nOWdFTrAPNBRwAhE}DdKu@lBTf@HVdCnExB~EjBjDgDjBiE~BwEfCoNrHaEvBgAh@f@^hCWqAL?j@iAYUg@}@h@yB`BkA`AU\f@Tx@\z@^nAl@YN_@Pk@PqGfBoHjBcATb@fFvAfNtBnJgMhKiDlC}TnQeRlO</t>
  </si>
  <si>
    <t>[0, 59, 63, 78, 79, 68, 61, 54, 54]</t>
  </si>
  <si>
    <t>https://www.google.com/maps/dir/?api=1&amp;origin=24.834928,67.37418&amp;destination=24.947432,67.18204&amp;waypoints=24.916788,67.251303|24.894061,67.215547|24.925056,67.119201|24.933414,67.133588|24.93807,67.1485|24.93892,67.151187|24.947432,67.18204</t>
  </si>
  <si>
    <t>[24.383, 29.794999999999998, 44.888, 46.857, 48.857, 49.184, 52.806, 52.806]</t>
  </si>
  <si>
    <t>[41.266666666666666, 53.666666666666664, 91.78333333333333, 98.3, 103.01666666666667, 104.83333333333333, 112.76666666666667, 112.76666666666667]</t>
  </si>
  <si>
    <t>iqqvCu_fzKzWa@n@I@^eQ\L|i@HbWHtTg@xAqAf@mOVgHV[^AlRf@lT@ze@M|BDRARGf`@D~y@JxCt@jBbB|BxCxBtBn@zG_@hE]Dr@]DoMn@oFVsOjAkDp@gHvB_Cd@}QDeW?a~@zEwGh@u@f@}@nB_CrV_C~UoPds@cFdUBrBjCxQp@|ALb@IXpBzOfFz\fGr_@SDUoAaAoGkDyT{KzBgM~BmAeIKi@cB^}AV}B`@qHzAoNjC_R@sH_@yD]w@YoEiG}FiHyEyCyCuCgAReM`FqGtCgExAk@BsBkJaC}KoEZuQtCgGPaF~AkFvE}@|DU`EWhCJhB@fBy@nCc@^q@LwE~BgDdCmCb@{@^gB~Co@bA}Az@kF|CgC`AoE~BoGjAwBX{AKgAx@iAfC{GbHIb@HvFg@dEkAtLkFl[gC~VFrH]vE{@tHGhBPpAfBfEdAvFAt@w@|AsC`ByIzFiJ|FeDnBoChA\fC\jBjAzExFtNjIrOrKhRhDlF~BtCzGbF|KrKd]x\nKvJpMbKdEhDv@z@dDz@fDt@rCjAxMjFfBn@GTa@fD[~Bq@jFoBlD_@xCq@pE?hA@nAXApBb@`Cb@fAd@vBxBbCvBv@Vv@t@aAlBsAtCPbAg@~A_D|CgClAsBbBOt@tChDoAvBJJPVSPXTLHo@l@k@f@qABG\Jd@ElBo@pGeBtEsK|EmExBiKfEk@Xg@n@y@r@iClDwDxFy@tAKzBf@~AXf@pAbCvGxLl@bBGl@_@`@qEzA{CzAi@p@|ArLtJfIr`@d[x^jYfFpE|GRpDn@vB|@zDtC|BnBfCrBGR}AxFA@_AxDs@v@}@b@MJp@|AL^Rd@`AdDfBvINR_@nAq@hDoAdQsBd[w@nI{AvF_C`I]xIHfd@AhZDr]Anj@y@|b@EbMh@xe@ElAs@tAkLpI_PnJwXbQcRfL_CfAcFt@oCjBcEfDaBfAiBtAuAhAi@?SE]S}CeHmHoPoNaVwAaCkEuG}BuDaBuBk@Gc@DgCzB}AnAS?oPzN{\pYqBfB[VKQz@{@KOcDlCq@f@wBcDeF{HyCsGWeCM}GOwFyEJmBFqB@mCF{@gBeDqGqAaEkCiIkBkFcCiDoBcF[qB{AmLmB`@YqCMaAIq@s@NwAVq@JSBXhCDb@i@JE}@m@mFsAcLaDmX{Fqj@CSUDEc@a@kDcAP[mB]wDWcAi@cEe@gF`BSq@oJa@gEi@cDsAkDsAyCIw@R{JoEm_@aNogA[mAuAqBiMwO{@uAmCw@mC}@HY~CdA</t>
  </si>
  <si>
    <t>[0, 2, 56, 62, 57, 31, 28, 18, 13, 19]</t>
  </si>
  <si>
    <t>https://www.google.com/maps/dir/?api=1&amp;origin=24.834928,67.37418&amp;destination=24.93737,67.052559&amp;waypoints=24.884333,67.175361|24.943148,67.179913|24.959067,67.156257|24.975559,67.126055|24.945007,67.080535|24.9527,67.066361|24.886848,67.03245|24.879294,67.022995</t>
  </si>
  <si>
    <t>[26.304, 33.663, 38.967999999999996, 43.437999999999995, 50.769999999999996, 54.419999999999995, 64.11999999999999, 65.39599999999999, 75.04399999999998]</t>
  </si>
  <si>
    <t>[39.03333333333333, 51.266666666666666, 59.68333333333333, 69.89999999999999, 84.73333333333332, 97.06666666666665, 115.86666666666665, 119.43333333333331, 139.56666666666663]</t>
  </si>
  <si>
    <t>iqqvCu_fzKzWa@n@I@^eQ\L|i@HbWHtTg@xAqAf@uXn@[^AlRf@lTKxi@Bf@Af{AJxCt@jBbB|BxCxBtBn@zG_@hE]Dr@]DoMn@oFVsOjAkDp@gHvB_Cd@}QDeW?a~@zEwGh@u@f@}@nB_CrV_C~UoPds@cFdUBrBjCxQp@|ALb@IXxIvm@zJjn@`Nj|@|N|dAjCzPfCfLfEp[dAvFxEtPpA`FN|BKpFc@hCoD|QRnNGjPcAzXg@rNMbMBfJ?vg@Ibd@IxIk@rFiA~DaDdF_FzDiUbMwXbOsKhG{FxEkJbOyR`WgObSyIlKqElK}DpHsL|XuBjGyGvUoBdI[tCa@DmH_Be]yHob@qKoXaH}ToFgd@}KaKgCm@i@eByGcDgJcBaAiAM}BZiC`B}YvK_E`BiC|ByF~N_BvDeB`CoD~AoBf@I^}I`CqLvCoTtF}Ex@gEp@ePcFga@oMyJaDqEyAk@ElF|GnIdLfJ`t@`Ifo@XxECXmEsAeMsDqJqCgYqIsJwCwBo@SViIbL_K~Mgf@np@{t@dbAiXr^oUf[_HhJuElGU\~InIzIzHvBcDfAuAnDdDoDeDgAtAwBbDh@dAlL|KuD~E`F|EzBdDlAnC|C`H`GjGpGpFhFpFpMrMdTnS`KxKhk@hv@nQbV|AjAp@ZbAtBx@rBlG|IbD|DxGtIhFbHxMbP|ANd@_Ak@kAaAEeFbAeNrEgAn@AFcAj@]PTdBlClDrCxDp@x@`BaBQWPVyA`BMCyC_EwAsB{AiBi@{AcFlC}BlAoAt@i@E_Aj@qHpEcI~EsLpHyUvNgAvA_AhA@d@{CrErHfG~O|M}C~E`G|E|F~EnCxBp@cASQtB{CNJh@s@i@r@b@`@sB|Ct@p@b@^q@`AbAz@hDtC|F`FNX}@pAgCtDgCtDyEfHkAlCnIpHvKvJxQ`P|LdKfTfRjJpHjKjJ|d@da@f^hZhFdFnCfA|EVnNN~QV|[f@d^b@fZb@dIvA~GJvb@cA`Qa@~KmBlGmAdDuApBeCPUXZnAfBpDjFdDrElHfKbClDvH|InG`Jn@jAjBfAiDeCcEsGaKmL{RsX_CiDgBuBSRcArAi@d@iB~@uB`@_GlAeHpAyOj@u`@|@oHViGi@yDq@}N]sNYi[i@mYGaJ_@gSWkJQuAS{BmAcJoHuDqCqDoDeGqFmEoDyJyI{BoBeC}AmQqOyGwFkKsIkDyCkEiE]k@HW\MjHsJlJiNbLgQJ{@Ve@d@C`@`A{@f@_BjBW`AwBbDjDrC</t>
  </si>
  <si>
    <t>[0, 35, 38, 39, 9, 15, 20, 17, 46, 44]</t>
  </si>
  <si>
    <t>https://www.google.com/maps/dir/?api=1&amp;origin=24.834928,67.37418&amp;destination=24.84194,67.031035&amp;waypoints=24.821464,67.138489|24.829048,67.118542|24.808615,67.109123|24.834284,67.058464|24.889779,67.040085|24.901147,67.055929|24.89628,67.05591|24.830079,67.034607</t>
  </si>
  <si>
    <t>[30.175, 33.224000000000004, 37.846000000000004, 45.036, 54.025000000000006, 56.830000000000005, 58.10300000000001, 68.495, 71.552]</t>
  </si>
  <si>
    <t>[51.85, 60.81666666666667, 75.26666666666667, 94.98333333333333, 116.56666666666666, 126.71666666666667, 133.15, 158.20000000000002, 165.55]</t>
  </si>
  <si>
    <t>iqqvCu_fzKzWa@p@TeQ\L|i@HbWHtTg@xAqAf@uXn@[^AlRf@lTKxi@Bf@Af{A`AdGbB|BxCxBtBn@zG_@hE]Wx@_UfA_U|BgL|C}QDeW?a~@zEwGh@u@f@}@nB_CrV_C~UoPds@cFdUBrB|DvTB|@tUb}A~]hbCrGb^fEp[~GlX`B~Io@zJoD|QRnNGjPcAzXu@v\BfJ?vg@Ibd@E|Ls@vEY`AxAt@jFbDv@p@nFtErEfFdGhG~HzA~FfAxBjEfGrL~Qh\pFxKLvX[b_@hAfEjLnTnAjAjBlFjWf_@bNfT`BhCvFvKOhIbFrf@pBzOdDlJ|DrZxIpu@jCvUz@bHhDk@pCa@XzCmEr@iBT\|Cx@tG`A`JhB|NxEja@h@rDUTkE`@aNpBeY`EmEp@a@DTzBTfBh@xEn@xG{@d@FtAGuAdAg@wC_Wpk@oIhFs@bBY`@b@fA|I|E~a@vIxt@f@jEbBmDnBcEfBwDvAmDp@d@rD`ChDrBnKbHtAx@D|@pDi@~Bc@rAW_@sCY{Bi@HsATsANmHmEyGeEsEsCc@Yi@]m@vAy@lB]x@yE`LcArBmCbFeHzLyJbRaI|_@kJ``@g\tx@sDhICdBY|CcBzBeBn@gAjAsHfNaRlc@wEzM~HxLfIbLxApBe@d@eCvBcAd@{Dx@p@pGbAbKO`BgBc@kEqFeIiJoNnGqB@iEnH_GbHkEnC}ZhKyX`I{_@~KyDfAqBCm@kAVeBr@s@NuAoAqG]yDi@}BsOQsJ]{By@qCbDoJpOgM`S{AxEeHrXyArM{A~V\jCZtAy@tAaZnEkIiReDeGmB_@cFkAuS_GcMiDmI{B{@Uu@SQz@Qx@e@bCm@zCMj@Lk@l@{Cv@}DP{@m@OqA]mDkAgD}@oDo@cE[qRqA_Ga@_CJmJi@S?a@_Ah@eDpCyn@S}FcAwBoCqDe@Zi@WSk@_BiBQaA`BeA|FuDz@gA~@iCfCmCfBzDv@lETZdAAAtAy@@ABV|Ad@zCl@?lCNt@f@t@eAp@mAxApAzGzE|AfAzAbAZg@l@gAn@gAnBqD|@aAfMqTaFsEVAzEnDhWhRb`@pu@tMfWrBhAp@nAfDhAbNtB|Gp@zFg@jCIhBhBrEdF~IhNfKtRdJhVlLpWd@hAh@@vM_GfPqE|CiAfCtFb@~@rDm@pEaBtCmBi@_DmAcD?e@rAgAvBr@zC`GrEsBzc@qG`l@uDrIyAdC?jQwBj@[lADzFs@|AGBh@qLrAuUfC_@HY_@cBmIcBeFwAuB{EvD_Q|MoJrHoG`LdCyD</t>
  </si>
  <si>
    <t>[0, 36, 37, 72, 73, 34, 30, 60]</t>
  </si>
  <si>
    <t>https://www.google.com/maps/dir/?api=1&amp;origin=24.834928,67.37418&amp;destination=25.013559,67.13111&amp;waypoints=24.852852,67.242739|24.856875,67.201255|24.929035,67.097296|24.938732,67.095185|24.974823,67.055042|25.002798,67.080691</t>
  </si>
  <si>
    <t>[18.289, 23.355, 41.724000000000004, 43.502, 51.551, 57.536, 64.269]</t>
  </si>
  <si>
    <t>[26.416666666666668, 39.1, 73.75, 80.85, 100.26666666666667, 116.95, 134.36666666666667]</t>
  </si>
  <si>
    <t>iqqvCu_fzKzWa@n@I@^eQ\L|i@HbWHtTg@xAqAf@mOVgHV[^AlRf@lT@ze@M|BDRARGf`@D~y@JxCt@jBbB|BxCxBtBn@zG_@hE]Dr@]DoMn@oFVsOjAkDp@gHvB_Cd@}QDeW?a~@zEwGh@u@f@}@nB_CrV_C~UoPds@cFdUBrBjCxQp@|ALb@IXpBzOfFz\zJjn@`Nj|@|N|dAjCzPfCfLfEp[dAvFxEtPpA`FN|BKpFc@hCoD|Q?zDtDI?\~AE_BD?]uDHJ`DTxJK~Eo@bPuAdc@F~]Cvb@GbWJ~FQpHmAzGvJfG~DhDdEjExCpDjAhA[d@kFzFmF~F_J|JiAtAMZYJgAlAq@_BmA|@oBlAa@TlAw@pCiBp@~AfAmAH]`@m@nGkHdOoPZyC@m@a@g@gBsBeBkBoFcFoE_DuEaCmC|EcDfDmFzCi@N{FrCoH~DqOnI_UbMaDzBqC`E{ChFwD`FyHzJiItKkGhIaGlHyHbKsD|I_EpHsL|X}CrJkGlTy@tCc@tEoA`P}Bt]i@pEqCdJoAxFQbJNvd@Cx_@Dvh@@rI[vXk@n[@jLh@zb@[nAy@bAeLbIsUlNmTdNqQxKkBl@iCX}Ad@yI`HkHtFiGtEaBfBoDbFuSjY}KdP}QvWmFpHkDvEiGbFuT|PyPxMgCtA?Q~@{@nB}ALsD_@{@{ByD{AsB}FmIeEqF}FwHcK{McA}AoAhAyFbFaL`KyDyF}AtAaEjDKIyBrAn@nCPt@c@PMDC@GFYLKXh@pBFXQu@GQ_A\mAZy@iDcCcEqBqC_AqAg@h@u@z@gAjAsBfCwCdDiLxMiIhJgC~Ca@`AD|@fAfBhK~M`MjOzCpDn@Rx@c@Hy@]o@SK_BFmGxAgF`ByIdDwIpEwZ|Qk[tRaFbDkFhH_G`JoErHqJlNaB~AwBb@_AByFJuGBiEDcLXaBj@a@|@^vOhA`l@KVKC}GPsEJHbDoBDnBECoA_DFoCFGsAiELqIRuBHcVj@gLZy@FKqDS}HW}O]mSOiHMm@SI]c@oAGsGLiITyCJyUl@_KHEIbCSPOAy@kBFyADqFLuFLsFRi@FEeBK_FMyEYoQOsHUkKKgGEgDU@oGPyCHEyBCo@xACAc@cCFIeDIsEGmEAOJmA^RT?P?Q?U?KESMPe@?cAMaGI{KoLVwFNkBh@y@V@v@R~GHfD_@ACUKuFOoPg@wY}AcKYsDMwN{BeiAw@y\IuHiAuAyH_IcAya@[iQQKBs@LIDAzJsMiBcBaHyG{CsCyBsBe@e@PYQi@Z{@q@q@</t>
  </si>
  <si>
    <t>[0, 58, 65, 70, 74, 66, 67, 76, 77, 75]</t>
  </si>
  <si>
    <t>https://www.google.com/maps/dir/?api=1&amp;origin=24.834928,67.37418&amp;destination=24.918473,67.143489&amp;waypoints=24.902803,67.182574|24.912164,67.100366|24.919072,67.084894|24.918005,67.081729|24.910017,67.072942|24.906094,67.072378|24.913269,67.120143|24.92828,67.154216</t>
  </si>
  <si>
    <t>[35.629, 46.878, 49.603, 50.302, 51.921, 52.647, 59.957, 65.955, 67.726]</t>
  </si>
  <si>
    <t>[56.35, 76.01666666666667, 81.65, 84.03333333333335, 90.58333333333334, 94.2, 111.21666666666667, 127.66666666666667, 132.85]</t>
  </si>
  <si>
    <t>iqqvCu_fzKzWa@n@I@^eQ\L|i@HbWHtTg@xAqAf@mOVgHV[^AlRJlLZ~F@ze@M|BDRARGf`@D~y@JxCt@jBbB|BxCxBtBn@zG_@hE]Dr@]DoMn@oFVsOjAkDp@gHvBu@ZiAHmGLoIGkLCyIBa~@zEwGh@u@f@}@nB_CrV_C~UoPds@cFdUBrBjCxQp@|ALb@IXpBzOfFz\zJjn@`Nj|@|N|dAjCzPfCfLfEp[dAvFxEtPpA`FN|BKpFc@hCoD|Q?zDRrHJxHSpFcAzXg@rNMbMBfJ?vg@Ibd@IxIk@rFiA~Du@zAkBhC}@~@aDzBiUbMcOfIsHzDsKhGcDxBwA~A}EpImCpDuIxKcHfJgObSkFzFmBpCqElK}DpHgChFyCxHqCxGuBjGqDjNgBjFkAtDc@nCMzBMXa@DmH_B}JgCgQqD}TwFqLyCgPwDgGiByEeAcNiDu@QEW|DdAf@NBSb@oC`BPaBQUrCCRj@LtDx@vCz@bDp@|DlA`H`BfDp@sAbHGbEvHne@Lt@XDp@JdFpA|DvAfJlFhBbApBp@jCPzAG~A@`E`A|GtCnDnAN^FNq@lBiBxFUfAYzDEzHRnVK`[Hbs@BlSiAjv@HxKTrTDbJs@tAuAhAuIfGmAf@c]bT{^dU_Ft@mBt@iDpCgDnCqCjB_HpF}CdCmA~A}GnJgTjZoHpKqBvCU^N\tBhDxBrDT^QDiAmBcAyAiC}DsHdK_EvFcAzAwErGgD~CsVnReIjGk@t@Mh@H~@`E|FRj@fA|AbUx[xNpSYA]i@mBxAw@kAs@iAc@Zb@[r@hA`CvDDPpATFk@Fy@E]Gi@JYhIIjD?\PxClEnIvLv@vAL~AdCfRnAnJBH^C|AoAr@i@xC_E`C}CxA|CzCxDl@`AD\[k@qCoDiCcFaCcGyGqO{@sA@]}D{JpGsEtGwELIe@cAuA}BkByCcKuPcEiHyJoOoUc]cTiZqHqKcBwBqGmJkHoK{AwDaE}KwBsGF]X_@jH_DzCkB`DmDzEmE`LsJzToRhDuCfA_Al@g@NPm@f@LXzB`DvEbH~GsGpLdQ|BjDjBqBtEgFbEeETU}CiFqBkDU_@U_@sFgJ_C_EkCgEsFcG}PmQiYa[sDaEiIyIkAgAaA{@[KTQn@w@^m@bD{FlKqR`ByC`AgBHO_BiAu@c@cC_ByBgBkDwEmCuFmDuCmKgHiJoGyHiFw@k@pDoDfDgDPRQP}B~BuDnD`KxG~K~HlHzEjCrBdBvCjA`C`CdD~B|B`EpCzHhF\N</t>
  </si>
  <si>
    <t>[0, 1, 4, 11, 12, 8]</t>
  </si>
  <si>
    <t>https://www.google.com/maps/dir/?api=1&amp;origin=24.834928,67.37418&amp;destination=24.850522,67.062695&amp;waypoints=24.870889,67.357361|24.865583,67.354178|24.854873,67.063452|24.851518,67.0681</t>
  </si>
  <si>
    <t>[14.134, 15.290000000000001, 48.499, 49.391000000000005, 50.118]</t>
  </si>
  <si>
    <t>[21.766666666666666, 24.466666666666665, 75.51666666666667, 79.7, 83.65]</t>
  </si>
  <si>
    <t>iqqvCu_fzKdIKtMUn@I@^eQ\L|i@HbWHtTIf@]p@e@Xk@LuEJwHJuGPQDIRQJDnQG\JlLZ~FCnKDjYQxBBBBF@JAREFEBBz_@Bj_@@rY@tAHbAt@jBhA~AX\p@l@fBjAtBn@zG_@hE]Dr@]DoMn@oFVmLz@eBNaALiBb@gHvBu@ZiAHmGLoIGkLC}B?{EBuY`BuSfAuNp@uIb@EHOJWAOKES@SHOPe@PiAtAcRnDmb@dAqLdBeS~@iKLoA@sBU{CkFeWiEkSQe@c@YICQA{A^_FlAiBf@iAd@C@?BABEBU@GIBS}H_`@qE_U[{AqBf@yGdBiAZeHdBXxAYyAdHeBhA[xGeBpBg@_@kBRIZ~A^hBfBvIhDzPzFhYD@B@rBu@|GcBhCq@b@KHRbDfPzDfRxAdHV|ANfB@l@EbBq@|H_D`^aCxXmBpUs@zJMbBA~@DHDTGREFUp@cA`IeApMyAxOe@rE}FdWoGfXuFrUW`BCjBZ~BrBxNd@tAFDHHFVGZEBTxBlAnI~CpStAdJrFf]|A~JrHte@bEfX|F`a@hFh_@|BzPr@|DfCfLnCrSnBrM~ChLvCjKVbBBhCK`CWzBoAvGcBhIMbA?hAT~INtHSdG{@jVg@fNWpHAnCB|F@pEB|F?zFCdXIjb@?vDEdEIzA[rCq@pC]bAw@dBU^aAnA_@b@m@n@c@`@eBhAkGlDuLrGoGdD_GfD}DnByBnA}ChBsDrBuEtCcBzA_BnC}BbEgCjD_I|JcCfDmChDwMhQwBpC}@x@}BjCwAdBm@`AsBzDqBjFmCdFwCvF{BrFcE`Kq@fBsAbEcDfMeAdDkBxFYdAWbBOxC_AjL{@zMw@hLi@pGM|@ShAgAlDiBxFUfAYzDC|CHbPFhJGxG@fDIlEDrNDr]@jQ?tGBxEGrHy@|b@GxH@hC?hCFdCXbQHfANnILxIh@tClAzFv@nF~C`NhBjGlC~HjBbFt@bBfD|HnDjHlDnHhEjJjCdGlApCjDxIrAnDjAnCp@rBdAfEj@pD|@xFZ|Ap@dC`@nBtAlGv@lCl@~Ah@bAn@~@fEdFxBfExCdGrFrKlLxT`CrFlBxF|BvIl@zCThAt@tCpBrHfA`DtDbJ|@`C~@fEdChLx@~D|EbWzB~ObAjIzKkBtI_BDFlBaAVKXIl@CfAo@eBoDrHeElDkB|A{@t@n@v@ErC_@x@I_@uAo@{BcAoDW}@VKWJV|@n@vBRv@n@zB^tAK@NdAVlBE@JnAVbDu@H}@LUFODX~@HTPn@Vz@l@KVGF@</t>
  </si>
  <si>
    <t>[0, 80, 71, 69, 64, 25, 26, 24, 27, 23]</t>
  </si>
  <si>
    <t>https://www.google.com/maps/dir/?api=1&amp;origin=24.834928,67.37418&amp;destination=24.942254,66.972946&amp;waypoints=24.935805,67.146848|24.943628,67.095716|24.947602,67.09132|24.904715,67.074555|24.910907,67.047618|24.905613,67.029154|24.902769,67.016312|24.928112,66.984577</t>
  </si>
  <si>
    <t>[40.963, 49.039, 49.678000000000004, 58.543000000000006, 65.32700000000001, 68.412, 71.49000000000001, 78.049, 80.75200000000001]</t>
  </si>
  <si>
    <t>[67.23333333333333, 84.06666666666666, 85.98333333333333, 97.88333333333334, 111.68333333333334, 121.98333333333333, 132.06666666666666, 152.76666666666665, 165.39999999999998]</t>
  </si>
  <si>
    <t>iqqvCu_fzKzWa@p@TeQ\L|i@HbWHtTg@xAqAf@uXn@[^d@zg@Kxi@Bf@Af{A`AdGbB|BxCxBtBn@zG_@hE]Wx@_UfA_U|BgL|C}QDeW?a~@zEwGh@u@f@}@nB_CrV_C~UoPds@cFdUBrB|DvTB|@tUb}A~]hbCrGb^fEp[~GlX`B~Io@zJoD|QRnNGjPcAzXu@v\BfJ?vg@Ibd@u@lQiA~DaDdF_FzDiUbMwXbOsKhG{FxEkJbOyR`WaZp_@oK~TsL|XoKb^oBdI[tCa@DmH_Be]yHob@qKmn@qOgd@}KoLqDiGaSmDoA}BZiC`B}YvK_E`BiC|ByF~NeExHoD~AyBfA}I`CqLvCm[nHkFzf@iGbTyHvWwBx[_AdMXlDpBrQ|Dr_@v@hHtBcARQfE{D~CaD~@YaGxF_HbI`@dEd@bEt@rHhBpOtDrZpNr}@dHl_@bIfXvNp`@bHxOxBzB|ANz@?d@t@}BdDaAbBv@z@|@k@qAeD_I{NeBcDgASiEr@eH`Daa@zQa_@va@_f@fj@eFtGuAnA[~BfAfB|DdDnExAd_@uHhQaDzF[vKF~Jz@hG~@hGtCxFtGhDfGtJrXfFfGjFlCbInAxf@pEvFbBtE|DhClGtElW`FlX|BvFjCjD|FbE~LpEbTvHXbAy@xBgBGqM_EqB_AcGkB{@sA|@eBnEoCdI_OxKyS}MmSzI|MRf@pAnBdAg@jC_F\W`@T}C|F{a@ft@mBbFShDyBzc@qBxj@sAf`@m@fQWvJd@@K|Cm@rL}@~Og@EPiJVgMn@qDLwFj@yQf@cXPiDoGSPsFQrFnGRNkHn@qCTFQnGw@dR_@bJ_ApZd@@I|BEfAm@|Li@bNV~BfAv@fCPKv@y@f@fQPbDLhBNU|De@nAHvAoBDGh@_AHuCfAk@b@rDhFsFxAENC?EA}@JgOzDWrLM~XEvSPlDp@\vOmExMqE`L}Ch@STnAJt@n@IJr@Ht@UiBSyBoA\mF`BwChAYTuKlC{RzFgEb@}HYsEIuISkBE{EG@dEGxG~AzB|FnIfNbS`HpJfAzAiCAcOFoLBqEP}B~AcDnE}DdDsGT_ItXiAnD_@jAgA_@e@Q[l@s@`@y@L}Er@`@tC`ArH|@tIbBhOcLjNwBzBmA|@HpAZb@s@d@CDf@`BeAXcAXNd@gB^gBb@h@vAjCjIrBdHfAvD}BbAuElC]d@A`@F`Ai@FoA\gAb@gCfAoElB{LbFy@XJr@Jz@NnBH|@i@DkEV{JJwG@cHc@sGjDEeAa@N</t>
  </si>
  <si>
    <t>[0, 48, 51, 50, 53, 49, 43, 42, 41]</t>
  </si>
  <si>
    <t>https://www.google.com/maps/dir/?api=1&amp;origin=24.834928,67.37418&amp;destination=24.812153,67.018752&amp;waypoints=24.878537,67.058138|24.866029,67.052085|24.864664,67.048763|24.872821,67.046102|24.865934,67.026462|24.812691,67.022497|24.810948,67.021911</t>
  </si>
  <si>
    <t>[40.485, 42.144999999999996, 42.702, 43.899, 46.88, 54.527, 54.862, 56.402]</t>
  </si>
  <si>
    <t>[62.7, 67.95, 70.93333333333334, 77.51666666666667, 85.78333333333333, 102.3, 103.53333333333333, 107.36666666666666]</t>
  </si>
  <si>
    <t>iqqvCu_fzKzWa@n@I@^eQ\L|i@HbWHtTg@xAqAf@mOVgHV[^AlRJlLZ~F@ze@M|BDRARGf`@D~y@JxCt@jBbB|BxCxBtBn@zG_@hE]Dr@]DoMn@oFVsOjAkDp@gHvBu@ZiAHmGLoIGkLCyIBa~@zEwGh@u@f@}@nB_CrV_C~UoPds@cFdUBrBjCxQp@|ALb@IXpBzOfFz\zJjn@`Nj|@|N|dAjCzPfCfLfEp[dAvFxEtPpA`FN|BKpFc@hCoD|Q?zDRrHJxHSpFcAzXg@rNMbMBfJ?vg@Ibd@IxIk@rFiA~Du@zAkBhC}@~@aDzBiUbMwXbOsKhGcDxBwA~A}EpImCpDuIxKcHfJgObSkFzFmBpCqElK}DpHgChFyCxHqCxGuBjGqDjNgBjFkAtDc@nCsAbRwBf\s@zGcB`G{BfIUvIP|SCpOCv[Ft]?jN@vIOrSq@v]CfNHdG`@zPb@zUlDrRnEzQrAhE~BxG`E~JnH|O|Or]~FbOrAdDfCxH|A|JxAhHvCjMhBfFdDlE~B~CtB`EvNbY|HfOxCfHbBnFzBjJbB~H`@jBKJq@i@yAwGc@y@IOQw@a@A{@AmBGgBU{ByAwBmBaKxHqA`AmA`AkClDiAlC_GtQoG|RuCjF{BbEsC`GuDtGyCbGmE`IgFvJrBdBiAzBvA`AdC`BoAz@PJtF|CvCdBzBpAz@iB|@sBVKpCbBzEhCt[lQlOxIdFhCFP`ALtBVf@FGZOt@Mt@e@xB_AxE_@`Bn@DxD`@jDd@kDe@En@eAMyC]QJK\s@vD[xAkHw@{Ei@mARWAERWEkDWSz@aA`DaAfDkC{@`Bh@On@hEtAj@uBfAiD~@aEDUVFUnAkAnD{AxFq@vC_CdLwBpZIlDL`Bj@~BjDvBzBlD~H`OjEfHpJtQjEdIxApCzAo@rEgBnImDjIuDjNcGbDiAdEaAjCo@zCgAlBzE^b@\t@DBvDu@fG_CnA_AH[Be@c@eAQc@cAiCIa@LeAtAa@pAZb@f@|BdFTP|Ay@vAo@tAYdImAhEo@dKaB`Fg@pIe@vUuA`LeAzFu@DKPKP?`@FhDUlIaAjP_B~G{@|Gq@vB?|BDhB^nKdCrAHFG`@Kf@HZh@Aj@DTbA~@~SfOrOlMtDjDt@pBHhBi@h@eBPcAhAk@nBKvD@ZPBh@LlIhC`@VELIZUx@St@Qh@Ty@h@mBJ[hB~AvHjKdG~CvGyM\o@VRgBlDiGfMaAvE@`BD\Sn@u@H_@a@CUy@SeCm@{FsB</t>
  </si>
  <si>
    <t>emp_index</t>
  </si>
  <si>
    <t>distance</t>
  </si>
  <si>
    <t>duration</t>
  </si>
  <si>
    <t>KMs</t>
  </si>
  <si>
    <t>Total Travelled Distance</t>
  </si>
  <si>
    <t>Route Wise Average</t>
  </si>
  <si>
    <t>Max Individual Travelling Distance</t>
  </si>
  <si>
    <t>Avg Individual Travelling Distance</t>
  </si>
  <si>
    <t>Min Individual Travelling Distance</t>
  </si>
  <si>
    <t>Minutes</t>
  </si>
  <si>
    <t>Total Travelling Duration</t>
  </si>
  <si>
    <t>Route Wise Average Duration</t>
  </si>
  <si>
    <t>Max Individual Travelling Duration</t>
  </si>
  <si>
    <t>Avg Individual Travelling Duration</t>
  </si>
  <si>
    <t>Min Individual Travelling Duration</t>
  </si>
  <si>
    <t>No. of Vehicles</t>
  </si>
  <si>
    <t>GA10V9C_GMO_drop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</si>
</sst>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95EA-8D47-4673-9196-E48E8A4F1EA4}">
  <dimension ref="A1:B18"/>
  <sheetViews>
    <sheetView tabSelected="1" workbookViewId="0">
      <selection activeCell="B2" sqref="B2"/>
    </sheetView>
  </sheetViews>
  <sheetFormatPr defaultRowHeight="14.4" x14ac:dyDescent="0.3"/>
  <cols>
    <col min="1" max="1" width="28.21875" bestFit="1" customWidth="1"/>
    <col min="2" max="2" width="16.5546875" bestFit="1" customWidth="1"/>
  </cols>
  <sheetData>
    <row r="1" spans="1:2" x14ac:dyDescent="0.3">
      <c r="B1" s="2" t="s">
        <v>67</v>
      </c>
    </row>
    <row r="2" spans="1:2" x14ac:dyDescent="0.3">
      <c r="B2" s="3" t="s">
        <v>80</v>
      </c>
    </row>
    <row r="3" spans="1:2" x14ac:dyDescent="0.3">
      <c r="A3" t="s">
        <v>68</v>
      </c>
      <c r="B3" s="4">
        <f>SUM(overall_routes!F2:F21)</f>
        <v>638.83100000000002</v>
      </c>
    </row>
    <row r="4" spans="1:2" x14ac:dyDescent="0.3">
      <c r="A4" t="s">
        <v>69</v>
      </c>
      <c r="B4" s="4">
        <f>AVERAGE(overall_routes!F2:F21)</f>
        <v>63.883099999999999</v>
      </c>
    </row>
    <row r="5" spans="1:2" x14ac:dyDescent="0.3">
      <c r="A5" t="s">
        <v>70</v>
      </c>
      <c r="B5" s="4">
        <f>MAX(individual_routes!F2:F201)</f>
        <v>80.75200000000001</v>
      </c>
    </row>
    <row r="6" spans="1:2" x14ac:dyDescent="0.3">
      <c r="A6" t="s">
        <v>71</v>
      </c>
      <c r="B6" s="4">
        <f>AVERAGE(individual_routes!F2:F201)</f>
        <v>49.212937500000002</v>
      </c>
    </row>
    <row r="7" spans="1:2" x14ac:dyDescent="0.3">
      <c r="A7" t="s">
        <v>72</v>
      </c>
      <c r="B7" s="4">
        <f>MIN(individual_routes!F2:F201)</f>
        <v>14.134</v>
      </c>
    </row>
    <row r="8" spans="1:2" x14ac:dyDescent="0.3">
      <c r="B8" s="4"/>
    </row>
    <row r="9" spans="1:2" x14ac:dyDescent="0.3">
      <c r="B9" s="3" t="s">
        <v>73</v>
      </c>
    </row>
    <row r="10" spans="1:2" x14ac:dyDescent="0.3">
      <c r="B10" s="3" t="s">
        <v>80</v>
      </c>
    </row>
    <row r="11" spans="1:2" x14ac:dyDescent="0.3">
      <c r="A11" t="s">
        <v>74</v>
      </c>
      <c r="B11" s="4">
        <f>SUM(overall_routes!G2:G21)</f>
        <v>1279.2833333333333</v>
      </c>
    </row>
    <row r="12" spans="1:2" x14ac:dyDescent="0.3">
      <c r="A12" t="s">
        <v>75</v>
      </c>
      <c r="B12" s="4">
        <f>AVERAGE(overall_routes!G2:G21)</f>
        <v>127.92833333333333</v>
      </c>
    </row>
    <row r="13" spans="1:2" x14ac:dyDescent="0.3">
      <c r="A13" t="s">
        <v>76</v>
      </c>
      <c r="B13" s="4">
        <f>MAX(individual_routes!G2:G201)</f>
        <v>165.55</v>
      </c>
    </row>
    <row r="14" spans="1:2" x14ac:dyDescent="0.3">
      <c r="A14" t="s">
        <v>77</v>
      </c>
      <c r="B14" s="4">
        <f>AVERAGE(individual_routes!G2:G201)</f>
        <v>91.243541666666644</v>
      </c>
    </row>
    <row r="15" spans="1:2" x14ac:dyDescent="0.3">
      <c r="A15" t="s">
        <v>78</v>
      </c>
      <c r="B15" s="4">
        <f>MIN(individual_routes!G2:G201)</f>
        <v>21.766666666666669</v>
      </c>
    </row>
    <row r="18" spans="1:2" x14ac:dyDescent="0.3">
      <c r="A18" t="s">
        <v>79</v>
      </c>
      <c r="B18">
        <f>COUNT(overall_routes!F2:F21)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/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0</v>
      </c>
      <c r="E2" t="s">
        <v>14</v>
      </c>
      <c r="F2">
        <v>64.114000000000004</v>
      </c>
      <c r="G2">
        <v>126.7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11</v>
      </c>
      <c r="B3" t="s">
        <v>12</v>
      </c>
      <c r="C3" t="s">
        <v>13</v>
      </c>
      <c r="D3">
        <v>1</v>
      </c>
      <c r="E3" t="s">
        <v>19</v>
      </c>
      <c r="F3">
        <v>66.135000000000005</v>
      </c>
      <c r="G3">
        <v>134.7166666666667</v>
      </c>
      <c r="H3" t="s">
        <v>20</v>
      </c>
      <c r="I3" t="s">
        <v>21</v>
      </c>
      <c r="J3" t="s">
        <v>22</v>
      </c>
      <c r="K3" t="s">
        <v>23</v>
      </c>
    </row>
    <row r="4" spans="1:11" x14ac:dyDescent="0.3">
      <c r="A4" t="s">
        <v>11</v>
      </c>
      <c r="B4" t="s">
        <v>12</v>
      </c>
      <c r="C4" t="s">
        <v>13</v>
      </c>
      <c r="D4">
        <v>2</v>
      </c>
      <c r="E4" t="s">
        <v>24</v>
      </c>
      <c r="F4">
        <v>54.567999999999998</v>
      </c>
      <c r="G4">
        <v>111.5833333333333</v>
      </c>
      <c r="H4" t="s">
        <v>25</v>
      </c>
      <c r="I4" t="s">
        <v>26</v>
      </c>
      <c r="J4" t="s">
        <v>27</v>
      </c>
      <c r="K4" t="s">
        <v>28</v>
      </c>
    </row>
    <row r="5" spans="1:11" x14ac:dyDescent="0.3">
      <c r="A5" t="s">
        <v>11</v>
      </c>
      <c r="B5" t="s">
        <v>12</v>
      </c>
      <c r="C5" t="s">
        <v>13</v>
      </c>
      <c r="D5">
        <v>3</v>
      </c>
      <c r="E5" t="s">
        <v>29</v>
      </c>
      <c r="F5">
        <v>75.034999999999997</v>
      </c>
      <c r="G5">
        <v>139.94999999999999</v>
      </c>
      <c r="H5" t="s">
        <v>30</v>
      </c>
      <c r="I5" t="s">
        <v>31</v>
      </c>
      <c r="J5" t="s">
        <v>32</v>
      </c>
      <c r="K5" t="s">
        <v>33</v>
      </c>
    </row>
    <row r="6" spans="1:11" x14ac:dyDescent="0.3">
      <c r="A6" t="s">
        <v>11</v>
      </c>
      <c r="B6" t="s">
        <v>12</v>
      </c>
      <c r="C6" t="s">
        <v>13</v>
      </c>
      <c r="D6">
        <v>4</v>
      </c>
      <c r="E6" t="s">
        <v>34</v>
      </c>
      <c r="F6">
        <v>71.165999999999997</v>
      </c>
      <c r="G6">
        <v>162.85</v>
      </c>
      <c r="H6" t="s">
        <v>35</v>
      </c>
      <c r="I6" t="s">
        <v>36</v>
      </c>
      <c r="J6" t="s">
        <v>37</v>
      </c>
      <c r="K6" t="s">
        <v>38</v>
      </c>
    </row>
    <row r="7" spans="1:11" x14ac:dyDescent="0.3">
      <c r="A7" t="s">
        <v>11</v>
      </c>
      <c r="B7" t="s">
        <v>12</v>
      </c>
      <c r="C7" t="s">
        <v>13</v>
      </c>
      <c r="D7">
        <v>5</v>
      </c>
      <c r="E7" t="s">
        <v>39</v>
      </c>
      <c r="F7">
        <v>64.36</v>
      </c>
      <c r="G7">
        <v>135.2166666666667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3">
      <c r="A8" t="s">
        <v>11</v>
      </c>
      <c r="B8" t="s">
        <v>12</v>
      </c>
      <c r="C8" t="s">
        <v>13</v>
      </c>
      <c r="D8">
        <v>6</v>
      </c>
      <c r="E8" t="s">
        <v>44</v>
      </c>
      <c r="F8">
        <v>61.042999999999999</v>
      </c>
      <c r="G8">
        <v>121.4</v>
      </c>
      <c r="H8" t="s">
        <v>45</v>
      </c>
      <c r="I8" t="s">
        <v>46</v>
      </c>
      <c r="J8" t="s">
        <v>47</v>
      </c>
      <c r="K8" t="s">
        <v>48</v>
      </c>
    </row>
    <row r="9" spans="1:11" x14ac:dyDescent="0.3">
      <c r="A9" t="s">
        <v>11</v>
      </c>
      <c r="B9" t="s">
        <v>12</v>
      </c>
      <c r="C9" t="s">
        <v>13</v>
      </c>
      <c r="D9">
        <v>7</v>
      </c>
      <c r="E9" t="s">
        <v>49</v>
      </c>
      <c r="F9">
        <v>50.122</v>
      </c>
      <c r="G9">
        <v>83.8</v>
      </c>
      <c r="H9" t="s">
        <v>50</v>
      </c>
      <c r="I9" t="s">
        <v>51</v>
      </c>
      <c r="J9" t="s">
        <v>52</v>
      </c>
      <c r="K9" t="s">
        <v>53</v>
      </c>
    </row>
    <row r="10" spans="1:11" x14ac:dyDescent="0.3">
      <c r="A10" t="s">
        <v>11</v>
      </c>
      <c r="B10" t="s">
        <v>12</v>
      </c>
      <c r="C10" t="s">
        <v>13</v>
      </c>
      <c r="D10">
        <v>8</v>
      </c>
      <c r="E10" t="s">
        <v>54</v>
      </c>
      <c r="F10">
        <v>75.923000000000002</v>
      </c>
      <c r="G10">
        <v>156.23333333333329</v>
      </c>
      <c r="H10" t="s">
        <v>55</v>
      </c>
      <c r="I10" t="s">
        <v>56</v>
      </c>
      <c r="J10" t="s">
        <v>57</v>
      </c>
      <c r="K10" t="s">
        <v>58</v>
      </c>
    </row>
    <row r="11" spans="1:11" x14ac:dyDescent="0.3">
      <c r="A11" t="s">
        <v>11</v>
      </c>
      <c r="B11" t="s">
        <v>12</v>
      </c>
      <c r="C11" t="s">
        <v>13</v>
      </c>
      <c r="D11">
        <v>9</v>
      </c>
      <c r="E11" t="s">
        <v>59</v>
      </c>
      <c r="F11">
        <v>56.365000000000002</v>
      </c>
      <c r="G11">
        <v>106.8333333333333</v>
      </c>
      <c r="H11" t="s">
        <v>60</v>
      </c>
      <c r="I11" t="s">
        <v>61</v>
      </c>
      <c r="J11" t="s">
        <v>62</v>
      </c>
      <c r="K11" t="s">
        <v>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1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64</v>
      </c>
      <c r="F1" s="1" t="s">
        <v>65</v>
      </c>
      <c r="G1" s="1" t="s">
        <v>66</v>
      </c>
    </row>
    <row r="2" spans="1:7" x14ac:dyDescent="0.3">
      <c r="A2" t="s">
        <v>11</v>
      </c>
      <c r="B2" t="s">
        <v>12</v>
      </c>
      <c r="C2" t="s">
        <v>13</v>
      </c>
      <c r="D2">
        <v>0</v>
      </c>
      <c r="E2">
        <v>16</v>
      </c>
      <c r="F2">
        <v>32.868000000000002</v>
      </c>
      <c r="G2">
        <v>48.6</v>
      </c>
    </row>
    <row r="3" spans="1:7" x14ac:dyDescent="0.3">
      <c r="A3" t="s">
        <v>11</v>
      </c>
      <c r="B3" t="s">
        <v>12</v>
      </c>
      <c r="C3" t="s">
        <v>13</v>
      </c>
      <c r="D3">
        <v>0</v>
      </c>
      <c r="E3">
        <v>14</v>
      </c>
      <c r="F3">
        <v>39.124000000000002</v>
      </c>
      <c r="G3">
        <v>61.85</v>
      </c>
    </row>
    <row r="4" spans="1:7" x14ac:dyDescent="0.3">
      <c r="A4" t="s">
        <v>11</v>
      </c>
      <c r="B4" t="s">
        <v>12</v>
      </c>
      <c r="C4" t="s">
        <v>13</v>
      </c>
      <c r="D4">
        <v>0</v>
      </c>
      <c r="E4">
        <v>21</v>
      </c>
      <c r="F4">
        <v>42.512</v>
      </c>
      <c r="G4">
        <v>72.916666666666671</v>
      </c>
    </row>
    <row r="5" spans="1:7" x14ac:dyDescent="0.3">
      <c r="A5" t="s">
        <v>11</v>
      </c>
      <c r="B5" t="s">
        <v>12</v>
      </c>
      <c r="C5" t="s">
        <v>13</v>
      </c>
      <c r="D5">
        <v>0</v>
      </c>
      <c r="E5">
        <v>29</v>
      </c>
      <c r="F5">
        <v>46.962000000000003</v>
      </c>
      <c r="G5">
        <v>88.050000000000011</v>
      </c>
    </row>
    <row r="6" spans="1:7" x14ac:dyDescent="0.3">
      <c r="A6" t="s">
        <v>11</v>
      </c>
      <c r="B6" t="s">
        <v>12</v>
      </c>
      <c r="C6" t="s">
        <v>13</v>
      </c>
      <c r="D6">
        <v>0</v>
      </c>
      <c r="E6">
        <v>32</v>
      </c>
      <c r="F6">
        <v>48.392000000000003</v>
      </c>
      <c r="G6">
        <v>94.066666666666677</v>
      </c>
    </row>
    <row r="7" spans="1:7" x14ac:dyDescent="0.3">
      <c r="A7" t="s">
        <v>11</v>
      </c>
      <c r="B7" t="s">
        <v>12</v>
      </c>
      <c r="C7" t="s">
        <v>13</v>
      </c>
      <c r="D7">
        <v>0</v>
      </c>
      <c r="E7">
        <v>22</v>
      </c>
      <c r="F7">
        <v>56.201000000000001</v>
      </c>
      <c r="G7">
        <v>113.2166666666667</v>
      </c>
    </row>
    <row r="8" spans="1:7" x14ac:dyDescent="0.3">
      <c r="A8" t="s">
        <v>11</v>
      </c>
      <c r="B8" t="s">
        <v>12</v>
      </c>
      <c r="C8" t="s">
        <v>13</v>
      </c>
      <c r="D8">
        <v>0</v>
      </c>
      <c r="E8">
        <v>33</v>
      </c>
      <c r="F8">
        <v>61.957000000000001</v>
      </c>
      <c r="G8">
        <v>127.0333333333333</v>
      </c>
    </row>
    <row r="9" spans="1:7" x14ac:dyDescent="0.3">
      <c r="A9" t="s">
        <v>11</v>
      </c>
      <c r="B9" t="s">
        <v>12</v>
      </c>
      <c r="C9" t="s">
        <v>13</v>
      </c>
      <c r="D9">
        <v>1</v>
      </c>
      <c r="E9">
        <v>3</v>
      </c>
      <c r="F9">
        <v>25.577000000000002</v>
      </c>
      <c r="G9">
        <v>38.366666666666667</v>
      </c>
    </row>
    <row r="10" spans="1:7" x14ac:dyDescent="0.3">
      <c r="A10" t="s">
        <v>11</v>
      </c>
      <c r="B10" t="s">
        <v>12</v>
      </c>
      <c r="C10" t="s">
        <v>13</v>
      </c>
      <c r="D10">
        <v>1</v>
      </c>
      <c r="E10">
        <v>7</v>
      </c>
      <c r="F10">
        <v>37.911000000000001</v>
      </c>
      <c r="G10">
        <v>58.683333333333337</v>
      </c>
    </row>
    <row r="11" spans="1:7" x14ac:dyDescent="0.3">
      <c r="A11" t="s">
        <v>11</v>
      </c>
      <c r="B11" t="s">
        <v>12</v>
      </c>
      <c r="C11" t="s">
        <v>13</v>
      </c>
      <c r="D11">
        <v>1</v>
      </c>
      <c r="E11">
        <v>5</v>
      </c>
      <c r="F11">
        <v>38.536000000000001</v>
      </c>
      <c r="G11">
        <v>61.63333333333334</v>
      </c>
    </row>
    <row r="12" spans="1:7" x14ac:dyDescent="0.3">
      <c r="A12" t="s">
        <v>11</v>
      </c>
      <c r="B12" t="s">
        <v>12</v>
      </c>
      <c r="C12" t="s">
        <v>13</v>
      </c>
      <c r="D12">
        <v>1</v>
      </c>
      <c r="E12">
        <v>10</v>
      </c>
      <c r="F12">
        <v>47.786000000000001</v>
      </c>
      <c r="G12">
        <v>79.583333333333343</v>
      </c>
    </row>
    <row r="13" spans="1:7" x14ac:dyDescent="0.3">
      <c r="A13" t="s">
        <v>11</v>
      </c>
      <c r="B13" t="s">
        <v>12</v>
      </c>
      <c r="C13" t="s">
        <v>13</v>
      </c>
      <c r="D13">
        <v>1</v>
      </c>
      <c r="E13">
        <v>6</v>
      </c>
      <c r="F13">
        <v>53.25</v>
      </c>
      <c r="G13">
        <v>94.116666666666674</v>
      </c>
    </row>
    <row r="14" spans="1:7" x14ac:dyDescent="0.3">
      <c r="A14" t="s">
        <v>11</v>
      </c>
      <c r="B14" t="s">
        <v>12</v>
      </c>
      <c r="C14" t="s">
        <v>13</v>
      </c>
      <c r="D14">
        <v>1</v>
      </c>
      <c r="E14">
        <v>45</v>
      </c>
      <c r="F14">
        <v>57.417999999999999</v>
      </c>
      <c r="G14">
        <v>106.65</v>
      </c>
    </row>
    <row r="15" spans="1:7" x14ac:dyDescent="0.3">
      <c r="A15" t="s">
        <v>11</v>
      </c>
      <c r="B15" t="s">
        <v>12</v>
      </c>
      <c r="C15" t="s">
        <v>13</v>
      </c>
      <c r="D15">
        <v>1</v>
      </c>
      <c r="E15">
        <v>40</v>
      </c>
      <c r="F15">
        <v>60.002000000000002</v>
      </c>
      <c r="G15">
        <v>112.15</v>
      </c>
    </row>
    <row r="16" spans="1:7" x14ac:dyDescent="0.3">
      <c r="A16" t="s">
        <v>11</v>
      </c>
      <c r="B16" t="s">
        <v>12</v>
      </c>
      <c r="C16" t="s">
        <v>13</v>
      </c>
      <c r="D16">
        <v>1</v>
      </c>
      <c r="E16">
        <v>52</v>
      </c>
      <c r="F16">
        <v>63.145000000000003</v>
      </c>
      <c r="G16">
        <v>121.31666666666671</v>
      </c>
    </row>
    <row r="17" spans="1:7" x14ac:dyDescent="0.3">
      <c r="A17" t="s">
        <v>11</v>
      </c>
      <c r="B17" t="s">
        <v>12</v>
      </c>
      <c r="C17" t="s">
        <v>13</v>
      </c>
      <c r="D17">
        <v>1</v>
      </c>
      <c r="E17">
        <v>47</v>
      </c>
      <c r="F17">
        <v>65.978000000000009</v>
      </c>
      <c r="G17">
        <v>134.68333333333331</v>
      </c>
    </row>
    <row r="18" spans="1:7" x14ac:dyDescent="0.3">
      <c r="A18" t="s">
        <v>11</v>
      </c>
      <c r="B18" t="s">
        <v>12</v>
      </c>
      <c r="C18" t="s">
        <v>13</v>
      </c>
      <c r="D18">
        <v>2</v>
      </c>
      <c r="E18">
        <v>59</v>
      </c>
      <c r="F18">
        <v>24.382999999999999</v>
      </c>
      <c r="G18">
        <v>41.266666666666673</v>
      </c>
    </row>
    <row r="19" spans="1:7" x14ac:dyDescent="0.3">
      <c r="A19" t="s">
        <v>11</v>
      </c>
      <c r="B19" t="s">
        <v>12</v>
      </c>
      <c r="C19" t="s">
        <v>13</v>
      </c>
      <c r="D19">
        <v>2</v>
      </c>
      <c r="E19">
        <v>63</v>
      </c>
      <c r="F19">
        <v>29.795000000000002</v>
      </c>
      <c r="G19">
        <v>53.666666666666657</v>
      </c>
    </row>
    <row r="20" spans="1:7" x14ac:dyDescent="0.3">
      <c r="A20" t="s">
        <v>11</v>
      </c>
      <c r="B20" t="s">
        <v>12</v>
      </c>
      <c r="C20" t="s">
        <v>13</v>
      </c>
      <c r="D20">
        <v>2</v>
      </c>
      <c r="E20">
        <v>78</v>
      </c>
      <c r="F20">
        <v>44.887999999999998</v>
      </c>
      <c r="G20">
        <v>91.783333333333331</v>
      </c>
    </row>
    <row r="21" spans="1:7" x14ac:dyDescent="0.3">
      <c r="A21" t="s">
        <v>11</v>
      </c>
      <c r="B21" t="s">
        <v>12</v>
      </c>
      <c r="C21" t="s">
        <v>13</v>
      </c>
      <c r="D21">
        <v>2</v>
      </c>
      <c r="E21">
        <v>79</v>
      </c>
      <c r="F21">
        <v>46.856999999999999</v>
      </c>
      <c r="G21">
        <v>98.3</v>
      </c>
    </row>
    <row r="22" spans="1:7" x14ac:dyDescent="0.3">
      <c r="A22" t="s">
        <v>11</v>
      </c>
      <c r="B22" t="s">
        <v>12</v>
      </c>
      <c r="C22" t="s">
        <v>13</v>
      </c>
      <c r="D22">
        <v>2</v>
      </c>
      <c r="E22">
        <v>68</v>
      </c>
      <c r="F22">
        <v>48.856999999999999</v>
      </c>
      <c r="G22">
        <v>103.01666666666669</v>
      </c>
    </row>
    <row r="23" spans="1:7" x14ac:dyDescent="0.3">
      <c r="A23" t="s">
        <v>11</v>
      </c>
      <c r="B23" t="s">
        <v>12</v>
      </c>
      <c r="C23" t="s">
        <v>13</v>
      </c>
      <c r="D23">
        <v>2</v>
      </c>
      <c r="E23">
        <v>61</v>
      </c>
      <c r="F23">
        <v>49.183999999999997</v>
      </c>
      <c r="G23">
        <v>104.8333333333333</v>
      </c>
    </row>
    <row r="24" spans="1:7" x14ac:dyDescent="0.3">
      <c r="A24" t="s">
        <v>11</v>
      </c>
      <c r="B24" t="s">
        <v>12</v>
      </c>
      <c r="C24" t="s">
        <v>13</v>
      </c>
      <c r="D24">
        <v>2</v>
      </c>
      <c r="E24">
        <v>54</v>
      </c>
      <c r="F24">
        <v>52.805999999999997</v>
      </c>
      <c r="G24">
        <v>112.76666666666669</v>
      </c>
    </row>
    <row r="25" spans="1:7" x14ac:dyDescent="0.3">
      <c r="A25" t="s">
        <v>11</v>
      </c>
      <c r="B25" t="s">
        <v>12</v>
      </c>
      <c r="C25" t="s">
        <v>13</v>
      </c>
      <c r="D25">
        <v>2</v>
      </c>
      <c r="E25">
        <v>54</v>
      </c>
      <c r="F25">
        <v>52.805999999999997</v>
      </c>
      <c r="G25">
        <v>112.76666666666669</v>
      </c>
    </row>
    <row r="26" spans="1:7" x14ac:dyDescent="0.3">
      <c r="A26" t="s">
        <v>11</v>
      </c>
      <c r="B26" t="s">
        <v>12</v>
      </c>
      <c r="C26" t="s">
        <v>13</v>
      </c>
      <c r="D26">
        <v>3</v>
      </c>
      <c r="E26">
        <v>2</v>
      </c>
      <c r="F26">
        <v>26.303999999999998</v>
      </c>
      <c r="G26">
        <v>39.033333333333331</v>
      </c>
    </row>
    <row r="27" spans="1:7" x14ac:dyDescent="0.3">
      <c r="A27" t="s">
        <v>11</v>
      </c>
      <c r="B27" t="s">
        <v>12</v>
      </c>
      <c r="C27" t="s">
        <v>13</v>
      </c>
      <c r="D27">
        <v>3</v>
      </c>
      <c r="E27">
        <v>56</v>
      </c>
      <c r="F27">
        <v>33.662999999999997</v>
      </c>
      <c r="G27">
        <v>51.266666666666673</v>
      </c>
    </row>
    <row r="28" spans="1:7" x14ac:dyDescent="0.3">
      <c r="A28" t="s">
        <v>11</v>
      </c>
      <c r="B28" t="s">
        <v>12</v>
      </c>
      <c r="C28" t="s">
        <v>13</v>
      </c>
      <c r="D28">
        <v>3</v>
      </c>
      <c r="E28">
        <v>62</v>
      </c>
      <c r="F28">
        <v>38.968000000000004</v>
      </c>
      <c r="G28">
        <v>59.68333333333333</v>
      </c>
    </row>
    <row r="29" spans="1:7" x14ac:dyDescent="0.3">
      <c r="A29" t="s">
        <v>11</v>
      </c>
      <c r="B29" t="s">
        <v>12</v>
      </c>
      <c r="C29" t="s">
        <v>13</v>
      </c>
      <c r="D29">
        <v>3</v>
      </c>
      <c r="E29">
        <v>57</v>
      </c>
      <c r="F29">
        <v>43.438000000000002</v>
      </c>
      <c r="G29">
        <v>69.899999999999991</v>
      </c>
    </row>
    <row r="30" spans="1:7" x14ac:dyDescent="0.3">
      <c r="A30" t="s">
        <v>11</v>
      </c>
      <c r="B30" t="s">
        <v>12</v>
      </c>
      <c r="C30" t="s">
        <v>13</v>
      </c>
      <c r="D30">
        <v>3</v>
      </c>
      <c r="E30">
        <v>31</v>
      </c>
      <c r="F30">
        <v>50.77</v>
      </c>
      <c r="G30">
        <v>84.73333333333332</v>
      </c>
    </row>
    <row r="31" spans="1:7" x14ac:dyDescent="0.3">
      <c r="A31" t="s">
        <v>11</v>
      </c>
      <c r="B31" t="s">
        <v>12</v>
      </c>
      <c r="C31" t="s">
        <v>13</v>
      </c>
      <c r="D31">
        <v>3</v>
      </c>
      <c r="E31">
        <v>28</v>
      </c>
      <c r="F31">
        <v>54.419999999999987</v>
      </c>
      <c r="G31">
        <v>97.066666666666649</v>
      </c>
    </row>
    <row r="32" spans="1:7" x14ac:dyDescent="0.3">
      <c r="A32" t="s">
        <v>11</v>
      </c>
      <c r="B32" t="s">
        <v>12</v>
      </c>
      <c r="C32" t="s">
        <v>13</v>
      </c>
      <c r="D32">
        <v>3</v>
      </c>
      <c r="E32">
        <v>18</v>
      </c>
      <c r="F32">
        <v>64.11999999999999</v>
      </c>
      <c r="G32">
        <v>115.8666666666666</v>
      </c>
    </row>
    <row r="33" spans="1:7" x14ac:dyDescent="0.3">
      <c r="A33" t="s">
        <v>11</v>
      </c>
      <c r="B33" t="s">
        <v>12</v>
      </c>
      <c r="C33" t="s">
        <v>13</v>
      </c>
      <c r="D33">
        <v>3</v>
      </c>
      <c r="E33">
        <v>13</v>
      </c>
      <c r="F33">
        <v>65.395999999999987</v>
      </c>
      <c r="G33">
        <v>119.43333333333329</v>
      </c>
    </row>
    <row r="34" spans="1:7" x14ac:dyDescent="0.3">
      <c r="A34" t="s">
        <v>11</v>
      </c>
      <c r="B34" t="s">
        <v>12</v>
      </c>
      <c r="C34" t="s">
        <v>13</v>
      </c>
      <c r="D34">
        <v>3</v>
      </c>
      <c r="E34">
        <v>19</v>
      </c>
      <c r="F34">
        <v>75.043999999999983</v>
      </c>
      <c r="G34">
        <v>139.56666666666661</v>
      </c>
    </row>
    <row r="35" spans="1:7" x14ac:dyDescent="0.3">
      <c r="A35" t="s">
        <v>11</v>
      </c>
      <c r="B35" t="s">
        <v>12</v>
      </c>
      <c r="C35" t="s">
        <v>13</v>
      </c>
      <c r="D35">
        <v>4</v>
      </c>
      <c r="E35">
        <v>35</v>
      </c>
      <c r="F35">
        <v>30.175000000000001</v>
      </c>
      <c r="G35">
        <v>51.85</v>
      </c>
    </row>
    <row r="36" spans="1:7" x14ac:dyDescent="0.3">
      <c r="A36" t="s">
        <v>11</v>
      </c>
      <c r="B36" t="s">
        <v>12</v>
      </c>
      <c r="C36" t="s">
        <v>13</v>
      </c>
      <c r="D36">
        <v>4</v>
      </c>
      <c r="E36">
        <v>38</v>
      </c>
      <c r="F36">
        <v>33.223999999999997</v>
      </c>
      <c r="G36">
        <v>60.81666666666667</v>
      </c>
    </row>
    <row r="37" spans="1:7" x14ac:dyDescent="0.3">
      <c r="A37" t="s">
        <v>11</v>
      </c>
      <c r="B37" t="s">
        <v>12</v>
      </c>
      <c r="C37" t="s">
        <v>13</v>
      </c>
      <c r="D37">
        <v>4</v>
      </c>
      <c r="E37">
        <v>39</v>
      </c>
      <c r="F37">
        <v>37.845999999999997</v>
      </c>
      <c r="G37">
        <v>75.266666666666666</v>
      </c>
    </row>
    <row r="38" spans="1:7" x14ac:dyDescent="0.3">
      <c r="A38" t="s">
        <v>11</v>
      </c>
      <c r="B38" t="s">
        <v>12</v>
      </c>
      <c r="C38" t="s">
        <v>13</v>
      </c>
      <c r="D38">
        <v>4</v>
      </c>
      <c r="E38">
        <v>9</v>
      </c>
      <c r="F38">
        <v>45.036000000000001</v>
      </c>
      <c r="G38">
        <v>94.983333333333334</v>
      </c>
    </row>
    <row r="39" spans="1:7" x14ac:dyDescent="0.3">
      <c r="A39" t="s">
        <v>11</v>
      </c>
      <c r="B39" t="s">
        <v>12</v>
      </c>
      <c r="C39" t="s">
        <v>13</v>
      </c>
      <c r="D39">
        <v>4</v>
      </c>
      <c r="E39">
        <v>15</v>
      </c>
      <c r="F39">
        <v>54.025000000000013</v>
      </c>
      <c r="G39">
        <v>116.56666666666671</v>
      </c>
    </row>
    <row r="40" spans="1:7" x14ac:dyDescent="0.3">
      <c r="A40" t="s">
        <v>11</v>
      </c>
      <c r="B40" t="s">
        <v>12</v>
      </c>
      <c r="C40" t="s">
        <v>13</v>
      </c>
      <c r="D40">
        <v>4</v>
      </c>
      <c r="E40">
        <v>20</v>
      </c>
      <c r="F40">
        <v>56.830000000000013</v>
      </c>
      <c r="G40">
        <v>126.7166666666667</v>
      </c>
    </row>
    <row r="41" spans="1:7" x14ac:dyDescent="0.3">
      <c r="A41" t="s">
        <v>11</v>
      </c>
      <c r="B41" t="s">
        <v>12</v>
      </c>
      <c r="C41" t="s">
        <v>13</v>
      </c>
      <c r="D41">
        <v>4</v>
      </c>
      <c r="E41">
        <v>17</v>
      </c>
      <c r="F41">
        <v>58.103000000000009</v>
      </c>
      <c r="G41">
        <v>133.15</v>
      </c>
    </row>
    <row r="42" spans="1:7" x14ac:dyDescent="0.3">
      <c r="A42" t="s">
        <v>11</v>
      </c>
      <c r="B42" t="s">
        <v>12</v>
      </c>
      <c r="C42" t="s">
        <v>13</v>
      </c>
      <c r="D42">
        <v>4</v>
      </c>
      <c r="E42">
        <v>46</v>
      </c>
      <c r="F42">
        <v>68.495000000000005</v>
      </c>
      <c r="G42">
        <v>158.19999999999999</v>
      </c>
    </row>
    <row r="43" spans="1:7" x14ac:dyDescent="0.3">
      <c r="A43" t="s">
        <v>11</v>
      </c>
      <c r="B43" t="s">
        <v>12</v>
      </c>
      <c r="C43" t="s">
        <v>13</v>
      </c>
      <c r="D43">
        <v>4</v>
      </c>
      <c r="E43">
        <v>44</v>
      </c>
      <c r="F43">
        <v>71.552000000000007</v>
      </c>
      <c r="G43">
        <v>165.55</v>
      </c>
    </row>
    <row r="44" spans="1:7" x14ac:dyDescent="0.3">
      <c r="A44" t="s">
        <v>11</v>
      </c>
      <c r="B44" t="s">
        <v>12</v>
      </c>
      <c r="C44" t="s">
        <v>13</v>
      </c>
      <c r="D44">
        <v>5</v>
      </c>
      <c r="E44">
        <v>36</v>
      </c>
      <c r="F44">
        <v>18.289000000000001</v>
      </c>
      <c r="G44">
        <v>26.416666666666671</v>
      </c>
    </row>
    <row r="45" spans="1:7" x14ac:dyDescent="0.3">
      <c r="A45" t="s">
        <v>11</v>
      </c>
      <c r="B45" t="s">
        <v>12</v>
      </c>
      <c r="C45" t="s">
        <v>13</v>
      </c>
      <c r="D45">
        <v>5</v>
      </c>
      <c r="E45">
        <v>37</v>
      </c>
      <c r="F45">
        <v>23.355</v>
      </c>
      <c r="G45">
        <v>39.1</v>
      </c>
    </row>
    <row r="46" spans="1:7" x14ac:dyDescent="0.3">
      <c r="A46" t="s">
        <v>11</v>
      </c>
      <c r="B46" t="s">
        <v>12</v>
      </c>
      <c r="C46" t="s">
        <v>13</v>
      </c>
      <c r="D46">
        <v>5</v>
      </c>
      <c r="E46">
        <v>72</v>
      </c>
      <c r="F46">
        <v>41.723999999999997</v>
      </c>
      <c r="G46">
        <v>73.75</v>
      </c>
    </row>
    <row r="47" spans="1:7" x14ac:dyDescent="0.3">
      <c r="A47" t="s">
        <v>11</v>
      </c>
      <c r="B47" t="s">
        <v>12</v>
      </c>
      <c r="C47" t="s">
        <v>13</v>
      </c>
      <c r="D47">
        <v>5</v>
      </c>
      <c r="E47">
        <v>73</v>
      </c>
      <c r="F47">
        <v>43.502000000000002</v>
      </c>
      <c r="G47">
        <v>80.849999999999994</v>
      </c>
    </row>
    <row r="48" spans="1:7" x14ac:dyDescent="0.3">
      <c r="A48" t="s">
        <v>11</v>
      </c>
      <c r="B48" t="s">
        <v>12</v>
      </c>
      <c r="C48" t="s">
        <v>13</v>
      </c>
      <c r="D48">
        <v>5</v>
      </c>
      <c r="E48">
        <v>34</v>
      </c>
      <c r="F48">
        <v>51.551000000000002</v>
      </c>
      <c r="G48">
        <v>100.26666666666669</v>
      </c>
    </row>
    <row r="49" spans="1:7" x14ac:dyDescent="0.3">
      <c r="A49" t="s">
        <v>11</v>
      </c>
      <c r="B49" t="s">
        <v>12</v>
      </c>
      <c r="C49" t="s">
        <v>13</v>
      </c>
      <c r="D49">
        <v>5</v>
      </c>
      <c r="E49">
        <v>30</v>
      </c>
      <c r="F49">
        <v>57.536000000000001</v>
      </c>
      <c r="G49">
        <v>116.95</v>
      </c>
    </row>
    <row r="50" spans="1:7" x14ac:dyDescent="0.3">
      <c r="A50" t="s">
        <v>11</v>
      </c>
      <c r="B50" t="s">
        <v>12</v>
      </c>
      <c r="C50" t="s">
        <v>13</v>
      </c>
      <c r="D50">
        <v>5</v>
      </c>
      <c r="E50">
        <v>60</v>
      </c>
      <c r="F50">
        <v>64.269000000000005</v>
      </c>
      <c r="G50">
        <v>134.3666666666667</v>
      </c>
    </row>
    <row r="51" spans="1:7" x14ac:dyDescent="0.3">
      <c r="A51" t="s">
        <v>11</v>
      </c>
      <c r="B51" t="s">
        <v>12</v>
      </c>
      <c r="C51" t="s">
        <v>13</v>
      </c>
      <c r="D51">
        <v>6</v>
      </c>
      <c r="E51">
        <v>58</v>
      </c>
      <c r="F51">
        <v>35.628999999999998</v>
      </c>
      <c r="G51">
        <v>56.35</v>
      </c>
    </row>
    <row r="52" spans="1:7" x14ac:dyDescent="0.3">
      <c r="A52" t="s">
        <v>11</v>
      </c>
      <c r="B52" t="s">
        <v>12</v>
      </c>
      <c r="C52" t="s">
        <v>13</v>
      </c>
      <c r="D52">
        <v>6</v>
      </c>
      <c r="E52">
        <v>65</v>
      </c>
      <c r="F52">
        <v>46.878</v>
      </c>
      <c r="G52">
        <v>76.016666666666666</v>
      </c>
    </row>
    <row r="53" spans="1:7" x14ac:dyDescent="0.3">
      <c r="A53" t="s">
        <v>11</v>
      </c>
      <c r="B53" t="s">
        <v>12</v>
      </c>
      <c r="C53" t="s">
        <v>13</v>
      </c>
      <c r="D53">
        <v>6</v>
      </c>
      <c r="E53">
        <v>70</v>
      </c>
      <c r="F53">
        <v>49.603000000000002</v>
      </c>
      <c r="G53">
        <v>81.650000000000006</v>
      </c>
    </row>
    <row r="54" spans="1:7" x14ac:dyDescent="0.3">
      <c r="A54" t="s">
        <v>11</v>
      </c>
      <c r="B54" t="s">
        <v>12</v>
      </c>
      <c r="C54" t="s">
        <v>13</v>
      </c>
      <c r="D54">
        <v>6</v>
      </c>
      <c r="E54">
        <v>74</v>
      </c>
      <c r="F54">
        <v>50.302</v>
      </c>
      <c r="G54">
        <v>84.033333333333346</v>
      </c>
    </row>
    <row r="55" spans="1:7" x14ac:dyDescent="0.3">
      <c r="A55" t="s">
        <v>11</v>
      </c>
      <c r="B55" t="s">
        <v>12</v>
      </c>
      <c r="C55" t="s">
        <v>13</v>
      </c>
      <c r="D55">
        <v>6</v>
      </c>
      <c r="E55">
        <v>66</v>
      </c>
      <c r="F55">
        <v>51.920999999999999</v>
      </c>
      <c r="G55">
        <v>90.583333333333343</v>
      </c>
    </row>
    <row r="56" spans="1:7" x14ac:dyDescent="0.3">
      <c r="A56" t="s">
        <v>11</v>
      </c>
      <c r="B56" t="s">
        <v>12</v>
      </c>
      <c r="C56" t="s">
        <v>13</v>
      </c>
      <c r="D56">
        <v>6</v>
      </c>
      <c r="E56">
        <v>67</v>
      </c>
      <c r="F56">
        <v>52.646999999999998</v>
      </c>
      <c r="G56">
        <v>94.2</v>
      </c>
    </row>
    <row r="57" spans="1:7" x14ac:dyDescent="0.3">
      <c r="A57" t="s">
        <v>11</v>
      </c>
      <c r="B57" t="s">
        <v>12</v>
      </c>
      <c r="C57" t="s">
        <v>13</v>
      </c>
      <c r="D57">
        <v>6</v>
      </c>
      <c r="E57">
        <v>76</v>
      </c>
      <c r="F57">
        <v>59.957000000000001</v>
      </c>
      <c r="G57">
        <v>111.2166666666667</v>
      </c>
    </row>
    <row r="58" spans="1:7" x14ac:dyDescent="0.3">
      <c r="A58" t="s">
        <v>11</v>
      </c>
      <c r="B58" t="s">
        <v>12</v>
      </c>
      <c r="C58" t="s">
        <v>13</v>
      </c>
      <c r="D58">
        <v>6</v>
      </c>
      <c r="E58">
        <v>77</v>
      </c>
      <c r="F58">
        <v>65.954999999999998</v>
      </c>
      <c r="G58">
        <v>127.6666666666667</v>
      </c>
    </row>
    <row r="59" spans="1:7" x14ac:dyDescent="0.3">
      <c r="A59" t="s">
        <v>11</v>
      </c>
      <c r="B59" t="s">
        <v>12</v>
      </c>
      <c r="C59" t="s">
        <v>13</v>
      </c>
      <c r="D59">
        <v>6</v>
      </c>
      <c r="E59">
        <v>75</v>
      </c>
      <c r="F59">
        <v>67.725999999999999</v>
      </c>
      <c r="G59">
        <v>132.85</v>
      </c>
    </row>
    <row r="60" spans="1:7" x14ac:dyDescent="0.3">
      <c r="A60" t="s">
        <v>11</v>
      </c>
      <c r="B60" t="s">
        <v>12</v>
      </c>
      <c r="C60" t="s">
        <v>13</v>
      </c>
      <c r="D60">
        <v>7</v>
      </c>
      <c r="E60">
        <v>1</v>
      </c>
      <c r="F60">
        <v>14.134</v>
      </c>
      <c r="G60">
        <v>21.766666666666669</v>
      </c>
    </row>
    <row r="61" spans="1:7" x14ac:dyDescent="0.3">
      <c r="A61" t="s">
        <v>11</v>
      </c>
      <c r="B61" t="s">
        <v>12</v>
      </c>
      <c r="C61" t="s">
        <v>13</v>
      </c>
      <c r="D61">
        <v>7</v>
      </c>
      <c r="E61">
        <v>4</v>
      </c>
      <c r="F61">
        <v>15.29</v>
      </c>
      <c r="G61">
        <v>24.466666666666669</v>
      </c>
    </row>
    <row r="62" spans="1:7" x14ac:dyDescent="0.3">
      <c r="A62" t="s">
        <v>11</v>
      </c>
      <c r="B62" t="s">
        <v>12</v>
      </c>
      <c r="C62" t="s">
        <v>13</v>
      </c>
      <c r="D62">
        <v>7</v>
      </c>
      <c r="E62">
        <v>11</v>
      </c>
      <c r="F62">
        <v>48.499000000000002</v>
      </c>
      <c r="G62">
        <v>75.516666666666666</v>
      </c>
    </row>
    <row r="63" spans="1:7" x14ac:dyDescent="0.3">
      <c r="A63" t="s">
        <v>11</v>
      </c>
      <c r="B63" t="s">
        <v>12</v>
      </c>
      <c r="C63" t="s">
        <v>13</v>
      </c>
      <c r="D63">
        <v>7</v>
      </c>
      <c r="E63">
        <v>12</v>
      </c>
      <c r="F63">
        <v>49.391000000000012</v>
      </c>
      <c r="G63">
        <v>79.7</v>
      </c>
    </row>
    <row r="64" spans="1:7" x14ac:dyDescent="0.3">
      <c r="A64" t="s">
        <v>11</v>
      </c>
      <c r="B64" t="s">
        <v>12</v>
      </c>
      <c r="C64" t="s">
        <v>13</v>
      </c>
      <c r="D64">
        <v>7</v>
      </c>
      <c r="E64">
        <v>8</v>
      </c>
      <c r="F64">
        <v>50.118000000000002</v>
      </c>
      <c r="G64">
        <v>83.65</v>
      </c>
    </row>
    <row r="65" spans="1:7" x14ac:dyDescent="0.3">
      <c r="A65" t="s">
        <v>11</v>
      </c>
      <c r="B65" t="s">
        <v>12</v>
      </c>
      <c r="C65" t="s">
        <v>13</v>
      </c>
      <c r="D65">
        <v>8</v>
      </c>
      <c r="E65">
        <v>80</v>
      </c>
      <c r="F65">
        <v>40.963000000000001</v>
      </c>
      <c r="G65">
        <v>67.233333333333334</v>
      </c>
    </row>
    <row r="66" spans="1:7" x14ac:dyDescent="0.3">
      <c r="A66" t="s">
        <v>11</v>
      </c>
      <c r="B66" t="s">
        <v>12</v>
      </c>
      <c r="C66" t="s">
        <v>13</v>
      </c>
      <c r="D66">
        <v>8</v>
      </c>
      <c r="E66">
        <v>71</v>
      </c>
      <c r="F66">
        <v>49.039000000000001</v>
      </c>
      <c r="G66">
        <v>84.066666666666663</v>
      </c>
    </row>
    <row r="67" spans="1:7" x14ac:dyDescent="0.3">
      <c r="A67" t="s">
        <v>11</v>
      </c>
      <c r="B67" t="s">
        <v>12</v>
      </c>
      <c r="C67" t="s">
        <v>13</v>
      </c>
      <c r="D67">
        <v>8</v>
      </c>
      <c r="E67">
        <v>69</v>
      </c>
      <c r="F67">
        <v>49.677999999999997</v>
      </c>
      <c r="G67">
        <v>85.983333333333334</v>
      </c>
    </row>
    <row r="68" spans="1:7" x14ac:dyDescent="0.3">
      <c r="A68" t="s">
        <v>11</v>
      </c>
      <c r="B68" t="s">
        <v>12</v>
      </c>
      <c r="C68" t="s">
        <v>13</v>
      </c>
      <c r="D68">
        <v>8</v>
      </c>
      <c r="E68">
        <v>64</v>
      </c>
      <c r="F68">
        <v>58.543000000000013</v>
      </c>
      <c r="G68">
        <v>97.88333333333334</v>
      </c>
    </row>
    <row r="69" spans="1:7" x14ac:dyDescent="0.3">
      <c r="A69" t="s">
        <v>11</v>
      </c>
      <c r="B69" t="s">
        <v>12</v>
      </c>
      <c r="C69" t="s">
        <v>13</v>
      </c>
      <c r="D69">
        <v>8</v>
      </c>
      <c r="E69">
        <v>25</v>
      </c>
      <c r="F69">
        <v>65.327000000000012</v>
      </c>
      <c r="G69">
        <v>111.68333333333329</v>
      </c>
    </row>
    <row r="70" spans="1:7" x14ac:dyDescent="0.3">
      <c r="A70" t="s">
        <v>11</v>
      </c>
      <c r="B70" t="s">
        <v>12</v>
      </c>
      <c r="C70" t="s">
        <v>13</v>
      </c>
      <c r="D70">
        <v>8</v>
      </c>
      <c r="E70">
        <v>26</v>
      </c>
      <c r="F70">
        <v>68.412000000000006</v>
      </c>
      <c r="G70">
        <v>121.98333333333331</v>
      </c>
    </row>
    <row r="71" spans="1:7" x14ac:dyDescent="0.3">
      <c r="A71" t="s">
        <v>11</v>
      </c>
      <c r="B71" t="s">
        <v>12</v>
      </c>
      <c r="C71" t="s">
        <v>13</v>
      </c>
      <c r="D71">
        <v>8</v>
      </c>
      <c r="E71">
        <v>24</v>
      </c>
      <c r="F71">
        <v>71.490000000000009</v>
      </c>
      <c r="G71">
        <v>132.06666666666669</v>
      </c>
    </row>
    <row r="72" spans="1:7" x14ac:dyDescent="0.3">
      <c r="A72" t="s">
        <v>11</v>
      </c>
      <c r="B72" t="s">
        <v>12</v>
      </c>
      <c r="C72" t="s">
        <v>13</v>
      </c>
      <c r="D72">
        <v>8</v>
      </c>
      <c r="E72">
        <v>27</v>
      </c>
      <c r="F72">
        <v>78.049000000000007</v>
      </c>
      <c r="G72">
        <v>152.76666666666671</v>
      </c>
    </row>
    <row r="73" spans="1:7" x14ac:dyDescent="0.3">
      <c r="A73" t="s">
        <v>11</v>
      </c>
      <c r="B73" t="s">
        <v>12</v>
      </c>
      <c r="C73" t="s">
        <v>13</v>
      </c>
      <c r="D73">
        <v>8</v>
      </c>
      <c r="E73">
        <v>23</v>
      </c>
      <c r="F73">
        <v>80.75200000000001</v>
      </c>
      <c r="G73">
        <v>165.4</v>
      </c>
    </row>
    <row r="74" spans="1:7" x14ac:dyDescent="0.3">
      <c r="A74" t="s">
        <v>11</v>
      </c>
      <c r="B74" t="s">
        <v>12</v>
      </c>
      <c r="C74" t="s">
        <v>13</v>
      </c>
      <c r="D74">
        <v>9</v>
      </c>
      <c r="E74">
        <v>48</v>
      </c>
      <c r="F74">
        <v>40.484999999999999</v>
      </c>
      <c r="G74">
        <v>62.7</v>
      </c>
    </row>
    <row r="75" spans="1:7" x14ac:dyDescent="0.3">
      <c r="A75" t="s">
        <v>11</v>
      </c>
      <c r="B75" t="s">
        <v>12</v>
      </c>
      <c r="C75" t="s">
        <v>13</v>
      </c>
      <c r="D75">
        <v>9</v>
      </c>
      <c r="E75">
        <v>51</v>
      </c>
      <c r="F75">
        <v>42.145000000000003</v>
      </c>
      <c r="G75">
        <v>67.95</v>
      </c>
    </row>
    <row r="76" spans="1:7" x14ac:dyDescent="0.3">
      <c r="A76" t="s">
        <v>11</v>
      </c>
      <c r="B76" t="s">
        <v>12</v>
      </c>
      <c r="C76" t="s">
        <v>13</v>
      </c>
      <c r="D76">
        <v>9</v>
      </c>
      <c r="E76">
        <v>50</v>
      </c>
      <c r="F76">
        <v>42.701999999999998</v>
      </c>
      <c r="G76">
        <v>70.933333333333337</v>
      </c>
    </row>
    <row r="77" spans="1:7" x14ac:dyDescent="0.3">
      <c r="A77" t="s">
        <v>11</v>
      </c>
      <c r="B77" t="s">
        <v>12</v>
      </c>
      <c r="C77" t="s">
        <v>13</v>
      </c>
      <c r="D77">
        <v>9</v>
      </c>
      <c r="E77">
        <v>53</v>
      </c>
      <c r="F77">
        <v>43.899000000000001</v>
      </c>
      <c r="G77">
        <v>77.516666666666666</v>
      </c>
    </row>
    <row r="78" spans="1:7" x14ac:dyDescent="0.3">
      <c r="A78" t="s">
        <v>11</v>
      </c>
      <c r="B78" t="s">
        <v>12</v>
      </c>
      <c r="C78" t="s">
        <v>13</v>
      </c>
      <c r="D78">
        <v>9</v>
      </c>
      <c r="E78">
        <v>49</v>
      </c>
      <c r="F78">
        <v>46.88</v>
      </c>
      <c r="G78">
        <v>85.783333333333331</v>
      </c>
    </row>
    <row r="79" spans="1:7" x14ac:dyDescent="0.3">
      <c r="A79" t="s">
        <v>11</v>
      </c>
      <c r="B79" t="s">
        <v>12</v>
      </c>
      <c r="C79" t="s">
        <v>13</v>
      </c>
      <c r="D79">
        <v>9</v>
      </c>
      <c r="E79">
        <v>43</v>
      </c>
      <c r="F79">
        <v>54.527000000000001</v>
      </c>
      <c r="G79">
        <v>102.3</v>
      </c>
    </row>
    <row r="80" spans="1:7" x14ac:dyDescent="0.3">
      <c r="A80" t="s">
        <v>11</v>
      </c>
      <c r="B80" t="s">
        <v>12</v>
      </c>
      <c r="C80" t="s">
        <v>13</v>
      </c>
      <c r="D80">
        <v>9</v>
      </c>
      <c r="E80">
        <v>42</v>
      </c>
      <c r="F80">
        <v>54.862000000000002</v>
      </c>
      <c r="G80">
        <v>103.5333333333333</v>
      </c>
    </row>
    <row r="81" spans="1:7" x14ac:dyDescent="0.3">
      <c r="A81" t="s">
        <v>11</v>
      </c>
      <c r="B81" t="s">
        <v>12</v>
      </c>
      <c r="C81" t="s">
        <v>13</v>
      </c>
      <c r="D81">
        <v>9</v>
      </c>
      <c r="E81">
        <v>41</v>
      </c>
      <c r="F81">
        <v>56.402000000000001</v>
      </c>
      <c r="G81">
        <v>107.3666666666667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overall_routes</vt:lpstr>
      <vt:lpstr>individual_routes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Babar Zaib</cp:lastModifiedBy>
  <dcterms:created xsi:type="dcterms:W3CDTF">2024-07-14T16:46:10Z</dcterms:created>
  <dcterms:modified xsi:type="dcterms:W3CDTF">2024-07-14T17:05:57Z</dcterms:modified>
</cp:coreProperties>
</file>