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EC\SmartCommute\"/>
    </mc:Choice>
  </mc:AlternateContent>
  <xr:revisionPtr revIDLastSave="0" documentId="13_ncr:1_{43B0477F-1AC2-4AF6-9E8C-4037C304FD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5" i="3"/>
  <c r="B14" i="3"/>
  <c r="B13" i="3"/>
  <c r="B12" i="3"/>
  <c r="B11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<sst xmlns="http://schemas.openxmlformats.org/spreadsheetml/2006/main" count="353" uniqueCount="81">
  <si>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</si>
  <si>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</si>
  <si>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</si>
  <si>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</si>
  <si>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</si>
  <si>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</si>
  <si>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</si>
  <si>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</si>
  <si>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</si>
  <si>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</si>
  <si>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</si>
  <si>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GA10V9C</t>
  </si>
  <si>
    <t>TSP</t>
  </si>
  <si>
    <t>pick</t>
  </si>
  <si>
    <t>[22, 33, 32, 29, 21, 14, 16, 0]</t>
  </si>
  <si>
    <t>https://www.google.com/maps/dir/?api=1&amp;origin=24.921257,67.021744&amp;destination=24.834928,67.37418&amp;waypoints=24.92348,67.057637|24.922804,67.068788|24.920137,67.077147|24.905777,67.094344|24.897834,67.103893|24.881883,67.111981</t>
  </si>
  <si>
    <t>[59.267, 53.511, 51.789, 50.516, 46.113, 43.169, 36.358]</t>
  </si>
  <si>
    <t>[109.03333333333335, 95.21666666666668, 90.83333333333334, 86.66666666666667, 72.18333333333334, 62.233333333333334, 51.28333333333333]</t>
  </si>
  <si>
    <t>wlbwC}daxKRlAlAI`DKhJc@`Mk@`Oi@jLs@^A@iANaHFyCXeVEaJp@cO\aQl@yNpAka@LcEKmBPiDNkHTaEU_A[c@}AaA_IgB}DcAiIcBeBWcA[eGkCaJcHyF{EkI{IkDqEaBuBqBnB{@mAz@lApBoBuJoMsCyDyBkCsHqJk@k@]e@Ru@\OPBzAgAhL{KbGsF?E@GDGFAjZgY~AkBt@kCpBcJ}GkB_B_@{@uAm@q@e@w@\[]Zd@v@l@p@z@tA~A^|GjBl@_CdAuFp@sD`@wEv@kIm@cB{MwRaOmSuAmBLQfBsAlGcF`QyMdKaIzGbJNK^Y~@u@~@u@LK~GgFnAhBvDnGhApBTSbAm@p@c@~ByBpBmA`@c@a@u@hByA?CnCsBtAgAHPdAxBeAyBoDoG_AoBYcAgAgDEgAdFeFvh@ml@n@e@SgAgAaFsDeMTGPn@fDhM`C|KzAhDhCdEx@rBlCxNvEbVdB`Pn@fCVnBWH[qAOa@iAeL}@}HuAyG}@gEaDuQq@uCqAeCsDaHgCqLqDeMe@{BCeFbA}J@kEIuB[]K_@JK~@UnCU~@Y`BeAxNiJb[sRdXcQlCcBf@EVJb@x@P|Bn@pCjBpJ~BxL`FhQ|CpIrFnM`EnIlL|VtK`XpA|CvBzHhBjLlAbF|@zAh@JtBcA~@Nd@p@CtA{@n@oHfAgBr@{ChBsMfIaCrAS@QCtD}BfIcFhGaE|B{A`@mA}@gFsBcMs@aEkAcEiN}\aCuFkHmOaKgUaD_IgBkFmE{OeBaJiCgN_@wCK{Cu@_g@?gFXgRp@w[@qa@Mgj@?cKHmSS_YVoHl@uCvBmGbAwDxCaa@xAwT\iC~@gDdCuHhAsEfDsLlJiUbFqJhFqLxDmGjGmHhKcNrJiMxMcQnGkKz@w@|FqDpGuDnDmBpMgHdVuMrGqDvBoB`BuB~AcD|@oD`@gFFeEAqTDwLDkm@CkQbCar@JuFYsMGqFn@sDxBsLl@sE@{Eq@oDkGeUqDyVqAeK_DuNuCmRyE_]gCyRiHue@}QakAsJcn@uAiHIIIU@UBG_CgR]oDTyBpEiRrHs[hFsTn@uDnA}N^eE~A}P^kFEIEQNa@j@@FFdACl]iBvVuAdHEtKa@xD?`KDdSGnAKrBk@~K}CxGo@xA]fAu@Tu@Ao@iAqBy@{Aa@iBEmCGi}@Bo\CGAUV[P@FDRyBGoK@oREcH[ePAmAU_@SeQMQCe@Va@REPGSkb@Oyr@AkCfU[</t>
  </si>
  <si>
    <t>[47, 52, 40, 45, 6, 10, 5, 7, 3, 0]</t>
  </si>
  <si>
    <t>https://www.google.com/maps/dir/?api=1&amp;origin=24.872842,66.984311&amp;destination=24.834928,67.37418&amp;waypoints=24.859497,67.001254|24.853825,67.026591|24.837207,67.036674|24.80913,67.037205|24.810309,67.070491|24.856433,67.087168|24.85845,67.087939|24.879973,67.184751</t>
  </si>
  <si>
    <t>[67.832, 63.888, 60.54, 57.918, 54.137, 49.051, 40.61, 39.694, 25.439]</t>
  </si>
  <si>
    <t>[133.88333333333333, 120.33333333333333, 110.89999999999999, 105.28333333333333, 94.7, 80.71666666666667, 65.13333333333334, 60.6, 38.75]</t>
  </si>
  <si>
    <t>m~xvCe{ywKmEhD}@b@UKg@{As@{B}@sCkF{PwGgRaHsSsAmFOGEWZUxIwAhYyE|WwFdLkCbG[xQcA|Fo@nBiBxBaBZ`@hAk@hCW|B[a@cC`LoGjNsHjUkM~EoC_AaSsBme@k@kHyLeQ[KG_@FOy@uSe@eGSuFKaBRi@d@AzFoAbCaAtCmBi@_DaAaCKa@?e@rAgAv@_@tG}CxQmIzE}BdFcDxA}BVoAf@i@tCXtFd@vEp@hGoAhFaApElHfFcEjAy@rAzDJ\HTPj@Pl@b@xAd@bBp@|Bp@f@rFStPcBtTeCfIWrFz@zJvBl@KnANJjA~BxBjYdT~GxFv@RvAMlA`Cp@XpBqDfCaElFmJpFsMhDwILWVc@u@o@f@u@Ue@i@QmAqAlApAo@|@^`@r@cAZZZc@j@j@\k@fB}CzAqCdLwQnBoCdB}BgCoCcEsDgE}DoHqHuLcLyMcMqNwMWU|DqF`LmOhOmSnFqHlHwJ`ByC|AmBLo@mI}HoPmOgAkAf@q@rDcFnQkVbIaLb@[dDUhCQT_@Es@kDoAeDu@_LsB{DcAkO{Eok@}VqEcBkFoAsQkEoGH}HdAeDhAaFxH_JrRCvDkAxCmB~@_AO]e@uAmA{DaBsFyBgK}BcM{BwSeEeIyB{FoDkEgGaDaHkB_DqDaBi]sFqDMgWISR^z@n@~AjAhCp@xATf@LZgCfAYNuC`BdA|AjCpDnAhC\|@Y@m@yAu@wAgCsDaCqDsDeFaDcFyErCi]lWwKvIaIhGFfA~ClC`BZlCJtAGEm@Ky@e@wCqCcJmG}M}Pi\_EgIkE}F_B{BkBcFaAwD{DcRkBcLoFgOoNm\yRub@aHmReGqUWgCeDaR_@oRa@kX^}\j@{j@KogAAgd@PoPxDoMjBwO|D{k@tAeGnDkLtFeRnDwIn@mC`BaDJc@vA{CrAgClA{Bn@b@aAtB}@`BkGhLgA|DJTh@JZ{@r@PfBcDgBbDs@Q[z@Qj@E_@YSg@HyBdFiFvQuA|E}@hCe@p@KUxCsJfBiGvIwUzGgOtD_HhFmL|]kd@hHmJzHcKtE{HzCcD|KqGvJkFze@wWvGoFzDwIv@}HBeJHkl@Aag@`Beo@h@gVWoR|DuSXqEKsDsF}S_DgPsC{T}Fg[kJcq@qPchAeO}_AeEkXuCyOQm@iCaUHgFfW}fAbGoq@Gg@ZYd@Rhy@iEt^c@vWAtCW`HqBxIcBbGy@jAsA?}AkA_ByAmEEy~AAi@^O`@qBA{e@g@mT]mROIOa@r@y@QweAGcS?]fU[</t>
  </si>
  <si>
    <t>[78, 79, 68, 61, 55, 54, 63, 59, 0]</t>
  </si>
  <si>
    <t>https://www.google.com/maps/dir/?api=1&amp;origin=24.925056,67.119201&amp;destination=24.834928,67.37418&amp;waypoints=24.933414,67.133588|24.93807,67.1485|24.93892,67.151187|24.947432,67.18204|24.947432,67.18204|24.894061,67.215547|24.916788,67.251303</t>
  </si>
  <si>
    <t>[44.713, 42.744, 40.744, 40.417, 36.795, 36.795, 26.692, 21.286]</t>
  </si>
  <si>
    <t>[97.01666666666667, 90.5, 85.78333333333333, 83.96666666666667, 76.03333333333333, 76.03333333333333, 50.81666666666666, 38.266666666666666]</t>
  </si>
  <si>
    <t>cdcwCkftxKkAqC[_Ba@sQkKXm@CmCF{@gBeDqGKY_EiMo@iBmAiDkA_BgC}Em@aC]uC{@oGOgAmB`@g@sEIq@s@NwAVeANXhCDb@i@JE}@]yCs@aGcA{IkA_LqA}JoFoh@UDEc@a@kDcAP[mB]wDWcAM}@aAmJ`BSGmBy@qI[eEkAyDkBwD]{BRcHCqCoFcc@uHkm@o@cFoBcN}PqTGc@UImCw@mC}@HYvDpA`Cx@`ElAvFdBxKpDpMdErO|EtJbDhB\tDaAjCw@LMhEyApJcCtVqGxDq@f@BxCu@fB_A`CeDrFmOn@wAfA}ApBsAdEcB|TiIdCeA|CiBpBU`BRbAd@t@v@xDbMbBbEzAf@|XbHvJbCpKjC`@JBSVqC\eEhAoObB}RvAkOd@_FNgB`@o@n@_A|AaCv@mA`@s@o@g@iB{AeA{@cFcEmBgLDu@hAcAjCuAdDkAr@e@JSc@_Ac@{@{EiJeBcDoD}G`B_@fAeA|@sAzCuE|CsDfDcBdE_BbN}GrFuBj@y@xAuFXoDAiBH_@Qe@FUnAD`B}AJ]_@SQWKKnAwBsA}AaAkA?QNc@lAiArB_AtDyC|@{ALo@Mm@CUX_AvBkDBWQ[}Aq@{FqFgAe@aCc@qBc@Y@AoA?iAV_B`@qDVyAfAgBf@eAb@iDh@aE`@gDFUgBo@cCcAGCmIcDsCkAgDu@eD{@mDiDcI}FmO{MmSmSiSuRgImH_C}Ao@i@oAkBiDmFiFeJcH}LqEyIaDaIwAsDkA{E]kB]gCnCiAdDoBfEkCbIqFlGkD|@q@v@}AGmB{@_EkAwC[o@QqAZyEdA}KGsHfAsKrBmQdD{QfAsKj@{EP{ACeBEqCHc@zGcHb@}@|@eBZWdD@lFcAbB]~A{@vFeChIyExAcCtAoBjB]dAUfAy@~AkAdE{BbAQb@_@n@iBDqAEgBLiCFsCx@sFVu@nDcDz@s@rBu@lBi@lEKhNiB~IuATFr@pCpDvQN^j@CfEyAfBaAjKgEjHaCxCtCv@^`DxBtAtAlHhKhArAv@XrHt@xDFhN@tBCvHuA`KsBdF_AlMcC`KoBjCi@hASe@cDaAoGc@sCaBeKs@sCIIGUBWEcBgCsQKeCnG{XvHc\tE_SfBcRxCo[CeB@e@b@QRH~DGt[gBxVoAnJSrIQvD?bOFnMKrAS`HqBbD_AtDc@bGy@f@]b@u@?}AkA_Be@y@a@yAQy@AeIKkhA@qKHg@`@CXuBA{e@[_GKmLQa@KkQOIKQ?g@Z]RCJBG}CCyEQsr@GsZ?]fU[</t>
  </si>
  <si>
    <t>[13, 18, 19, 28, 31, 57, 62, 56, 2, 0]</t>
  </si>
  <si>
    <t>https://www.google.com/maps/dir/?api=1&amp;origin=24.879294,67.022995&amp;destination=24.834928,67.37418&amp;waypoints=24.886848,67.03245|24.93737,67.052559|24.9527,67.066361|24.945007,67.080535|24.975559,67.126055|24.959067,67.156257|24.943148,67.179913|24.884333,67.175361</t>
  </si>
  <si>
    <t>[71.27799999999999, 69.81899999999999, 60.51499999999999, 56.61299999999999, 53.69899999999999, 46.79899999999999, 40.690999999999995, 33.897999999999996, 25.604]</t>
  </si>
  <si>
    <t>[141.56666666666666, 136.9, 116.46666666666667, 105.73333333333333, 93.75, 79.76666666666667, 66.46666666666667, 53.266666666666666, 38.96666666666667]</t>
  </si>
  <si>
    <t>ifzvCimaxKiDeCiBoCyAcCkDoDkKeNsIyLoJmMPUXZnAfBpDjFdDrEhHoEnAoAz@wB~DqD|BcBw@oAu@eBmD{HkAsBjHkFzC_Cj@{@Ce@a@c@uC}@qJoCwWmHkL{CwIiC_KyAoe@{C_Gu@cMyGi_@wR_R_Da[mG_EgByBgBaNwKwNmPeO_SwFaH_HuIo@Qo@FkJxIoNhNQJcOfMgD~@sDrEg@nABVMd@c@NUEeB~C_CtDjDrCkDsCcCpDQOaAxAaCnDqApBwDvFsD|Fw@jAOJ?\OPWBm@c@yYoVuP_OmUgRyAu@{@}Ah@{@fAZdOcU~IoMkRaPORNSxBjBjLxJdAz@hBsCjEeGCQFYdCiCfAu@`Ck@hI_H|m@ql@wBaDyBoCeAyBiIgKqKiOcCeDqB|AmAjAk@MaB`B_A|@?b@dBtBTb@uBfBQWPVtBgBkA{Ao@}@?c@`D_Dj@LlAkApB}AuCoD}AyBoL{OiOqSiGmIgAq@{@u@e@}A{BkD{c@yl@q[gb@_M{Le_@e]wUuUgBs@u@AcPoOQVUSh@w@j@s@~B_DfDqEuBkBiGyFsAsANS~@_BdAwAdAsAfB`BfAbAgAcAgBaBeArAeAvA_A~AORmJeJ{IoI~OcTzDkFrXa_@xTcZn{@sjAjQcVrOySNNu]ne@iClDkEbGSSzEoGrJuM~Uy[dIsKnDcFxBn@hZbJfOnEpTvG`D~@SnGB`AnA|D~AhCl@QxCcc@^gCjCiIhGcSxBwHr@qFbDc[d@}D]HqBd@a@CePcFga@oMyJaDcA[`@QlCz@dF~AxDpApKhDna@nMtIwBvEgBrU_GlQgEjBQfDmApB}BbGwOdByDvAqAvDkBfSkHpKgFfA[fBA~Bt@rAfB`FfPv@~@dOvD|`@vJtXbHnQ`Ena@jKxVhF|MnDxAHdAuGTu@\ZOf@[|AGp@[tCa@DmH_B}JgCcASHYdDv@xHrBbDz@xAHdAuGbDgKlBwFfDsL~ByF`JwS|DgHjEeKtKiNvQaVjVc\bDwFz@w@hL_H`JeFrf@_XpEyCtA{AfBoCpAkDbAoIDyJD}f@Bkk@AcIpA_`@|@wXa@eUhDgRl@sE@{EmDuNuDcOgEy[oFmYmYqpBwQyiAeEkXcD_RSk@@I{BoR]oDTyBbMuh@jH{Z~BsT^eE~BiXIe@V]h@Njw@cEzTg@dH@vUBrGSrOiErJmAfAu@ReBiAqBy@{Aa@iBMy]Bm`ACg@^QNFJiO@oRa@iYWmBSeQQ_@Hk@`@SPGKgIO}w@G_SAkCfU[</t>
  </si>
  <si>
    <t>[20, 17, 15, 44, 46, 9, 39, 35, 38, 0]</t>
  </si>
  <si>
    <t>https://www.google.com/maps/dir/?api=1&amp;origin=24.901147,67.055929&amp;destination=24.834928,67.37418&amp;waypoints=24.89628,67.05591|24.889779,67.040085|24.84194,67.031035|24.830079,67.034607|24.834284,67.058464|24.808615,67.109123|24.821464,67.138489|24.829048,67.118542</t>
  </si>
  <si>
    <t>[65.87299999999999, 64.6, 62.171, 53.05, 51.064, 47.908, 40.042, 34.594, 31.545]</t>
  </si>
  <si>
    <t>[149.98333333333335, 143.55, 133.28333333333333, 108.68333333333334, 103.66666666666667, 96.86666666666667, 78.18333333333334, 62.21666666666667, 53.25]</t>
  </si>
  <si>
    <t>co~vCozgxKm@kAmBwBjKwG~BgFfBwB^h@`BnEh@lDvABAtAw@@A@AB`@dCLz@Lt@d@AD@B@r@DtCt@`AmB\k@\V~C`ClFzD|G|E`JpGPTHh@IH_@pC{@zF_AvGaBbM{AtQ^jE|AxIj@hDt@|CdB]z@[d@oATaAU`Ae@nA{Bl@e@Jd@nEn@pCnFnI|SlZvQhW`NnPdBnCr@z@`CaA~HwCrMqEf@Ob@\nCnL\t@jCpArDlBpC`@jK{BpGkBhG_DlDcBdCmA`T{IrWkLfPqE|CiAfCtFb@~@rDm@pEaBtCmBi@_DmAcD?e@rAgAv@_@bWkLfI}DdFcDxA}BVoAf@i@dGd@|G~@lBDjLmCz@b@xDzGoDxCcHlFoFbEeDdCiB|C}DpGLCdAyAp@mAq@lA_BjB[HaBeDcBmEScAvAObFa@xGa@dFWh`@eDrBi@nFQhNeB^YtBU~BY`BYt@mARqDKoJGk@XIQoBw@mXKeFiAyHqBoZoAwG{@sIwDcWaAqH{Fn@aFn@mD`@[iD^fAN|ArGw@dGu@|AOqAsI{@oFM[sByC{N}R}E{GmCaEvKqV`FsMlA}BjGqN~E{K@wAx@kDbDeBxB}CvGeMpSii@zE{LpAqFjPov@tRy[hLeWxTtNzDbCD|@zAUjDm@|Ba@_@sCY{Bi@HsATy@P{@MyDeCgG{DkGyDoAy@i@]m@vAy@lBuD~Ig@tAaD`H_A`Bk@{D{Eoa@oCiUgHkm@pUsDnEcAl@}@mBoPyIqu@]aD_Dh@{K~A{ATEe@Dd@mC`@_APiBT\|Cx@tG`A`JhFlc@xAzLh@rDUTkE`@k@DqZrEiKxAmEp@a@DTzBTfBh@xEn@xG{@d@FtAa@F`@GGuAdAg@cBqNUgBU{B{Ev@iC`@mC^sPbC}LlBkItAsAXa@i@RmC_I}q@g@eEc@yDaAeIo@kBHe@cEg_@qBaOm@i@Gk@Xq@aEca@yMygAaA}BPkCuLedAiGci@sBiMs@{ANk@HgCuFif@aJa{@}BaOyAiFN_A|@gAlP{QfEsFXsCu@yAkBwBsEoEqDcDqIcFaAdBwAzBq@z@_@k@h@m@nAwBzBsHb@uJRoa@Foe@CyQ`Beo@h@gVWoR|DuSLeKsF}S_DgPsC{T}BaL_Jol@_Lcw@i^c~BeDmPkC{UHgFrM}i@rH_\rCyZnBuUGSHc@zRo@dg@oCbUe@ha@?tCW`HqBxIcBbGy@jAsA?}AkA_ByAmEI_b@Cm|@Rc@PA`@qBA{e@g@mT]mROIOa@Li@d@O?sJQcz@GcS?]fU[</t>
  </si>
  <si>
    <t>[60, 30, 34, 72, 73, 37, 36, 0]</t>
  </si>
  <si>
    <t>https://www.google.com/maps/dir/?api=1&amp;origin=25.013559,67.13111&amp;destination=24.834928,67.37418&amp;waypoints=25.002798,67.080691|24.974823,67.055042|24.929035,67.097296|24.938732,67.095185|24.856875,67.201255|24.852852,67.242739</t>
  </si>
  <si>
    <t>[70.93299999999999, 64.863, 58.938, 49.35, 47.572, 28.786, 19.499]</t>
  </si>
  <si>
    <t>[145.59999999999997, 129.08333333333331, 113.63333333333333, 94.51666666666665, 87.41666666666666, 47.61666666666667, 28.783333333333335]</t>
  </si>
  <si>
    <t>wmtwCmpvxKp@p@[z@Ph@QXd@d@xBrBzCrCpL~KcKpNp@x`@j@rRvIdJ^r@\BBnBBrBBx@PlHH|CPlNd@nWjAvk@\xTd@|Dx@zFXvKLvPDpHx@WjBi@vFOnLW`@dVGn@`@DU?_@SI|A\`HJlEHvBlBCrJWPfEP`Mt@j_@d@pU@rAbFOxIWn^_A|a@mAhBm@bAF`@rAa@x@CrIh@hXj@dZnFQ`]u@pEOnFMfEMXNMbCBd@lCKjBEr@ACoAoHNGsAmBD}AFwIRYOKwESgLKmGu@}^EcBq@@?i@}DHQI_B@ECDMbZiAzu@uB~L]hEuAlRqX~N{ShUgNh`@{UfHiEbLgFdR_GnHeAzFMla@}B~J[nEq@nHkBlDeBnAeAnAcA`EgDtEgE`DqCpEeDLsD_@{@wEmHcM_QaSsWcA}AoAhAyFbFaL`KyDyF}AtAaEjDeChAn@nCPt@c@PMDC@GFe@f@h@pBFXQu@_@uAJY\OFGLEb@QQu@o@oCpB{Ao@_A{@qAeAsAsAmBsAqBfB}BvCiDhAkAxLgN|GyFfPyHzOeHjEqBhDq@h@m@JUOkAa@kA{BqGBa@fEaC|GmDnE_Flf@gb@t\iY`LyJbBgDhEmNhKi]xH{XFk@f@BT@xAFrIRnFp@vChB~A^zGAlAQhC}A|CaBbHWhFaBvCqDvFiOdH{A~QaDhIwAr@MJYCyH?}CGw[Fc`@Sy]^cLhEgNbB{QdC{^dAsKtHaXvIwUzGgO|GqN`C{EnMgPvXq^zHcKtE{HzCcDbQ}JvLuGhV}MpKwG|B{BtCsFt@HxAt@jFbD~DhD|MtN{V|XqDrEYJgAlAq@_BmA|@cAj@mAv@`@UnBmAlA}@p@~AfAmAH]PYzEsFxNaPnAyAR_BHgBcDwDcLkKuHkEqAfCsApBa@b@c@g@JM|@iAfAuBlBqH\sINwIBaWFcf@CgVvBir@H{RUwIPyCxDmSRcFSkDuGeV_DoRqB_PkCaM@m@h@~B`AdElCnRjE`WhGjUGlJgCzMiAhG?hABtA~AEtAA?Z~AE_BD?[uA@_BD@\NjFNtHg@lNoAj^HnCOpJ?zCa@RAkIj@kQbBuf@c@_UbCqOjAiGNoFa@mDyBiIcEwOgGsc@gDgP}CwSaMe}@g_@yaCsDiTQQGmCsC{SJuBfLgf@pHs[xBePv@}IjC}YIg@Fg@f@I~JOr`@{B|^qAj^HxHSlN_EvJeAhBu@j@cBIs@oBuCo@aCE}XI{eALe@`@?Nc]WoS]oMSoQU]Dk@`@UT@I{GSiw@EqOAgH?]fU[</t>
  </si>
  <si>
    <t>[66, 67, 74, 70, 65, 76, 75, 77, 58, 0]</t>
  </si>
  <si>
    <t>https://www.google.com/maps/dir/?api=1&amp;origin=24.910017,67.072942&amp;destination=24.834928,67.37418&amp;waypoints=24.906094,67.072378|24.918005,67.081729|24.919072,67.084894|24.912164,67.100366|24.913269,67.120143|24.918473,67.143489|24.92828,67.154216|24.902803,67.182574</t>
  </si>
  <si>
    <t>[50.065, 49.339, 47.483, 46.397999999999996, 43.891, 40.402, 36.109, 33.53, 27.009]</t>
  </si>
  <si>
    <t>[107.89999999999999, 104.28333333333333, 97.89999999999999, 94.74999999999999, 86.39999999999999, 74.6, 63.28333333333333, 55.43333333333333, 41.53333333333333]</t>
  </si>
  <si>
    <t>sf`wC{dkxK\jCFNj@]~AqAb@]zDkFrAgBbAlBz@nAh@p@jB~Bb@|@MHCWYe@cAsA_BoBaBeD}@{BoFoM}CeHe@[sA]}JqAG@[IaDkE_BcCyII}DBUGUc@mBxAkBuCc@Zb@[jBtClByAy@qAkKaOkH_KHS~D|FfA|A\d@LLhBuAbBuAhMsJbBmAT[hDmCb@]ESS]qAwBtCm@ZSjBgANKyAcCWg@Y_@q@_Am@{@f@a@\WBAFGNKNM\Y`@[~@s@jImGcNoQEOn@g@vEuDnEgDaAaB_DeFkDiFOUPUjAiBhCmDbCyDvDmFhAiBWMgBjCoAhBG?iChDUHAM`FwHzCwE~DwFdBsBEo@a@]gB}@_Ae@_CiAoDgB{@k@oAoAiC{Cy@gAy@kACBIDIBSLOLa@ZID?@IHkAyDiAqDu@{BS{@Q{BSgEzF{E}DeG~GsGpLdQ|BjDjBqBtEgFbEeETU}CiFqBkDU_@U_@sFgJ_C_EkCgEsFcG}PmQiYa[jNuPxBwDxCqRb@_DTyAi@KgCo@qGmBu@a@k@_@LWp@b@b@XvAf@bMfDPDCVgBg@kG}AmEwA_DwByI_G{C{CgA}AwB}D_AqBqIkG}JaHmP{KSORQpDoDfCiCJKPRcAdAsArA_ExDSORQpDoDrJuJZcBDgCiD_NOeBTeA`Pue@|HgVZqDI{Aa@_B{AuGqBoLqFcZO{@z@SdCq@r@]fBkBlAsBdEqL|AqDjAoAzBwAbUiIhHwCrDqBzBG`B^z@l@j@x@rElObAfB|NxDhVbGtFlAzErABSVqCJ@`BPaBQUrCCRj@LtDx@pG|AnDfAjGzAzHbB`U|FdIpBrU`FbRzEpAR`@MFeA^uC`CuHvBcHd@oAnCcKzBsFhIwR~EcJ~DqJfCeEpEsF|KqNnFiHbIiKhLmOrDuG|@cArDcC`GeDfC{ApEeChP}IfU_MpEuChAkA|BcDtAkDb@oB\wDJmJB_a@Hm\EcUAkIj@kQbBuf@c@_Ud@oD|AaJjAiGNoFa@mDyBiIcEwOmEm\y@eFkB_I{@gF}CwS{Em]eFw^{Eq[mRslA}DsWcAsGoBuKQQEWAuBsC{SJuBfLgf@pHs[v@kD`AyJv@}IjC}YIy@T_@h@J~@?nH[r`@{BfLk@dEEnK_@~H@jTFxHSxBg@rJwCvJeAhBu@b@u@Fm@Is@oBuCo@aCE}XG}SAwl@?eC@WZSPDTwBEkYBoK[_GKmLQa@KkQGCMMGODk@`@UT@I{GSiw@EqOAgH?]fU[</t>
  </si>
  <si>
    <t>[12, 8, 11, 1, 4, 0]</t>
  </si>
  <si>
    <t>https://www.google.com/maps/dir/?api=1&amp;origin=24.851518,67.0681&amp;destination=24.834928,67.37418&amp;waypoints=24.850522,67.062695|24.854873,67.063452|24.870889,67.357361|24.865583,67.354178</t>
  </si>
  <si>
    <t>[48.705, 47.978, 47.297000000000004, 12.502, 11.346]</t>
  </si>
  <si>
    <t>[82.63333333333334, 78.68333333333334, 74.98333333333333, 20.366666666666667, 17.666666666666668]</t>
  </si>
  <si>
    <t>gytvCggjxKWJV|@n@vBl@xBt@nCK@NdAVlBE@JnAVbDaBPg@LODX~@HTPn@Vz@l@KVGD@EAWFm@JW{@Qo@IUY_AoAb@M[uAp@kB~@s@`@cFrCs@eBgA{B{BwEkDeI{B_FoCoGqH}P}AsDoBeEaEqJ@KLMv@a@i@oAUUqLgXeEoJyA}D{CsG[USAa@DIAe@`@o@j@uBjBaAv@aIhGETLp@z@|@dA|@\Pj@Pt@HlCJtAGEm@Ky@B[i@{BgAeEc@sAe@iA}DqIoAkC}Pi\_EgIeAeBeCwC_AmA_@m@gAaCc@aB{@cDES}B_K}@cFi@_E]sBc@oBgAuDgDqIoNm\cBuD}GkNwFsMqA{CuAoDyBaH{@sCc@}AeD_NM_AIgAeCkM_@uCKyCMwGE}DIuHUwJA}B@{J\aQl@c[AwNB{FCyHGkRCmb@J_KAsJKsLGeINoDHy@Fe@r@sCXw@j@kBv@qBV}@VwAz@aK`B_Vr@}Kf@}G\uBv@oCz@yBrBqHlAeF~AqFfAmCnDwIbD_IvBgE|BaEzAeDfBoE|AuCtByCtCeDzAeBfBaCxEiGrBmC~DkFzEoGhKaNbAuApCeFbAyAvAiAzFiD|FgDrDqBfBy@vCaBdFwCtMiHhFsC|C_BhCaB`B_Bj@m@z@oAvA{Cf@kBZeBZwEDwEAoSNyj@EaQ?mQfCcr@DoCC{C]{LAgBFkAr@qDfAsG`AoEHy@NwC?wAK{AUqAo@iCmDaMsAcFkAcIcBoMeAcIgBiIiAqFu@sF}A{JaCmQ]mCgAgHe@cEmB_NiH{e@_Iuf@}Fy^aE}WgEiXm@oCECIIGUBWEcBgCsQKgA?}@TaBxFyUvHc\tE_S`AyJd@iFj@uGlByR@{AEICSDQRa@Jc@`AeMhDma@~AaRfBkSfAmLPcD?}@KeBm@gD_J_c@q@yCKSCKKOSMa@GeLtCmAf@ADIFSAEUDGmPyx@uMhDyCt@kCn@XxAYyAjCo@xCu@tMiD_@kBRI`@pBdBrIbI|`@|BbL@?B@^O~GiBbEcA`AY`D~OjGjZ\dBTjBF`A@rAg@`GgBjSsBtUoD~b@sAxQ\l@LHZFdEOzIe@pW{ApKm@dDE~B?rH_@pFAxB@nRF`JMtAWzKeDvAUxGo@xA]PGt@m@Tu@Ao@CYeB}BYu@]wAKkA?qO@mFG_D?qJAwi@DcJACCG?WJONEPBBBRyBGoK@oRB{EIgAQwDImJAmAU_@KaQOKGMCWDUJOPIR?F@?KIiDA_HQip@G}ZfU[</t>
  </si>
  <si>
    <t>[23, 27, 24, 26, 25, 64, 71, 69, 80, 0]</t>
  </si>
  <si>
    <t>https://www.google.com/maps/dir/?api=1&amp;origin=24.942254,66.972946&amp;destination=24.834928,67.37418&amp;waypoints=24.928112,66.984577|24.902769,67.016312|24.905613,67.029154|24.910907,67.047618|24.904715,67.074555|24.943628,67.095716|24.947602,67.09132|24.935805,67.146848</t>
  </si>
  <si>
    <t>[67.41300000000001, 64.72000000000001, 57.48500000000001, 55.480000000000004, 52.779, 49.344, 42.454, 41.815, 33.934]</t>
  </si>
  <si>
    <t>[146.86666666666667, 133.98333333333335, 111.25, 104.1, 96.44999999999999, 88.64999999999999, 73.56666666666666, 71.64999999999999, 53.93333333333333]</t>
  </si>
  <si>
    <t>apfwCyswwK`@O?X@Zv@MdBu@rBsAj@QvH|@dRYhF]QyB_@cDlCaApDeBhNwFrCgApAUGuARi@`BiAtFmCaBkF}AqFu@_CMaAxA_@eAyDQo@t@Qp@MOe@`Bc@pA_@rCeAbAqC~BsFdD_FfA_BOkArEs@tAUc@eEa@oCQwAe@uEWyDCk@r@FvBZfGn@`G~@jCsHpEwMJe@K}BzEeBtCs@pAmAK_@aEqGeIyLSUD[dE{E~BsArPMjHErD?~CEm@{@aB_Cg@s@}E_HaLcPsR{XcA{AUg@?Yj@@bDHjBBvKVzHPnEHtHTtFg@vOmE|KiDbAq@\?zJsCh@STnAJt@n@IJr@Ht@UiBSyBoA\f@mJhBsYvBgZVwFEqDg@}@aDq@}AYSv@q@tAo@K}BCmCIUnDy@GsCVeAPS}A_@uC}FBgFEEcBBg@uBV}AdB{@HFiANuCH_ET}CLaF?kDTuFn@qDXcLrAcb@GyCL}BwDMwAEHcDFoAGnAIbDvADvDLHoFL}BTkCNkAF_FJmC^iIn@{PtA}Yr@_Kz@qC`NiVnLcTl@eAnC{Fq@m@iBkCuBmDaEeHbEcDjCoBaFuIkCsEeNkTa[ch@yUw^kOsTsUm\kW}^cGkLgASiEr@eH`D}HxCcW`MmSrTuVjYsQ`TiG|GsDdEq@nASAaApASYz@}@nGgHfKeLvRuUbUiW|LeNpBaBjEuBvPgIjIcDjE}BnCo@jBo@Vm@RMaAmCyBcG{GkQoHeU_DyLkIgg@yIsh@{CuXmKmaA_Gok@YqDcA}Dy@mBgBmCEk@p@UnA|D|BhGdAfLvBjRvC|Y`@tDNpAF`@lBeBRQjCaCzE{ErX_Y`O_OdFkFP}@L_CqCyLk@qCNuAhNua@nJsYd@mCQ_EoEuTaDeQmBmKLc@xCu@v@[tAmAzA{B|DwKdBmEfA}ApBsA~MeFhPmG|CiBpBU`BRxB|AxDbMbBbEtMpDfV`GpRrEjx@`Sj`@xIdUxFf@]ZeDvBmHzCgJxBwIdCwGtIwSbFiJ`EsJvG}JzRuVdX{]vGkKrLmH`JeFbe@aW|FoDhAkApBoCvAgD|@cE\eM@_b@Bwp@DcPdCmr@a@sUPyCpA{GfBqJRcFSkDeBwGaFaRgEq[_FcWaYmoBe]sxBw@}BDYwCyU@{BnJsa@xEeSbFiU|AyQpC_ZIuAR]h@FnGOlb@aCj^sAjJ?p]EpN}D|MkBjAcBEiAeB}Bw@mCK}QGwaA?gKZUPBNeOCs[]sRU_@KaQOKGM@m@\YR?AsDSiy@G}ZfU[</t>
  </si>
  <si>
    <t>[43, 42, 41, 49, 53, 50, 51, 48, 0]</t>
  </si>
  <si>
    <t>https://www.google.com/maps/dir/?api=1&amp;origin=24.812691,67.022497&amp;destination=24.834928,67.37418&amp;waypoints=24.810948,67.021911|24.812153,67.018752|24.865934,67.026462|24.872821,67.046102|24.864664,67.048763|24.866029,67.052085|24.878537,67.058138</t>
  </si>
  <si>
    <t>[53.853, 53.518, 51.978, 44.645, 41.847, 40.582, 39.975, 38.088]</t>
  </si>
  <si>
    <t>[104.01666666666665, 102.78333333333332, 98.94999999999999, 81.55, 73.8, 67.31666666666666, 63.9, 57.53333333333333]</t>
  </si>
  <si>
    <t>ifmvCqiaxKh@mBTw@H]BIfAz@vHfKdAfA`FbC|AeDxDsH\o@VRgBlDsE~IeAjC[xA]pCLx@Gp@UR[Di@]GSc@a@e@@mA[oKqDgLwDq@Cc@KEa@_@DQB]C]SQe@_@k@y@]cm@sS_L{D{@Q_BE[Ek@[]y@YgDQyHc@aQe@yPi@uB_Ae@wCX}Df@{AEaLvAyFz@a@DoCLsIv@iEZ{FXaJb@_EVsHd@oEl@_S`D_IfAgBv@uC|As@XaB~@{FjCiGnCmAZUCOOe@e@s@OyAX_NtCqHrCgJhDmGbCkElBq@Tk@eAmAgB_BkCuBwDwDfB_Ad@P\lBpDhAtBYNKUeAoBg@aAyD}G}F_LwHcNiEyH}EoIi@m@qDeBo@_@Cu@G}ALiD\qDpBqWzBmKfAeFmH}B`Bh@On@hEtAlAkEbAyC`@{BDUVFV@f@Iz@IpN`Bt@uDd@yBLw@n@DxD`@jDd@kDe@yDa@o@Ep@{CZaBZwBh@uBNu@F[g@GuBWaAMkAg@oDkBkUqMmJ_FmHgEsLwGsHmEwB~EjDrB^RdBbAl@qAZo@z@mBp@oAd@oAdBkDlDeIaIuEeMiIs@m@HODG^cAlD}Gl@}@NEjA}BbIgOZm@|B}ErDoLxGqSzAqD~AeCx@y@z@s@jA}@zHaGpAgA\W?Oh@o@rEuD|@{@Du@mG}M}Pi\_EgIeAeBeCwC_B{BgAaCc@aB{@cDES}B_KgBcLaAcFgAuDgDqIwHuQwDwIaKaTwFsMgDkIyBaH{@sCiE}PWgCeCkM_@uCKyCu@ag@@{J\aQl@c[Am`@K}h@?{KJ_KAsJKsLGeIXiFz@yD|BuGn@uCz@aK`B_VzA{T\uBv@oCz@yBrBqHlAeF~AqFfAmCnDwIbD_ItFiKbEuJ|AuCtByCxImKlIwKzK{NhKaNtE{HbAyAvAiAzFiD|FgDrDqB~F{CdFwC~T}LfHaE`B_BfB}BvA{CbAqEZwEDwEAoSDyMH_\EaQ?mQfCcr@@kH]{LDsDr@qDhCcNXqEKsDeA{EaGeToDsWeAcIqD{PsCoRgFc_@sCcTiH{e@}PofAiKgq@s@sCIIGUBWEcBgCsQKeCTaBxFyUvHc\tE_SfBcRxCo[@{AEICSP_@VCRHDHxDQt[gBxVoAdEEhDMrIQvD?bOFnMKrAS`HqBbD_AtDc@`Ea@`AWf@]b@u@Fm@Go@kA_Be@y@a@yAQy@AeIGyWCqo@@qK?UXYPBXuBA{e@[_GKmLQa@KkQOIKQ?g@Z]RCJBG}CCyEQsr@GsZ?]fU[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</si>
  <si>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</si>
  <si>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</si>
  <si>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</si>
  <si>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</si>
  <si>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</si>
  <si>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</si>
  <si>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</si>
  <si>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</si>
  <si>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</si>
  <si>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</si>
  <si>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</si>
  <si>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</si>
  <si>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</si>
  <si>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</si>
  <si>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</si>
  <si>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</si>
  <si>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GA10V9C_TSP_pick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</si>
</sst>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CBB2A-F885-4C52-876A-484D5B663A49}">
  <dimension ref="A1:B18"/>
  <sheetViews>
    <sheetView tabSelected="1" workbookViewId="0">
      <selection activeCell="B18" sqref="B18"/>
    </sheetView>
  </sheetViews>
  <sheetFormatPr defaultRowHeight="14.4" x14ac:dyDescent="0.3"/>
  <cols>
    <col min="1" max="1" width="28.21875" bestFit="1" customWidth="1"/>
    <col min="2" max="2" width="16.5546875" bestFit="1" customWidth="1"/>
  </cols>
  <sheetData>
    <row r="1" spans="1:2" x14ac:dyDescent="0.3">
      <c r="B1" s="2" t="s">
        <v>67</v>
      </c>
    </row>
    <row r="2" spans="1:2" x14ac:dyDescent="0.3">
      <c r="B2" s="3" t="s">
        <v>80</v>
      </c>
    </row>
    <row r="3" spans="1:2" x14ac:dyDescent="0.3">
      <c r="A3" t="s">
        <v>68</v>
      </c>
      <c r="B3" s="4">
        <f>SUM(overall_routes!F2:F21)</f>
        <v>599.9319999999999</v>
      </c>
    </row>
    <row r="4" spans="1:2" x14ac:dyDescent="0.3">
      <c r="A4" t="s">
        <v>69</v>
      </c>
      <c r="B4" s="4">
        <f>AVERAGE(overall_routes!F2:F21)</f>
        <v>59.993199999999987</v>
      </c>
    </row>
    <row r="5" spans="1:2" x14ac:dyDescent="0.3">
      <c r="A5" t="s">
        <v>70</v>
      </c>
      <c r="B5" s="4">
        <f>MAX(individual_routes!F2:F201)</f>
        <v>71.277999999999992</v>
      </c>
    </row>
    <row r="6" spans="1:2" x14ac:dyDescent="0.3">
      <c r="A6" t="s">
        <v>71</v>
      </c>
      <c r="B6" s="4">
        <f>AVERAGE(individual_routes!F2:F201)</f>
        <v>46.39607500000001</v>
      </c>
    </row>
    <row r="7" spans="1:2" x14ac:dyDescent="0.3">
      <c r="A7" t="s">
        <v>72</v>
      </c>
      <c r="B7" s="4">
        <f>MIN(individual_routes!F2:F201)</f>
        <v>11.346</v>
      </c>
    </row>
    <row r="8" spans="1:2" x14ac:dyDescent="0.3">
      <c r="B8" s="4"/>
    </row>
    <row r="9" spans="1:2" x14ac:dyDescent="0.3">
      <c r="B9" s="3" t="s">
        <v>73</v>
      </c>
    </row>
    <row r="10" spans="1:2" x14ac:dyDescent="0.3">
      <c r="B10" s="3" t="s">
        <v>80</v>
      </c>
    </row>
    <row r="11" spans="1:2" x14ac:dyDescent="0.3">
      <c r="A11" t="s">
        <v>74</v>
      </c>
      <c r="B11" s="4">
        <f>SUM(overall_routes!G2:G21)</f>
        <v>1218.5</v>
      </c>
    </row>
    <row r="12" spans="1:2" x14ac:dyDescent="0.3">
      <c r="A12" t="s">
        <v>75</v>
      </c>
      <c r="B12" s="4">
        <f>AVERAGE(overall_routes!G2:G21)</f>
        <v>121.85</v>
      </c>
    </row>
    <row r="13" spans="1:2" x14ac:dyDescent="0.3">
      <c r="A13" t="s">
        <v>76</v>
      </c>
      <c r="B13" s="4">
        <f>MAX(individual_routes!G2:G201)</f>
        <v>149.98333333333329</v>
      </c>
    </row>
    <row r="14" spans="1:2" x14ac:dyDescent="0.3">
      <c r="A14" t="s">
        <v>77</v>
      </c>
      <c r="B14" s="4">
        <f>AVERAGE(individual_routes!G2:G201)</f>
        <v>86.451250000000016</v>
      </c>
    </row>
    <row r="15" spans="1:2" x14ac:dyDescent="0.3">
      <c r="A15" t="s">
        <v>78</v>
      </c>
      <c r="B15" s="4">
        <f>MIN(individual_routes!G2:G201)</f>
        <v>17.666666666666671</v>
      </c>
    </row>
    <row r="18" spans="1:2" x14ac:dyDescent="0.3">
      <c r="A18" t="s">
        <v>79</v>
      </c>
      <c r="B18">
        <f>COUNT(overall_routes!F2:F21)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59.267000000000003</v>
      </c>
      <c r="G2">
        <v>109.0333333333333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67.831999999999994</v>
      </c>
      <c r="G3">
        <v>133.8833333333333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44.713000000000001</v>
      </c>
      <c r="G4">
        <v>97.016666666666666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71.278000000000006</v>
      </c>
      <c r="G5">
        <v>141.56666666666669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65.873000000000005</v>
      </c>
      <c r="G6">
        <v>149.98333333333329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70.933000000000007</v>
      </c>
      <c r="G7">
        <v>145.6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50.064999999999998</v>
      </c>
      <c r="G8">
        <v>107.9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48.704999999999998</v>
      </c>
      <c r="G9">
        <v>82.63333333333334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67.412999999999997</v>
      </c>
      <c r="G10">
        <v>146.8666666666667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53.853000000000002</v>
      </c>
      <c r="G11">
        <v>104.01666666666669</v>
      </c>
      <c r="H11" t="s">
        <v>60</v>
      </c>
      <c r="I11" t="s">
        <v>61</v>
      </c>
      <c r="J11" t="s">
        <v>62</v>
      </c>
      <c r="K11" t="s">
        <v>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22</v>
      </c>
      <c r="F2">
        <v>59.267000000000003</v>
      </c>
      <c r="G2">
        <v>109.0333333333333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33</v>
      </c>
      <c r="F3">
        <v>53.511000000000003</v>
      </c>
      <c r="G3">
        <v>95.216666666666683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32</v>
      </c>
      <c r="F4">
        <v>51.789000000000001</v>
      </c>
      <c r="G4">
        <v>90.833333333333343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29</v>
      </c>
      <c r="F5">
        <v>50.515999999999998</v>
      </c>
      <c r="G5">
        <v>86.666666666666671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21</v>
      </c>
      <c r="F6">
        <v>46.113</v>
      </c>
      <c r="G6">
        <v>72.183333333333337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14</v>
      </c>
      <c r="F7">
        <v>43.168999999999997</v>
      </c>
      <c r="G7">
        <v>62.233333333333327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16</v>
      </c>
      <c r="F8">
        <v>36.357999999999997</v>
      </c>
      <c r="G8">
        <v>51.283333333333331</v>
      </c>
    </row>
    <row r="9" spans="1:7" x14ac:dyDescent="0.3">
      <c r="A9" t="s">
        <v>11</v>
      </c>
      <c r="B9" t="s">
        <v>12</v>
      </c>
      <c r="C9" t="s">
        <v>13</v>
      </c>
      <c r="D9">
        <v>1</v>
      </c>
      <c r="E9">
        <v>47</v>
      </c>
      <c r="F9">
        <v>67.831999999999994</v>
      </c>
      <c r="G9">
        <v>133.8833333333333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52</v>
      </c>
      <c r="F10">
        <v>63.887999999999998</v>
      </c>
      <c r="G10">
        <v>120.3333333333333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40</v>
      </c>
      <c r="F11">
        <v>60.54</v>
      </c>
      <c r="G11">
        <v>110.9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45</v>
      </c>
      <c r="F12">
        <v>57.917999999999999</v>
      </c>
      <c r="G12">
        <v>105.2833333333333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6</v>
      </c>
      <c r="F13">
        <v>54.137</v>
      </c>
      <c r="G13">
        <v>94.7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10</v>
      </c>
      <c r="F14">
        <v>49.051000000000002</v>
      </c>
      <c r="G14">
        <v>80.716666666666669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5</v>
      </c>
      <c r="F15">
        <v>40.61</v>
      </c>
      <c r="G15">
        <v>65.13333333333334</v>
      </c>
    </row>
    <row r="16" spans="1:7" x14ac:dyDescent="0.3">
      <c r="A16" t="s">
        <v>11</v>
      </c>
      <c r="B16" t="s">
        <v>12</v>
      </c>
      <c r="C16" t="s">
        <v>13</v>
      </c>
      <c r="D16">
        <v>1</v>
      </c>
      <c r="E16">
        <v>7</v>
      </c>
      <c r="F16">
        <v>39.694000000000003</v>
      </c>
      <c r="G16">
        <v>60.6</v>
      </c>
    </row>
    <row r="17" spans="1:7" x14ac:dyDescent="0.3">
      <c r="A17" t="s">
        <v>11</v>
      </c>
      <c r="B17" t="s">
        <v>12</v>
      </c>
      <c r="C17" t="s">
        <v>13</v>
      </c>
      <c r="D17">
        <v>1</v>
      </c>
      <c r="E17">
        <v>3</v>
      </c>
      <c r="F17">
        <v>25.439</v>
      </c>
      <c r="G17">
        <v>38.75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78</v>
      </c>
      <c r="F18">
        <v>44.713000000000001</v>
      </c>
      <c r="G18">
        <v>97.016666666666666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79</v>
      </c>
      <c r="F19">
        <v>42.744</v>
      </c>
      <c r="G19">
        <v>90.5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68</v>
      </c>
      <c r="F20">
        <v>40.744</v>
      </c>
      <c r="G20">
        <v>85.783333333333331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61</v>
      </c>
      <c r="F21">
        <v>40.417000000000002</v>
      </c>
      <c r="G21">
        <v>83.966666666666669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55</v>
      </c>
      <c r="F22">
        <v>36.795000000000002</v>
      </c>
      <c r="G22">
        <v>76.033333333333331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54</v>
      </c>
      <c r="F23">
        <v>36.795000000000002</v>
      </c>
      <c r="G23">
        <v>76.033333333333331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63</v>
      </c>
      <c r="F24">
        <v>26.692</v>
      </c>
      <c r="G24">
        <v>50.816666666666663</v>
      </c>
    </row>
    <row r="25" spans="1:7" x14ac:dyDescent="0.3">
      <c r="A25" t="s">
        <v>11</v>
      </c>
      <c r="B25" t="s">
        <v>12</v>
      </c>
      <c r="C25" t="s">
        <v>13</v>
      </c>
      <c r="D25">
        <v>2</v>
      </c>
      <c r="E25">
        <v>59</v>
      </c>
      <c r="F25">
        <v>21.286000000000001</v>
      </c>
      <c r="G25">
        <v>38.266666666666673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13</v>
      </c>
      <c r="F26">
        <v>71.277999999999992</v>
      </c>
      <c r="G26">
        <v>141.56666666666669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18</v>
      </c>
      <c r="F27">
        <v>69.818999999999988</v>
      </c>
      <c r="G27">
        <v>136.9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19</v>
      </c>
      <c r="F28">
        <v>60.514999999999993</v>
      </c>
      <c r="G28">
        <v>116.4666666666667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28</v>
      </c>
      <c r="F29">
        <v>56.612999999999992</v>
      </c>
      <c r="G29">
        <v>105.73333333333331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31</v>
      </c>
      <c r="F30">
        <v>53.698999999999991</v>
      </c>
      <c r="G30">
        <v>93.75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57</v>
      </c>
      <c r="F31">
        <v>46.798999999999992</v>
      </c>
      <c r="G31">
        <v>79.766666666666666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62</v>
      </c>
      <c r="F32">
        <v>40.691000000000003</v>
      </c>
      <c r="G32">
        <v>66.466666666666669</v>
      </c>
    </row>
    <row r="33" spans="1:7" x14ac:dyDescent="0.3">
      <c r="A33" t="s">
        <v>11</v>
      </c>
      <c r="B33" t="s">
        <v>12</v>
      </c>
      <c r="C33" t="s">
        <v>13</v>
      </c>
      <c r="D33">
        <v>3</v>
      </c>
      <c r="E33">
        <v>56</v>
      </c>
      <c r="F33">
        <v>33.898000000000003</v>
      </c>
      <c r="G33">
        <v>53.266666666666673</v>
      </c>
    </row>
    <row r="34" spans="1:7" x14ac:dyDescent="0.3">
      <c r="A34" t="s">
        <v>11</v>
      </c>
      <c r="B34" t="s">
        <v>12</v>
      </c>
      <c r="C34" t="s">
        <v>13</v>
      </c>
      <c r="D34">
        <v>3</v>
      </c>
      <c r="E34">
        <v>2</v>
      </c>
      <c r="F34">
        <v>25.603999999999999</v>
      </c>
      <c r="G34">
        <v>38.966666666666669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20</v>
      </c>
      <c r="F35">
        <v>65.87299999999999</v>
      </c>
      <c r="G35">
        <v>149.98333333333329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17</v>
      </c>
      <c r="F36">
        <v>64.599999999999994</v>
      </c>
      <c r="G36">
        <v>143.55000000000001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15</v>
      </c>
      <c r="F37">
        <v>62.170999999999999</v>
      </c>
      <c r="G37">
        <v>133.2833333333333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44</v>
      </c>
      <c r="F38">
        <v>53.05</v>
      </c>
      <c r="G38">
        <v>108.68333333333329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46</v>
      </c>
      <c r="F39">
        <v>51.064</v>
      </c>
      <c r="G39">
        <v>103.6666666666667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9</v>
      </c>
      <c r="F40">
        <v>47.908000000000001</v>
      </c>
      <c r="G40">
        <v>96.866666666666674</v>
      </c>
    </row>
    <row r="41" spans="1:7" x14ac:dyDescent="0.3">
      <c r="A41" t="s">
        <v>11</v>
      </c>
      <c r="B41" t="s">
        <v>12</v>
      </c>
      <c r="C41" t="s">
        <v>13</v>
      </c>
      <c r="D41">
        <v>4</v>
      </c>
      <c r="E41">
        <v>39</v>
      </c>
      <c r="F41">
        <v>40.042000000000002</v>
      </c>
      <c r="G41">
        <v>78.183333333333337</v>
      </c>
    </row>
    <row r="42" spans="1:7" x14ac:dyDescent="0.3">
      <c r="A42" t="s">
        <v>11</v>
      </c>
      <c r="B42" t="s">
        <v>12</v>
      </c>
      <c r="C42" t="s">
        <v>13</v>
      </c>
      <c r="D42">
        <v>4</v>
      </c>
      <c r="E42">
        <v>35</v>
      </c>
      <c r="F42">
        <v>34.594000000000001</v>
      </c>
      <c r="G42">
        <v>62.216666666666669</v>
      </c>
    </row>
    <row r="43" spans="1:7" x14ac:dyDescent="0.3">
      <c r="A43" t="s">
        <v>11</v>
      </c>
      <c r="B43" t="s">
        <v>12</v>
      </c>
      <c r="C43" t="s">
        <v>13</v>
      </c>
      <c r="D43">
        <v>4</v>
      </c>
      <c r="E43">
        <v>38</v>
      </c>
      <c r="F43">
        <v>31.545000000000002</v>
      </c>
      <c r="G43">
        <v>53.25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60</v>
      </c>
      <c r="F44">
        <v>70.932999999999993</v>
      </c>
      <c r="G44">
        <v>145.6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30</v>
      </c>
      <c r="F45">
        <v>64.863</v>
      </c>
      <c r="G45">
        <v>129.08333333333329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34</v>
      </c>
      <c r="F46">
        <v>58.938000000000002</v>
      </c>
      <c r="G46">
        <v>113.6333333333333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72</v>
      </c>
      <c r="F47">
        <v>49.35</v>
      </c>
      <c r="G47">
        <v>94.516666666666652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73</v>
      </c>
      <c r="F48">
        <v>47.572000000000003</v>
      </c>
      <c r="G48">
        <v>87.416666666666657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37</v>
      </c>
      <c r="F49">
        <v>28.786000000000001</v>
      </c>
      <c r="G49">
        <v>47.616666666666667</v>
      </c>
    </row>
    <row r="50" spans="1:7" x14ac:dyDescent="0.3">
      <c r="A50" t="s">
        <v>11</v>
      </c>
      <c r="B50" t="s">
        <v>12</v>
      </c>
      <c r="C50" t="s">
        <v>13</v>
      </c>
      <c r="D50">
        <v>5</v>
      </c>
      <c r="E50">
        <v>36</v>
      </c>
      <c r="F50">
        <v>19.498999999999999</v>
      </c>
      <c r="G50">
        <v>28.783333333333331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66</v>
      </c>
      <c r="F51">
        <v>50.064999999999998</v>
      </c>
      <c r="G51">
        <v>107.9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67</v>
      </c>
      <c r="F52">
        <v>49.338999999999999</v>
      </c>
      <c r="G52">
        <v>104.2833333333333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74</v>
      </c>
      <c r="F53">
        <v>47.482999999999997</v>
      </c>
      <c r="G53">
        <v>97.899999999999991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70</v>
      </c>
      <c r="F54">
        <v>46.398000000000003</v>
      </c>
      <c r="G54">
        <v>94.749999999999986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65</v>
      </c>
      <c r="F55">
        <v>43.890999999999998</v>
      </c>
      <c r="G55">
        <v>86.399999999999991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76</v>
      </c>
      <c r="F56">
        <v>40.402000000000001</v>
      </c>
      <c r="G56">
        <v>74.599999999999994</v>
      </c>
    </row>
    <row r="57" spans="1:7" x14ac:dyDescent="0.3">
      <c r="A57" t="s">
        <v>11</v>
      </c>
      <c r="B57" t="s">
        <v>12</v>
      </c>
      <c r="C57" t="s">
        <v>13</v>
      </c>
      <c r="D57">
        <v>6</v>
      </c>
      <c r="E57">
        <v>75</v>
      </c>
      <c r="F57">
        <v>36.109000000000002</v>
      </c>
      <c r="G57">
        <v>63.283333333333331</v>
      </c>
    </row>
    <row r="58" spans="1:7" x14ac:dyDescent="0.3">
      <c r="A58" t="s">
        <v>11</v>
      </c>
      <c r="B58" t="s">
        <v>12</v>
      </c>
      <c r="C58" t="s">
        <v>13</v>
      </c>
      <c r="D58">
        <v>6</v>
      </c>
      <c r="E58">
        <v>77</v>
      </c>
      <c r="F58">
        <v>33.53</v>
      </c>
      <c r="G58">
        <v>55.43333333333333</v>
      </c>
    </row>
    <row r="59" spans="1:7" x14ac:dyDescent="0.3">
      <c r="A59" t="s">
        <v>11</v>
      </c>
      <c r="B59" t="s">
        <v>12</v>
      </c>
      <c r="C59" t="s">
        <v>13</v>
      </c>
      <c r="D59">
        <v>6</v>
      </c>
      <c r="E59">
        <v>58</v>
      </c>
      <c r="F59">
        <v>27.009</v>
      </c>
      <c r="G59">
        <v>41.533333333333331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12</v>
      </c>
      <c r="F60">
        <v>48.704999999999998</v>
      </c>
      <c r="G60">
        <v>82.63333333333334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8</v>
      </c>
      <c r="F61">
        <v>47.978000000000002</v>
      </c>
      <c r="G61">
        <v>78.683333333333337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11</v>
      </c>
      <c r="F62">
        <v>47.296999999999997</v>
      </c>
      <c r="G62">
        <v>74.983333333333334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1</v>
      </c>
      <c r="F63">
        <v>12.502000000000001</v>
      </c>
      <c r="G63">
        <v>20.366666666666671</v>
      </c>
    </row>
    <row r="64" spans="1:7" x14ac:dyDescent="0.3">
      <c r="A64" t="s">
        <v>11</v>
      </c>
      <c r="B64" t="s">
        <v>12</v>
      </c>
      <c r="C64" t="s">
        <v>13</v>
      </c>
      <c r="D64">
        <v>7</v>
      </c>
      <c r="E64">
        <v>4</v>
      </c>
      <c r="F64">
        <v>11.346</v>
      </c>
      <c r="G64">
        <v>17.666666666666671</v>
      </c>
    </row>
    <row r="65" spans="1:7" x14ac:dyDescent="0.3">
      <c r="A65" t="s">
        <v>11</v>
      </c>
      <c r="B65" t="s">
        <v>12</v>
      </c>
      <c r="C65" t="s">
        <v>13</v>
      </c>
      <c r="D65">
        <v>8</v>
      </c>
      <c r="E65">
        <v>23</v>
      </c>
      <c r="F65">
        <v>67.413000000000011</v>
      </c>
      <c r="G65">
        <v>146.8666666666667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27</v>
      </c>
      <c r="F66">
        <v>64.720000000000013</v>
      </c>
      <c r="G66">
        <v>133.98333333333329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24</v>
      </c>
      <c r="F67">
        <v>57.485000000000007</v>
      </c>
      <c r="G67">
        <v>111.25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26</v>
      </c>
      <c r="F68">
        <v>55.48</v>
      </c>
      <c r="G68">
        <v>104.1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25</v>
      </c>
      <c r="F69">
        <v>52.779000000000003</v>
      </c>
      <c r="G69">
        <v>96.449999999999989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64</v>
      </c>
      <c r="F70">
        <v>49.344000000000001</v>
      </c>
      <c r="G70">
        <v>88.649999999999991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71</v>
      </c>
      <c r="F71">
        <v>42.454000000000001</v>
      </c>
      <c r="G71">
        <v>73.566666666666663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69</v>
      </c>
      <c r="F72">
        <v>41.814999999999998</v>
      </c>
      <c r="G72">
        <v>71.649999999999991</v>
      </c>
    </row>
    <row r="73" spans="1:7" x14ac:dyDescent="0.3">
      <c r="A73" t="s">
        <v>11</v>
      </c>
      <c r="B73" t="s">
        <v>12</v>
      </c>
      <c r="C73" t="s">
        <v>13</v>
      </c>
      <c r="D73">
        <v>8</v>
      </c>
      <c r="E73">
        <v>80</v>
      </c>
      <c r="F73">
        <v>33.933999999999997</v>
      </c>
      <c r="G73">
        <v>53.93333333333333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43</v>
      </c>
      <c r="F74">
        <v>53.853000000000002</v>
      </c>
      <c r="G74">
        <v>104.01666666666669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42</v>
      </c>
      <c r="F75">
        <v>53.518000000000001</v>
      </c>
      <c r="G75">
        <v>102.7833333333333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41</v>
      </c>
      <c r="F76">
        <v>51.978000000000002</v>
      </c>
      <c r="G76">
        <v>98.949999999999989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49</v>
      </c>
      <c r="F77">
        <v>44.645000000000003</v>
      </c>
      <c r="G77">
        <v>81.55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53</v>
      </c>
      <c r="F78">
        <v>41.847000000000001</v>
      </c>
      <c r="G78">
        <v>73.8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50</v>
      </c>
      <c r="F79">
        <v>40.582000000000001</v>
      </c>
      <c r="G79">
        <v>67.316666666666663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51</v>
      </c>
      <c r="F80">
        <v>39.975000000000001</v>
      </c>
      <c r="G80">
        <v>63.9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48</v>
      </c>
      <c r="F81">
        <v>38.088000000000001</v>
      </c>
      <c r="G81">
        <v>57.533333333333331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2024-07-14T16:48:31Z</dcterms:created>
  <dcterms:modified xsi:type="dcterms:W3CDTF">2024-07-14T17:00:36Z</dcterms:modified>
</cp:coreProperties>
</file>