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AIL\OPTIM\Results\EC\SmartCommute\"/>
    </mc:Choice>
  </mc:AlternateContent>
  <xr:revisionPtr revIDLastSave="0" documentId="13_ncr:1_{D92B40FE-A43B-449F-BCA1-66AD3A430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" sheetId="3" r:id="rId1"/>
    <sheet name="overall_routes" sheetId="1" r:id="rId2"/>
    <sheet name="individual_rou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B6" i="3"/>
  <c r="B5" i="3"/>
  <c r="B4" i="3"/>
  <c r="B3" i="3"/>
  <c r="B11" i="3"/>
  <c r="B12" i="3"/>
  <c r="B13" i="3"/>
  <c r="B14" i="3"/>
  <c r="B15" i="3"/>
  <c r="B18" i="3"/>
</calcChain>
</file>

<file path=xl/sharedStrings.xml><?xml version="1.0" encoding="utf-8"?>
<sst xmlns="http://schemas.openxmlformats.org/spreadsheetml/2006/main" count="353" uniqueCount="81">
  <si>
    <t>algorithm</t>
  </si>
  <si>
    <t>routing_type</t>
  </si>
  <si>
    <t>type_transit</t>
  </si>
  <si>
    <t>route_no</t>
  </si>
  <si>
    <t>route_vertex_index</t>
  </si>
  <si>
    <t>distance (km)</t>
  </si>
  <si>
    <t>duration (min)</t>
  </si>
  <si>
    <t>URL</t>
  </si>
  <si>
    <t>individual_distances</t>
  </si>
  <si>
    <t>individual_durations</t>
  </si>
  <si>
    <t>polyline</t>
  </si>
  <si>
    <t>clarke_wright_savings</t>
  </si>
  <si>
    <t>GMO</t>
  </si>
  <si>
    <t>pick</t>
  </si>
  <si>
    <t>[47, 52, 49, 13, 24, 27, 23, 22, 0]</t>
  </si>
  <si>
    <t>https://www.google.com/maps/dir/?api=1&amp;origin=24.872842,66.984311&amp;destination=24.834928,67.37418&amp;waypoints=24.859497,67.001254|24.865934,67.026462|24.879294,67.022995|24.902769,67.016312|24.928112,66.984577|24.942254,66.972946|24.921257,67.021744</t>
  </si>
  <si>
    <t>[74.632, 70.688, 67.054, 65.099, 61.831, 55.272000000000006, 52.569, 43.392]</t>
  </si>
  <si>
    <t>[170.31666666666666, 156.76666666666665, 142.88333333333333, 137.13333333333333, 128.9, 108.20000000000002, 95.56666666666668, 66.38333333333334]</t>
  </si>
  <si>
    <t>m~xvCe{ywKmEhD}@b@}@gBqBoGkF{PwGgRuJa[U_@tJmBfr@qMdLkCbG[xQcA|Fo@nBiBxBaBZ`@hAk@hCW|B[a@cCbAw@dCwAsBmDyBkDgBkB}JwJfHeG`BoAkB}DoCyGwEcQo@oDUgC]Qw@_EFsDZeA@QNKUiA}AgDg@}@jB_AlB}@}@cBuAoCoAiCuFqKqBmDfAcA`CcAz@{@oBeDmAyBwBbA_ChAhEdIeErBwI~DmSdGuATkFu@uBkAuA`@uHvFuAfAu@[yEiCcE}B}FwC|FvCSj@eB~@mFfC}DuCeCqD]LaCj@uElBuJxDqDvAqILeN`@kL?cLHgKbCqXzFaItBiCh@o@LHx@P`BLhAMiAQaBIy@s@Po@P}Br@sFhB?DGN]D{[`J_FlAeGSaIMqIUuACuAC{DE@|C?dEGzBvAnB^h@lDhFvFdIhEjG|JhNn@~@C\aRBmJCcGRsB~@eEzE}@dBiBpAkHP_HpVmClIwAi@c@Pk@j@gAVaFp@TxBr@nFtCzVb@`EeDxEiJbKqAbAIjA\h@W^WPX~@Yr@aBb@Nd@q@L_B^aA`@Zf@lApD|@pCpBjHrAzD?d@sAl@gBv@oBlAw@p@?pBqHbCcM`FyDlB_Bh@NfA`@tE_Zt@_Iu@mFtCw@LA[a@I`@H@Zv@M|C}AnAw@hAAtFv@nLQnLc@a@uEeAqKw@{Iq@_FaHwJkKyNuNkSuFiGWCY]aMkQeGgImBiCV}Ah@kAhDq@hO}EtS}c@t]wv@|LqOf@iEV}GxHqNnC}EdBoEbCqLtAeNpBiIdCsF~E_IrCsE`ByB\r@kDdFwDrF`FtFzFzF`@FH|@jJdHX?BZRzBNp@~@Qb@bCl@dCj@rD|H]vLi@`Ia@rNg@|Ls@\qPN}_@bC_t@xDqhAzCqw@`BqOt[ok@vPoZ~Vaa@lJgDzKiEp@eBhBsM|CeE~{@qj@bb@mW|AsARqAgAuFgBcLiCyK_Ng\yPy^_L_X_Ks^}CsQk@oHu@ag@lAay@MkjAIi{@tAcLlDkL|Cab@zA{TtAeGdLq_@hQa`@bEuJrEoHfTeXdX}]xGuKrIsFpLyGdNsH~T}LhKaH~DyGbAqE`@oLBib@Ban@?mQfCcr@[gVx@eJbDuTKsDeA{EaGeToDsWwF_[{Jsr@}L_{@}PofAiKgq@eAsDBWyC}XfQ_v@tE_SfBcRxCo[GyBP_@j@Dta@oBhb@cBjOQr]CtJeC|Q}CjAsA?}AsCsFS_KKkhA@gLXYPBVqi@eA{g@[[ZeARCByCUmy@GsZfUy@</t>
  </si>
  <si>
    <t>[42, 43, 41, 6, 46, 45, 44, 40, 0]</t>
  </si>
  <si>
    <t>https://www.google.com/maps/dir/?api=1&amp;origin=24.810948,67.021911&amp;destination=24.834928,67.37418&amp;waypoints=24.812691,67.022497|24.812153,67.018752|24.80913,67.037205|24.830079,67.034607|24.837207,67.036674|24.84194,67.031035|24.853825,67.026591</t>
  </si>
  <si>
    <t>[54.123999999999995, 53.788999999999994, 51.937, 49.452, 45.728, 43.84, 42.743, 41.006]</t>
  </si>
  <si>
    <t>[93.66666666666667, 92.45, 87.4, 80.68333333333334, 70.51666666666667, 64.63333333333333, 61.849999999999994, 57.666666666666664]</t>
  </si>
  <si>
    <t>e{lvCcfaxKmE_GgA{@GVUx@i@lBELDMH[Tu@f@mByKkDQCBf@DlACz@eD`NG|@HP`A~@dA^|NjFhKnDz@Cl@FXv@Yn@u@B[e@[a@e@CcEgAiOkFoEsA_AIKc@]@k@Bo@e@Go@`@{@j@c@|@mB~BwINyAKoCFeDpAgFdAeCtAiBjBmBj@uA^yAx@gAlBaCfDmG~DoJnGqOu@o@Ze@JO[[[g@GJmAqAg@g@c@l@UZw@`Ao@v@QKw@_@aBu@_DuAsBaAaCbDOPSLyCHaFa@gCo@iDWwFYaFq@QEqBhCkExFQN_@DC@EpAJvBb@XLx@EPc@b@m@?g@u@q@c@mEgAkIiB}DC_Ij@cJbA_J~@{SrCa@DUe@V_@NAtB@jQwBJAb@ECSBRRCt@IfDa@rAQlAONFBh@qLrA{@GeBTuFr@}HdA_@HY_@BSWkBoAmEcBeF}A{D_AaAmA]{Hq@e@CYGTz@LbALDhA`BhCvEeKhI}KjIwBxByCrF{A|B?LLQdAyAp@mAwBfDMPK?QVIMaBeDcBmEOk@wDh@oB\uGfAaJpAcAVoDnB{CnA_FfCgH`DaBf@m@`AHfCHlBQHPIImBIgCEsAEW^e@R@D@lDo@pEaB|BkAVa@Hu@s@iBaAaCKa@LyAIw@uDyK{@qA{A_AyEsBsAu@_A_B]yBgAyKeGsXw@aEYoD?}FGqA}AcIwCuKwAaFy@yB_@iAi@uBW_BCwBBeU?yJo@uGgDoWkAoHqFuXqE{SmHeRiHuXuCuK_GmMwZql@eEeFgBoD_BiGuDaQgBkLgA{DoC}G}M}[eH_OiKuUaG{OcCkImD}NKiA_ByIgA}G_@wQc@wXHiQt@y]J{UCg`@Gcg@HaRGmOIcJRmHZiBhB}F~AgFn@iG~Dmm@^_Dx@iDzBwGnFmSlJoUzI_Q|B_GdDwFnReVhKgNtKgN|DqFrDuG|@cArDcCpI}EvJeFhVaNrOqIvCcCpA}A`B_DlAmEf@}H?sOLkn@Eef@|B{p@PeGQyJQeId@oDhDkRNoFa@mDwGgViDaU}A}LqCmMkCuP_Jkp@iRsnAoMay@aE{WoBuKKIKU@UCiBsC{SJuBvCeMzIc_@dFqTv@kD`AyJv@}IjAaN~@{JE_@EQBS^UVFDD~@?pTiApTmAfLk@dEEnK_@lE?zHBnUEjAGxBg@rJwCvJeAhBu@b@u@Fm@Is@oBuCo@aCGkA@qVG}S?up@Bg@`@IFBTwBEkYBoK[_GKmLQa@SoQMMIg@Tc@h@COi[Smt@AgH?]fU[</t>
  </si>
  <si>
    <t>[60, 57, 30, 34, 28, 19, 33, 31, 0]</t>
  </si>
  <si>
    <t>https://www.google.com/maps/dir/?api=1&amp;origin=25.013559,67.13111&amp;destination=24.834928,67.37418&amp;waypoints=24.975559,67.126055|25.002798,67.080691|24.974823,67.055042|24.9527,67.066361|24.93737,67.052559|24.92348,67.057637|24.945007,67.080535</t>
  </si>
  <si>
    <t>[72.09599999999999, 65.389, 58.424, 52.499, 48.105000000000004, 45.265, 42.604, 38.511]</t>
  </si>
  <si>
    <t>[149.91666666666666, 133.85, 113.51666666666667, 98.06666666666666, 85.25, 76.51666666666667, 67.3, 58.86666666666667]</t>
  </si>
  <si>
    <t>wmtwCmpvxKp@p@[z@Ph@QXd@d@xBrBzCrC`HxGhBbBnFiHbD}D?EBKRMZ`@tb@ba@lHyJ|RoWl^}e@rkAxhAvQ~Px@gArBmCpBoCjA}AeAaAaD{Cm@i@}DqDZe@~DyFnDdDoDeD_ExFh@dAvHlHtBnBs@`AeEtFmCtDqR|Veg@tq@qDjFiAhEFpDgDJiJXyBL_A~@aJvLeKbNwD~EyBxCnAlAtEnEuF|FaCfCcDlDIzD^tA^bDp@zUJjHNhLeEPcKR}Rf@`@dV[`@RL`@DU?_@SI|A\`HJlEHvBlBCrJWPfEP`Mt@j_@d@pU@rAbFOxIWn^_A|a@mAhBm@bAF`@rAa@x@CrIh@hXj@dZnFQ`]u@pEOnFMfEMXNW@H`CBd@lCKjBEnBGdACHhEgABDdBFpAdGOlIQ`Zy@dKg@zIYdPtPpBdCD\~GuKfSkZhBcDS]Ge@P_@dAGPJl@e@zI}MvFqIzBaDnBuCk@e@gA}@wF{EkDwCsAiAORNSrAhAjDvC~HxGj@d@nAgBdAkB~CgEAE?YRUx@R@ZzGjEtJhHxPdOxCpDxDvGjEzGtFpFxAt@d@BRfA[ZU@eA~@s@dBw@nAcAzAhCtB`@\a@]`AyA~@uA~COXA`@MZq@}FeE{@m@No@b@MfB_BhCkDvE}ApMuLBQLIXPhF`IfM~PdAlA`C^lFRfAMrQkP{@mAz@lApBoBuJoMqGwI{J{MyMsQ{]oe@aOsSaX{]uGeJqB|AmAjAk@MaB`B_A|@?b@n@|@jAzAuBfBQWPVtBgBUc@eBuB?c@~@}@`BaBj@LlAkApB}A_@c@kCiDgA{A_AOe@H[bBb@h@hA@lCq@`ImAjEQ|[cBjQq@`Ek@xFkAdFeBrBcBxAkA`EgDfD}C`c@}\vTgRdIoJrPoUfN{SzEoHrJoL`J_MzWoTbDiCxC{@nCU`D_B|j@}]dXcQbDaDTsBByG[aYr@ei@Zwh@Mgk@Hwb@SyYd@yKlEuNrByVtBe[nA}JtIwZdJoUxEeK|GsN`DcGhNaQf[qa@vKuPlFmEtOyI~KiGnUkMvGkDtEoDpDwFpAsEf@yHByd@Fcf@CgVvBir@H{RUwIPyCxDmSRcFSkDuGeV_DoRqB_PkCaMcJmn@kKgt@qQuiA}Kct@kCgNMUsC}Vb@yFlMii@|H{]hCkZ`BeSESJc@j@ApRo@hi@oCdTa@z_@AdCYzKeDpJeAjBe@jAcBEiAeB}BcAyEEqg@Csu@T_@PAFBNeOCs[]sRU_@KaQOKKe@Pe@d@ICsMU}|@CiNfU[</t>
  </si>
  <si>
    <t>[26, 25, 20, 17, 15, 18, 53, 50, 0]</t>
  </si>
  <si>
    <t>https://www.google.com/maps/dir/?api=1&amp;origin=24.905613,67.029154&amp;destination=24.834928,67.37418&amp;waypoints=24.910907,67.047618|24.901147,67.055929|24.89628,67.05591|24.889779,67.040085|24.886848,67.03245|24.872821,67.046102|24.864664,67.048763</t>
  </si>
  <si>
    <t>[53.442, 50.741, 47.912, 46.638999999999996, 44.209999999999994, 43.202999999999996, 40.159, 38.894]</t>
  </si>
  <si>
    <t>[113.38333333333334, 105.73333333333333, 95.5, 89.06666666666666, 78.8, 74.51666666666667, 65.28333333333333, 58.8]</t>
  </si>
  <si>
    <t>ak_wCcsbxKmBBkC`@k@qDGaAoBBuJEEmBB]uAC{AlAa@r@{@HLkCLcDXoFLaFF{AKiALwBLaDTDb@}JHsCp@eS\iKL{DOoAJgBDaA}BI}AEs@CByADmAFkAGjAElACxAr@B|AD|BH?kBJsCHyAT{CDQRyC@_@x@F`Dj@vEpBhIdEvNpHlAn@\P?]@y@jBAlHCdAgWf@wMOwFCaAy@wA_AsAuAeBi@WJE_@e@a@e@}@cAi@m@VS`BeAjCeBdDeBTcBp@wAjB_CZMhApBv@xCd@vCL@dAAAtAy@@?@ABb@lCXhBf@AJD`CHJDn@b@Z[jAwB~DzCrO|KzIlGl@t@a@TaBnL{C~TQtEiApK`@pDfBxJt@|ERjAd@Id@Mz@Qn@Yn@aCa@~Aa@l@qBh@q@LfA`Hb@fAvG`KfGbJdJjMdDrEhHoEnAoAz@wB~DqD~DkCn@O~G_@pEWzB_@rYsEfBc@Tk@o@_@Cu@G}ALiDfBgTv@wIrDwPmH}B`Bh@On@hEtAlAkEbAyC`@{BDUVFV@f@Iz@IpN`BzAoHLw@n@DxD`@jDd@kDe@yDa@o@Ep@{Cv@yEnAsFhDeMd@oAiAwAOo@v@wA`C}DzBaBxCeBbAk@\c@h@c@r@a@dGkAjAMr@c@d@}@WoC}BkQuAqKyA_IyIgc@mAiFcC{FiE_M{A{F}A}F{C_MuAoEqBoEsGyMmO{YiDaHcB{B_D}DkBoEu@{Cq@yCaCuKo@}Do@uEcAkEyLuZkImRuDsHmHcPyBkF{DgKuB}G}EcS[{CiCuMO}BSgGc@oZEsMh@_\`@_R?iMBkJIyc@?{b@AoUIaKHoIRsBhAaEzB{Gh@oDz@oL`Co]bAkLpBiG|CgLfDsL~ByF`JwS|DgHdBkEdByDhC{DjGmHvQaVhHmJtIaLjBsCbDwFz@w@hL_HvCcB~MoHnTwLlHyDpEyCtA{AfBoCpAkD`@gB`@gFDyJBwWHof@CaSAcIpA_`@|@wXa@eUhDgRl@sE@{Eq@oD{BeIuDcOgEy[aBwIsA_Gy@uFwDaWwD_YaGwa@uPefAcMwx@mAuHuAiHOQCY@IBG_CgR]oDTyBbMuh@jH{Zn@uDnA}N^eE~A}P^kFIQHg@f@GNLhOm@`g@uCdHEtKa@dH@vUBrGSrBk@~K}CxGo@xA]fAu@Tu@Ao@iAqBy@{Aa@iBMy]Bm`AGQPc@`@BRyBGoK@oREcH[ePAmAU_@SeQQ_@Hk@`@SPGKgIO}w@G_SAkCfU[</t>
  </si>
  <si>
    <t>[8, 11, 12, 9, 51, 48, 7, 5, 0]</t>
  </si>
  <si>
    <t>https://www.google.com/maps/dir/?api=1&amp;origin=24.850522,67.062695&amp;destination=24.834928,67.37418&amp;waypoints=24.854873,67.063452|24.851518,67.0681|24.834284,67.058464|24.866029,67.052085|24.878537,67.058138|24.85845,67.087939|24.856433,67.087168</t>
  </si>
  <si>
    <t>[54.503, 53.822, 52.93, 49.204, 44.545, 42.658, 37.871, 37.246]</t>
  </si>
  <si>
    <t>[105.73333333333333, 102.03333333333333, 97.85, 87.05, 76.31666666666666, 69.95, 57.400000000000006, 54.45]</t>
  </si>
  <si>
    <t>wrtvCydixKK?aAP]kAo@uBoAb@M[qDdBkFzC{@d@s@eBKS}@iBeBoD`FsC~F}C|A{@t@n@v@ElEi@u@oCm@yBo@wBW}@VKWJV|@n@vBl@xBt@nC|AUrHiB\\TnABbAWbQVnBrEvETdAYlGg@pIK|DxAjDu@rCTZf@PhBq@rBo@|JwChDeBzFuG~@wAbCkF`@_AFMNHx@\f@Ff@CtB_ARIf@Wf@UnAm@jFyB~M}AhBtQPdBJbASB[?]Cc@OsEqFwHaK_HvCaDzAwAd@_@E{@?OHw@pAaBzCqC`EcEjEyBpAmDhAwIfC_E~AcItCiNvDuJzCy]`K_Dr@u@G_@]]_BVs@VYn@eA?cA?UQgAgAkE]aFWg@[K{KIoADsD[aEEy@QoB~FsAjFKh@Mj@g@GuBWaAMkAg@oDkBkUqMmJ_FmHgEsLwGsHmEwB~EjDrB^RdBbAl@qAZo@z@mBvA_DdBkDlDeIaIuEeMiIs@m@HODG^cAlD}G|@cAjA}BbIgOxCkGlMaa@zAqDxC_EfCqBxRoOdNuKpFoElHuF~@aA`GyEpBsAEz@j@hBn@~AZj@bCgALX|@i@`Ak@bAs@QY{@kAeBwCNG\l@d@|@l@~@lBdC`BvB~@xAfDyAU[eA{BUi@nAg@tAk@Ug@c@}@o@_B_@{@_@SeFp@aC`@uBp@oK`HwWvSoKvIoH|FRhA~ChCzBXdCFz@GEU?_@Iw@q@oDoAwEoBsEiFyKsPy[sEgJ_FeGsAyBaBwFi@wB{DaRo@}EcAaFkAsDeFgMyLeYkKiT}EgLkDyIyCsJ}EoR[_DoCoNMqAg@qYYmRF{MZgOh@c\AeMGye@Csa@FwVIaJ?mLRaCfAmExBqGj@aDz@eK`BaV~A}TtAkFz@}BpBoHxBwIdCwGtIwSbFiJhBeEvAmD|B_ExC}DnIcKjHqJzK{NhK_NlEyHhAqAbD{BnGqDfC{AxMiHxSgLhHyD|FoDhAkApBoCvAgD|@cEX_GBeEAmXLce@EeTDcPdCmr@a@sUPyCpA{GfBqJRcFSkDeBwGaFaR{Fmb@kDgPmCoQ_Mi}@{PggAsLsv@iEkXq@iB?m@_CgRWqB@{BnJsa@xEeSrDsOn@uD|AyQpC_ZG_ABg@b@ORJDHhGYlb@aCvPs@rL_@jJ?nRF`JMtAWzKeDpJeAjBe@t@m@Tu@EiAeB}Bw@mCKkA?qOGwaA?oJJg@`@ABBRyBGoK@oREcH]sRU_@KaQOKGM@m@\YR?FIIiDA_HQip@G}ZfU[</t>
  </si>
  <si>
    <t>[32, 29, 74, 70, 66, 67, 64, 21, 0]</t>
  </si>
  <si>
    <t>https://www.google.com/maps/dir/?api=1&amp;origin=24.922804,67.068788&amp;destination=24.834928,67.37418&amp;waypoints=24.920137,67.077147|24.918005,67.081729|24.919072,67.084894|24.910017,67.072942|24.906094,67.072378|24.904715,67.074555|24.905777,67.094344</t>
  </si>
  <si>
    <t>[44.587999999999994, 43.31499999999999, 42.17399999999999, 41.08899999999999, 39.36399999999999, 38.63799999999999, 37.910999999999994, 34.285]</t>
  </si>
  <si>
    <t>[91.16666666666667, 87.0, 81.93333333333334, 78.78333333333333, 73.36666666666666, 69.75, 66.73333333333333, 55.5]</t>
  </si>
  <si>
    <t>ivbwCsjjxKtKkK~AwAxHoH`@k@Z}@dBcId@mB}GkB_B_@{@uAm@q@e@w@\[]Zd@v@l@p@z@tA~A^|GjBZiAXiAvAqHVcBPuBTgCP_BN_BqAUEQaCwDs@iAc@Zb@[r@hAv@jAlByA}GyJmFsHeFeHHSdFnHr@`A|DpFdH~JjA\hH@jD?\PZh@dF`HfFxHv@vAL~Av@vF`CvQZfCBHDJXO`@Yz@u@r@i@zG}IxA|CfAtArAbBl@`ALXGBEDDEFAz@lC|@vDn@Qe@}C?MrB_BvCmB`Au@{AcCkB}CGKFJbBsA|AmAdCiBLKGKwCkFqCsEo@iAwEyHmBuCaB}BiAqBaBqCcOkVgGiKq@gA]So@o@wAeCiD{FkA_Bm@{@f@a@\WFENMNK\Y`Au@lG}EhAy@DDBBzE|HfAjBb@v@HITOVO`Ak@lAaAz@_AvAy@bA_Aa@u@v@o@p@k@~@q@dDkCl@jA`@~@GDFEa@_Am@kAq@kAmBgDo@gA]aAiAuD[{ABM|@cA`D_DlHkI~HoIdJgKtEmF`EeEEk@aAoEqDeMe@{BGcBBaC^kDb@qEB_CAkAIuB[]KW@MvBg@`BI~@YdIiFlq@kb@pJqGnBwAr@iAJ_@HsACwEFaAF]IsFYoP?}@F{MZgONcHVuL@iEAgH?}C?uOKkj@?kLJcMCsHIaJEcEDiFRaCJm@z@_DxBqGVcAR}Az@eK`BaVv@yLf@cGf@yBl@qBz@}BpBoHxBwIdA_D~@wB~EwLtB_FbFiJhBeEvAmD|B_ExC}DlD}D`DeEjHqJzK{N~DcFhE{FlEyHhAqAbD{BnGqDfC{AxEiCvAo@fDoBrEiCdM}GhHyDfBaAtCmBhAkAdAoAj@_AvAgDn@iCLy@X_GBeEAmXBqHHq[EeTAgHF{FdCmr@K{JUwI@qANgApA{GfBqJLeBD}BC}AOmAeBwGoDmMq@sCmB{MyAuLs@{EoBoI{@wEgAiHeAeHyCeUsAaJg@iEiDwUsFs^gIsg@gHkd@kCgQiEkXg@}AIKESDYG_BwBgOWqBE}@F}@`@}BlIu]xEeSrDsOn@uD|AyQpC_ZCw@CGAUR]TCRJDHhGYlb@aCpKm@dDE~B?rH_@pFAxB@nRF`JMtAWzKeDpJeAxA]PGt@m@Tu@EiAeB}Bw@mCKkA?qOEmK?qJAwi@DcJACCG?WJONEPBBBRyBGoK@oRB{EIgAQwDImJAmAU_@KaQOKGM@m@\YR?F@?KIiDA_HQip@G}ZfU[</t>
  </si>
  <si>
    <t>[62, 80, 77, 75, 79, 68, 61, 56, 0]</t>
  </si>
  <si>
    <t>https://www.google.com/maps/dir/?api=1&amp;origin=24.959067,67.156257&amp;destination=24.834928,67.37418&amp;waypoints=24.935805,67.146848|24.92828,67.154216|24.918473,67.143489|24.933414,67.133588|24.93807,67.1485|24.93892,67.151187|24.943148,67.179913</t>
  </si>
  <si>
    <t>[50.35999999999999, 45.315999999999995, 44.07899999999999, 42.30799999999999, 39.184999999999995, 37.184999999999995, 36.858, 32.62]</t>
  </si>
  <si>
    <t>[94.71666666666668, 84.53333333333335, 81.11666666666667, 75.93333333333334, 67.45, 62.733333333333334, 60.916666666666664, 50.016666666666666]</t>
  </si>
  <si>
    <t>eyiwCsm{xKcKhNSSnE_GdEyFx[cc@rHaKpD}ENYJDdJnChJnCpUdHbLfDjNfEMfE?bCVnAdDtIPx@Bt@n@fGrBfRzBnThBrP~JgJ`WiWvI}IxHyHJKPRcAdAkEdEu@t@fBrAjDvBjHbFpIzF|GpEjAnAd@z@tAxCjBrC~BnCtJvGpErCfDfAlG`BrA^PDCVgBg@iAU}IgCq@WkAu@sAaASQ_@p@aBtCy@xAoCjFkErHiFnJu@fAyBpAiFzCqRrL}AdACFGBOGAIqC_GaAcBQEqQbDSFgBXHp@L`AXpC~@S_ARYqCMaAIq@s@NwAVq@JSBXhCDb@i@JE}@m@mFsAcLeAwJa@uDy@_GaDiZyAgOCSUDEc@a@kDcAP[mB]wDIw@MKM}@[eCe@gF`BSHAQkBi@aG[{CEk@ImA_@uAsAkDcAoB_@OIa@C[RS\A@FT`ApB`FLZJ?T?RENKVwC`@{FvAwT^gDfHmU~EePXmAb@kDx@wHzA{Nx@oHaCj@c@B}Bg@yI{C_FwAaYeJkGoBqDmAgBk@WIFYt@P|Af@nBn@lExAbErAfO|EdDhAdOvErEtAn@?fHiBNQrAq@bTqFfVgGn@@p@GdCq@zA}@~@kAlAsBxF{Oh@gAjAoAzBwAtGaCbRcHrB{@lCcBd@Mf@IrA@`B^z@l@j@x@rElOj@pAVTpFzAtVdGxIzBzCl@zErAnFjApG|AbHtBrJrB~A\dBf@bH~AvHtBvCt@lDz@dDv@lGjA~G|AhLzClFpA\@`@MFeA^uCr@gClAmDvBcHFK\cAn@qC~AqFzBsFpF{MvA{C`CoE`CsE|B_G\q@fCeEpEsFbEgFxEiGnFiHxC}DtKgN|DqFrDuG|@cArDcCpI}EvDsB~DqB~FiDpVaNjGgDvAcA~@_ApA}A`B_Dh@}Ab@oB\wDHeC?sOB}THmXAkSCyQ|B{p@PeGQyJQeIFkA\cB|AaJjAiGNwC?wAK{AUqAyBiI}C}Ke@yBcCgQ}A}LqCmM{@gFoAmIoEc\yAsJu@sG{F_`@mJsm@wGsa@yJio@aAeGm@oCKIKU@UCiBsC{SJuBvCeMzIc_@dFqTv@kD`AyJv@}IjAaNz@yHBaAE_@EQNc@REVFDD@D|@EnH[`Km@pTmAfLk@dEEnK_@lE?zHB`NDlFKjAGxBg@rJwCvJeA`AWf@]b@u@Fm@Is@iA{Ae@y@o@aCGkA@qVGsH?iJAwl@@}BCUV[P?FBTwBEkYBoK[_GKmLQa@KkQGCMMIg@Tc@h@CI{GEmRSmt@AgH?]fU[</t>
  </si>
  <si>
    <t>[69, 65, 72, 73, 71, 78, 76, 14, 0]</t>
  </si>
  <si>
    <t>https://www.google.com/maps/dir/?api=1&amp;origin=24.947602,67.09132&amp;destination=24.834928,67.37418&amp;waypoints=24.912164,67.100366|24.929035,67.097296|24.938732,67.095185|24.943628,67.095716|24.925056,67.119201|24.913269,67.120143|24.897834,67.103893</t>
  </si>
  <si>
    <t>[57.108000000000004, 50.533, 47.507, 45.729, 44.879, 41.037, 38.973, 35.099]</t>
  </si>
  <si>
    <t>[106.55, 93.88333333333333, 87.73333333333332, 80.63333333333333, 77.06666666666666, 67.55, 61.416666666666664, 51.916666666666664]</t>
  </si>
  <si>
    <t>uqgwCqwnxKSAaApAa@`AD|@fAfBhK~MzDjFhD~DXFr@d@|@Xp@LdFm@lCQfBDVLla@}B~J[nEq@nHkBlA[~AiAnAeAnAcA`EgDtEgE`DqC~HgGzKeInLgJxMoL`FmFrBuC`QiVdH}KjD{Eb@u@RC|BiD|BaDJD[n@iAbBoBdD{CnE{BlDsDbFqBvCU^N\tBhDxBrDT^QD_CuDwAyBm@}@QWgAxAcDpEmBlCsArBeAnAoAhBkEfGcEtDuVnRmPnMsD~BEMz@u@^c@tAeAFaAD}B_@o@{ByDmEgGeFeHsHwJqHoJgCqDcA}AoAhAyFbFqF`FoD~CyDyFyCfCeCxBKIyBrAn@nCPt@c@PMDGF]NQDDR^tAPt@GYI[GQ_A\mAZUaAk@wBcAeBiD_F_AqAg@h@u@z@}CnDyAbByCjDQRMKX[xEsFpBcChMwNtTeWlGsGzNcHnGcDxBk@lFkCzE_CrDw@v@i@HWFINI_@aAa@kAKYmBkGh@y@bLkFzDiEtFaFfCyBqAoBwG_K_BsCw@uBT?`@jA~BdErE|GdCxDnFsEzToRhDuCfA_Al@g@NPm@f@LXzB`DvEbH~GsGpLdQ|BjDjBqBtEgFbEeETU}CiFq@kAPMnCpEdCdEdDlFzG|OnCjG^F`@KrJoHjBiAnCiBrAMdA@FVgAbBKl@?zEW`Eq@dG@vBZ`CxFdUjAlFhC~EfBrCf@~AlDhRjAfGtAnG|@hIdAhJr@pBBfAUB]qAaCoT{DgS{CyPg@oBiB_DwC}FuC{MsDeMU}ABmF|@mJ@oFMoA_@a@CUtAc@tCUbE_Cxi@a]zQkL~G}EdAcBNkCCyENa@c@wXHiQt@y]J{UBcMMwm@AoKHaRQqZRmHZiBhEeNxCm`@tAiT^_Dx@iDzBwGnFmSlJoUxEkJ`CsE|B_GdDwFnReV~Wo]|DqFrDuG|@cArDcCpI}EvDsB~L{GpVaNjGgDvCcCpA}A`B_DlAmEf@}HBqe@Fyl@CyQ|B{p@PeGQyJQeId@oDhDkRNoFa@mDwGgViDaU}A}LqCmMkCuPoEc\oCgS{F_`@eSgpAyJio@oBuKKIKU@UCiBsC{SJuBvCeMzIc_@dFqTv@kD`AyJv@}IjAaN~@{JE_@EQNc@j@@DD~@?pTiApTmAfLk@dEEnK_@lE?zHBnUEjAGxBg@rJwCvJeAhBu@b@u@Fm@Is@oBuCo@aCGkA@qVG}S?up@CUV[P?FBTwBEkYBoK[_GKmLQa@SoQMMIg@Tc@h@COi[Smt@AgH?]fU[</t>
  </si>
  <si>
    <t>[10, 39, 38, 35, 37, 3, 2, 16, 0]</t>
  </si>
  <si>
    <t>https://www.google.com/maps/dir/?api=1&amp;origin=24.810309,67.070491&amp;destination=24.834928,67.37418&amp;waypoints=24.808615,67.109123|24.829048,67.118542|24.821464,67.138489|24.856875,67.201255|24.879973,67.184751|24.884333,67.175361|24.881883,67.111981</t>
  </si>
  <si>
    <t>[78.43799999999999, 68.92999999999999, 64.28699999999999, 60.525999999999996, 50.053999999999995, 44.07899999999999, 42.916999999999994, 36.358]</t>
  </si>
  <si>
    <t>[145.4, 125.31666666666666, 110.85, 98.73333333333332, 78.64999999999999, 63.81666666666666, 60.849999999999994, 51.28333333333333]</t>
  </si>
  <si>
    <t>kwlvCoujxKrZ_b@pEuGlE[bC[Ja@Ki@i@WqF}AoIqAkUkGwf@kTuN{FyViGqFQwO|BgF~HeGtLyBdF@lBg@~CiBhBaB@_@]SyBlAcDzDqBxH{NlFkMjJkWpFkMtBsGvGm\lHc\vLiSvG}KvDkIpDcIhD|BfJ~FrI|FHr@j@KxAUhDk@l@Kf@KOoAi@_EuARmB^sAe@uH_FmN}I{KxWkBvDY`@OUm@uEwBaRmC}T}Fkf@qB_Pe@c@uC@aIdAsZnEwJtAz@xHjA|KBPaARLrAg@Hf@IMsA`ASCQkA}K{@yHGi@tCc@rASdLaBzRuCng@wHfBw@Ta@EaD{BgRcEe^cCmT}A@qC^{IrAqAPEe@Dd@pAQfCc@rEo@pC_@vAY_@uCq@yFYsCo@oF{@mHiBkNw@k@wA?_D`@uHlAyK|AoQfCgB`@gEh@yT~Cer@fKwGdAo@XKXaA\o@_@Mq@Pq@_@sHaBmN_Gmg@aGag@oAiDPeCoKi~@}Fig@cDiUw@wALm@PoB{F{f@{BsRmEgd@gC{P_BaGIs@gAlAq@_BmA|@cAj@mAv@`@UnBmAlA}@p@~AfAmAH]PYzEsFxNaPnAyAR_BHgBcDwDwFuFkDuCuHkEqAfCeEdFoElCqDzAeUxLuUpMsDrByHpFeJ~N_I|JiVz[yL~NeFfLaLpUgA|DJTh@JZ{@r@PfBcDgBbDs@Q[z@Qj@E_@YSg@HyBdFiFvQiEfNgA`IkCt_@gBzSqCdJoAxFQbJRdUMd\Jnt@@`QgAfu@@jLj@pWP|K`@~IzBzKpApHpG|UhI|ShSzb@|KlXzE~MvDfTdAxBj@ZrBaA|@@l@n@HjAs@`A}G`AqElBsLpHeGdDQAjBoAfQ}KzDcCn@gAy@yFkBcLaC{KeNy\mLaWaP__@mF}PyDgQ_ByIuAsLu@yf@~@cp@N_d@Mwm@Fq^QqZRmHZiBhEeNxCm`@tAiTxAiIzBwGnFmSlJoUxEkJ~FsMdDwFnReV~Wo]pJgOpFgEhOqIpd@}VjGgDvCcCrD}FlAmEf@}HBqe@Fyl@CyQ|B{p@?_SQeId@oDhDkRNoFa@mDwGgViDaU}A}LqCmM{Iym@kKgt@__@q`CgCuL@UwCeWJuBvCeMzIc_@dFqTxBePbC_Yx@{KEQNc@j@@dADpTiApTmAlRq@|Q_@j_@AdEo@rJwCvJeAhBu@j@cBIs@oBuCw@mEEok@Ckq@V[P?FBNc]WoS]oMSoQMMIg@Tc@h@COi[Smt@AgH?]fU[</t>
  </si>
  <si>
    <t>[54, 54, 58, 63, 59, 36, 1, 4, 0]</t>
  </si>
  <si>
    <t>https://www.google.com/maps/dir/?api=1&amp;origin=24.947432,67.18204&amp;destination=24.834928,67.37418&amp;waypoints=24.947432,67.18204|24.902803,67.182574|24.894061,67.215547|24.916788,67.251303|24.852852,67.242739|24.870889,67.357361|24.865583,67.354178</t>
  </si>
  <si>
    <t>[61.321999999999996, 61.321999999999996, 55.513, 51.088, 45.682, 28.627000000000002, 12.502, 11.346]</t>
  </si>
  <si>
    <t>[116.51666666666667, 116.51666666666667, 106.6, 90.2, 77.65, 45.05, 20.366666666666667, 17.666666666666668]</t>
  </si>
  <si>
    <t>mpgwCwn`yK`lAp_@lDs@jDkAxKeDlUaGvJcCn@@tCm@rBaAtBkCpFcOlB}DjB{AxDcBlRaHfDqAlFwClAWdBBjCjAj@x@zBvHbCfHhAj@xYjHdWlGf@NBSb@oC`BPaBQIMXiDVuDhAmNn@mHvAmOx@oJXaD|@sArAsBvBkD{D_DsG{F_BuLp@_AhCyAnFsBRa@gAyBiBuDeKuRx@UlAk@xCgEtDwF~BkBzCoAnLiFhKyEtAaA`AiCz@mFF}D@UKo@nADt@s@z@kAi@c@OO`@y@h@aAOQw@}@iAsAIc@`CuBrB}@zDsDf@wAQiAfAgCpAuBs@y@_CoAkDoD_Ai@cGoAQAQc@?eBf@wD\aDrB{Dv@uFfAeI_NkFkFwBqDy@_Ce@sAcAiEsD_LwIcMaLkHmHa`@m_@sGaFmBeBwD}FiJgPyHeN}HcRqAiEq@mD[uBE]dBs@n@Y~BuA|A}@zGkErIwFtC{AbA}AH{@s@sEsBkFSqDn@aGl@cGIiG~BiWtDsU~A}LpAiLI{FHe@dFoFjAwAn@cBh@m@ZSzAH`BKxGmAnOwHxCeBj@q@pBoDz@g@`C[zCwBpFuCtAi@|@qCMcEf@{Hz@sEfFyErE_BtGY`RwChEa@tFhW^F`EqAzG}CbLqEbBa@p@N|CpCtChBpFjGrFxHn@\dEb@bFXdTF|V{Ex^cH|E_A{B_OcD_RSk@b@e@ZHLb@IXpBzOfFz\zJjn@~Glc@jMr{@~Jbs@fCfLfEp[dAvFxEtPpA`FN|BKpFc@hCoD|Q?zDtDI?\~AE_BD?]uDHJ`DTxJK~Eo@bPu@xWI|JAtGa@A?UAqEF{FnBmj@T_GK{JUwIPyCxDmSRcFSkDuGeV_DoRqB_PkCaMcCaO_Fk^kKgt@qQuiA}Kct@cBiKg@}AMU?YBIwCyU@{B`@}BlMii@|H{]hCkZ`BeSESJc@Pe@fBmTtF_p@dDo_@NcEU{CkFeW{EqTc@YwBXsKzCCDABOFQGAS_@}ByGe\qE_U[{AqBf@yGdBiAZeHdBXxAYyAdHeBhA[xGeBpBg@_@kBRIZ~A^hBfBvIhDzPzFhYHBpKyChCq@b@KHRbDfPzDfRxAdHf@dECpCq@|H_D`^cHf{@@~Bd@^zHS`Km@pTmAlRq@nK_@lE?zHBnUEdEo@rJwCvJeAhBu@j@cBIs@oBuCo@aCGkAEok@Ckq@V[P?FBTwBEkYBoK[_GKmLQa@SoQMMIg@Tc@h@COi[Smt@AgH?]fU[</t>
  </si>
  <si>
    <t>emp_index</t>
  </si>
  <si>
    <t>distance</t>
  </si>
  <si>
    <t>duration</t>
  </si>
  <si>
    <t>KMs</t>
  </si>
  <si>
    <t>CWS_TSP_pick</t>
  </si>
  <si>
    <t>Total Travelled Distance</t>
  </si>
  <si>
    <t>Route Wise Average</t>
  </si>
  <si>
    <t>Max Individual Travelling Distance</t>
  </si>
  <si>
    <t>Avg Individual Travelling Distance</t>
  </si>
  <si>
    <t>Min Individual Travelling Distance</t>
  </si>
  <si>
    <t>Minutes</t>
  </si>
  <si>
    <t>Total Travelling Duration</t>
  </si>
  <si>
    <t>Route Wise Average Duration</t>
  </si>
  <si>
    <t>Max Individual Travelling Duration</t>
  </si>
  <si>
    <t>Avg Individual Travelling Duration</t>
  </si>
  <si>
    <t>Min Individual Travelling Duration</t>
  </si>
  <si>
    <t>No.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</si>
</sst>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79E5-F46D-45B6-B903-6173C43F0482}">
  <dimension ref="A1:B18"/>
  <sheetViews>
    <sheetView tabSelected="1" zoomScale="97" workbookViewId="0">
      <selection activeCell="B8" sqref="B8"/>
    </sheetView>
  </sheetViews>
  <sheetFormatPr defaultRowHeight="14.4" x14ac:dyDescent="0.3"/>
  <cols>
    <col min="1" max="1" width="28.21875" bestFit="1" customWidth="1"/>
    <col min="2" max="2" width="16.5546875" bestFit="1" customWidth="1"/>
  </cols>
  <sheetData>
    <row r="1" spans="1:2" x14ac:dyDescent="0.3">
      <c r="B1" s="2" t="s">
        <v>67</v>
      </c>
    </row>
    <row r="2" spans="1:2" x14ac:dyDescent="0.3">
      <c r="B2" s="3" t="s">
        <v>68</v>
      </c>
    </row>
    <row r="3" spans="1:2" x14ac:dyDescent="0.3">
      <c r="A3" t="s">
        <v>69</v>
      </c>
      <c r="B3" s="4">
        <f>SUM(overall_routes!F2:F21)</f>
        <v>600.846</v>
      </c>
    </row>
    <row r="4" spans="1:2" x14ac:dyDescent="0.3">
      <c r="A4" t="s">
        <v>70</v>
      </c>
      <c r="B4" s="4">
        <f>AVERAGE(overall_routes!F2:F21)</f>
        <v>60.084600000000002</v>
      </c>
    </row>
    <row r="5" spans="1:2" x14ac:dyDescent="0.3">
      <c r="A5" t="s">
        <v>71</v>
      </c>
      <c r="B5" s="4">
        <f>MAX(individual_routes!F2:F201)</f>
        <v>78.437999999999988</v>
      </c>
    </row>
    <row r="6" spans="1:2" x14ac:dyDescent="0.3">
      <c r="A6" t="s">
        <v>72</v>
      </c>
      <c r="B6" s="4">
        <f>AVERAGE(individual_routes!F2:F201)</f>
        <v>47.714487500000004</v>
      </c>
    </row>
    <row r="7" spans="1:2" x14ac:dyDescent="0.3">
      <c r="A7" t="s">
        <v>73</v>
      </c>
      <c r="B7" s="4">
        <f>MIN(individual_routes!F2:F201)</f>
        <v>11.346</v>
      </c>
    </row>
    <row r="8" spans="1:2" x14ac:dyDescent="0.3">
      <c r="B8" s="4"/>
    </row>
    <row r="9" spans="1:2" x14ac:dyDescent="0.3">
      <c r="B9" s="3" t="s">
        <v>74</v>
      </c>
    </row>
    <row r="10" spans="1:2" x14ac:dyDescent="0.3">
      <c r="B10" s="3" t="s">
        <v>68</v>
      </c>
    </row>
    <row r="11" spans="1:2" x14ac:dyDescent="0.3">
      <c r="A11" t="s">
        <v>75</v>
      </c>
      <c r="B11" s="4">
        <f>SUM(overall_routes!G2:G21)</f>
        <v>1188.7666666666664</v>
      </c>
    </row>
    <row r="12" spans="1:2" x14ac:dyDescent="0.3">
      <c r="A12" t="s">
        <v>76</v>
      </c>
      <c r="B12" s="4">
        <f>AVERAGE(overall_routes!G2:G21)</f>
        <v>118.87666666666664</v>
      </c>
    </row>
    <row r="13" spans="1:2" x14ac:dyDescent="0.3">
      <c r="A13" t="s">
        <v>77</v>
      </c>
      <c r="B13" s="4">
        <f>MAX(individual_routes!G2:G201)</f>
        <v>170.31666666666669</v>
      </c>
    </row>
    <row r="14" spans="1:2" x14ac:dyDescent="0.3">
      <c r="A14" t="s">
        <v>78</v>
      </c>
      <c r="B14" s="4">
        <f>AVERAGE(individual_routes!G2:G201)</f>
        <v>85.800416666666692</v>
      </c>
    </row>
    <row r="15" spans="1:2" x14ac:dyDescent="0.3">
      <c r="A15" t="s">
        <v>79</v>
      </c>
      <c r="B15" s="4">
        <f>MIN(individual_routes!G2:G201)</f>
        <v>17.666666666666671</v>
      </c>
    </row>
    <row r="18" spans="1:2" x14ac:dyDescent="0.3">
      <c r="A18" t="s">
        <v>80</v>
      </c>
      <c r="B18">
        <f>COUNT(overall_routes!F2:F21)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74.995000000000005</v>
      </c>
      <c r="G2">
        <v>170.8833333333333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D3">
        <v>1</v>
      </c>
      <c r="E3" t="s">
        <v>19</v>
      </c>
      <c r="F3">
        <v>54.122999999999998</v>
      </c>
      <c r="G3">
        <v>93.783333333333331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 t="s">
        <v>12</v>
      </c>
      <c r="C4" t="s">
        <v>13</v>
      </c>
      <c r="D4">
        <v>2</v>
      </c>
      <c r="E4" t="s">
        <v>24</v>
      </c>
      <c r="F4">
        <v>72.094999999999999</v>
      </c>
      <c r="G4">
        <v>150.33333333333329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 t="s">
        <v>11</v>
      </c>
      <c r="B5" t="s">
        <v>12</v>
      </c>
      <c r="C5" t="s">
        <v>13</v>
      </c>
      <c r="D5">
        <v>3</v>
      </c>
      <c r="E5" t="s">
        <v>29</v>
      </c>
      <c r="F5">
        <v>53.344999999999999</v>
      </c>
      <c r="G5">
        <v>113.6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t="s">
        <v>13</v>
      </c>
      <c r="D6">
        <v>4</v>
      </c>
      <c r="E6" t="s">
        <v>34</v>
      </c>
      <c r="F6">
        <v>54.500999999999998</v>
      </c>
      <c r="G6">
        <v>105.48333333333331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3">
      <c r="A7" t="s">
        <v>11</v>
      </c>
      <c r="B7" t="s">
        <v>12</v>
      </c>
      <c r="C7" t="s">
        <v>13</v>
      </c>
      <c r="D7">
        <v>5</v>
      </c>
      <c r="E7" t="s">
        <v>39</v>
      </c>
      <c r="F7">
        <v>44.588999999999999</v>
      </c>
      <c r="G7">
        <v>91.066666666666663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3">
      <c r="A8" t="s">
        <v>11</v>
      </c>
      <c r="B8" t="s">
        <v>12</v>
      </c>
      <c r="C8" t="s">
        <v>13</v>
      </c>
      <c r="D8">
        <v>6</v>
      </c>
      <c r="E8" t="s">
        <v>44</v>
      </c>
      <c r="F8">
        <v>50.322000000000003</v>
      </c>
      <c r="G8">
        <v>95.666666666666671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t="s">
        <v>11</v>
      </c>
      <c r="B9" t="s">
        <v>12</v>
      </c>
      <c r="C9" t="s">
        <v>13</v>
      </c>
      <c r="D9">
        <v>7</v>
      </c>
      <c r="E9" t="s">
        <v>49</v>
      </c>
      <c r="F9">
        <v>57.113999999999997</v>
      </c>
      <c r="G9">
        <v>106.3666666666667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3">
      <c r="A10" t="s">
        <v>11</v>
      </c>
      <c r="B10" t="s">
        <v>12</v>
      </c>
      <c r="C10" t="s">
        <v>13</v>
      </c>
      <c r="D10">
        <v>8</v>
      </c>
      <c r="E10" t="s">
        <v>54</v>
      </c>
      <c r="F10">
        <v>78.441999999999993</v>
      </c>
      <c r="G10">
        <v>145.1333333333333</v>
      </c>
      <c r="H10" t="s">
        <v>55</v>
      </c>
      <c r="I10" t="s">
        <v>56</v>
      </c>
      <c r="J10" t="s">
        <v>57</v>
      </c>
      <c r="K10" t="s">
        <v>58</v>
      </c>
    </row>
    <row r="11" spans="1:11" x14ac:dyDescent="0.3">
      <c r="A11" t="s">
        <v>11</v>
      </c>
      <c r="B11" t="s">
        <v>12</v>
      </c>
      <c r="C11" t="s">
        <v>13</v>
      </c>
      <c r="D11">
        <v>9</v>
      </c>
      <c r="E11" t="s">
        <v>59</v>
      </c>
      <c r="F11">
        <v>61.32</v>
      </c>
      <c r="G11">
        <v>116.45</v>
      </c>
      <c r="H11" t="s">
        <v>60</v>
      </c>
      <c r="I11" t="s">
        <v>61</v>
      </c>
      <c r="J11" t="s">
        <v>62</v>
      </c>
      <c r="K11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</row>
    <row r="2" spans="1:7" x14ac:dyDescent="0.3">
      <c r="A2" t="s">
        <v>11</v>
      </c>
      <c r="B2" t="s">
        <v>12</v>
      </c>
      <c r="C2" t="s">
        <v>13</v>
      </c>
      <c r="D2">
        <v>0</v>
      </c>
      <c r="E2">
        <v>47</v>
      </c>
      <c r="F2">
        <v>74.632000000000005</v>
      </c>
      <c r="G2">
        <v>170.31666666666669</v>
      </c>
    </row>
    <row r="3" spans="1:7" x14ac:dyDescent="0.3">
      <c r="A3" t="s">
        <v>11</v>
      </c>
      <c r="B3" t="s">
        <v>12</v>
      </c>
      <c r="C3" t="s">
        <v>13</v>
      </c>
      <c r="D3">
        <v>0</v>
      </c>
      <c r="E3">
        <v>52</v>
      </c>
      <c r="F3">
        <v>70.688000000000002</v>
      </c>
      <c r="G3">
        <v>156.76666666666671</v>
      </c>
    </row>
    <row r="4" spans="1:7" x14ac:dyDescent="0.3">
      <c r="A4" t="s">
        <v>11</v>
      </c>
      <c r="B4" t="s">
        <v>12</v>
      </c>
      <c r="C4" t="s">
        <v>13</v>
      </c>
      <c r="D4">
        <v>0</v>
      </c>
      <c r="E4">
        <v>49</v>
      </c>
      <c r="F4">
        <v>67.054000000000002</v>
      </c>
      <c r="G4">
        <v>142.8833333333333</v>
      </c>
    </row>
    <row r="5" spans="1:7" x14ac:dyDescent="0.3">
      <c r="A5" t="s">
        <v>11</v>
      </c>
      <c r="B5" t="s">
        <v>12</v>
      </c>
      <c r="C5" t="s">
        <v>13</v>
      </c>
      <c r="D5">
        <v>0</v>
      </c>
      <c r="E5">
        <v>13</v>
      </c>
      <c r="F5">
        <v>65.099000000000004</v>
      </c>
      <c r="G5">
        <v>137.1333333333333</v>
      </c>
    </row>
    <row r="6" spans="1:7" x14ac:dyDescent="0.3">
      <c r="A6" t="s">
        <v>11</v>
      </c>
      <c r="B6" t="s">
        <v>12</v>
      </c>
      <c r="C6" t="s">
        <v>13</v>
      </c>
      <c r="D6">
        <v>0</v>
      </c>
      <c r="E6">
        <v>24</v>
      </c>
      <c r="F6">
        <v>61.831000000000003</v>
      </c>
      <c r="G6">
        <v>128.9</v>
      </c>
    </row>
    <row r="7" spans="1:7" x14ac:dyDescent="0.3">
      <c r="A7" t="s">
        <v>11</v>
      </c>
      <c r="B7" t="s">
        <v>12</v>
      </c>
      <c r="C7" t="s">
        <v>13</v>
      </c>
      <c r="D7">
        <v>0</v>
      </c>
      <c r="E7">
        <v>27</v>
      </c>
      <c r="F7">
        <v>55.272000000000013</v>
      </c>
      <c r="G7">
        <v>108.2</v>
      </c>
    </row>
    <row r="8" spans="1:7" x14ac:dyDescent="0.3">
      <c r="A8" t="s">
        <v>11</v>
      </c>
      <c r="B8" t="s">
        <v>12</v>
      </c>
      <c r="C8" t="s">
        <v>13</v>
      </c>
      <c r="D8">
        <v>0</v>
      </c>
      <c r="E8">
        <v>23</v>
      </c>
      <c r="F8">
        <v>52.569000000000003</v>
      </c>
      <c r="G8">
        <v>95.566666666666677</v>
      </c>
    </row>
    <row r="9" spans="1:7" x14ac:dyDescent="0.3">
      <c r="A9" t="s">
        <v>11</v>
      </c>
      <c r="B9" t="s">
        <v>12</v>
      </c>
      <c r="C9" t="s">
        <v>13</v>
      </c>
      <c r="D9">
        <v>0</v>
      </c>
      <c r="E9">
        <v>22</v>
      </c>
      <c r="F9">
        <v>43.392000000000003</v>
      </c>
      <c r="G9">
        <v>66.38333333333334</v>
      </c>
    </row>
    <row r="10" spans="1:7" x14ac:dyDescent="0.3">
      <c r="A10" t="s">
        <v>11</v>
      </c>
      <c r="B10" t="s">
        <v>12</v>
      </c>
      <c r="C10" t="s">
        <v>13</v>
      </c>
      <c r="D10">
        <v>1</v>
      </c>
      <c r="E10">
        <v>42</v>
      </c>
      <c r="F10">
        <v>54.124000000000002</v>
      </c>
      <c r="G10">
        <v>93.666666666666671</v>
      </c>
    </row>
    <row r="11" spans="1:7" x14ac:dyDescent="0.3">
      <c r="A11" t="s">
        <v>11</v>
      </c>
      <c r="B11" t="s">
        <v>12</v>
      </c>
      <c r="C11" t="s">
        <v>13</v>
      </c>
      <c r="D11">
        <v>1</v>
      </c>
      <c r="E11">
        <v>43</v>
      </c>
      <c r="F11">
        <v>53.788999999999987</v>
      </c>
      <c r="G11">
        <v>92.45</v>
      </c>
    </row>
    <row r="12" spans="1:7" x14ac:dyDescent="0.3">
      <c r="A12" t="s">
        <v>11</v>
      </c>
      <c r="B12" t="s">
        <v>12</v>
      </c>
      <c r="C12" t="s">
        <v>13</v>
      </c>
      <c r="D12">
        <v>1</v>
      </c>
      <c r="E12">
        <v>41</v>
      </c>
      <c r="F12">
        <v>51.936999999999998</v>
      </c>
      <c r="G12">
        <v>87.4</v>
      </c>
    </row>
    <row r="13" spans="1:7" x14ac:dyDescent="0.3">
      <c r="A13" t="s">
        <v>11</v>
      </c>
      <c r="B13" t="s">
        <v>12</v>
      </c>
      <c r="C13" t="s">
        <v>13</v>
      </c>
      <c r="D13">
        <v>1</v>
      </c>
      <c r="E13">
        <v>6</v>
      </c>
      <c r="F13">
        <v>49.451999999999998</v>
      </c>
      <c r="G13">
        <v>80.683333333333337</v>
      </c>
    </row>
    <row r="14" spans="1:7" x14ac:dyDescent="0.3">
      <c r="A14" t="s">
        <v>11</v>
      </c>
      <c r="B14" t="s">
        <v>12</v>
      </c>
      <c r="C14" t="s">
        <v>13</v>
      </c>
      <c r="D14">
        <v>1</v>
      </c>
      <c r="E14">
        <v>46</v>
      </c>
      <c r="F14">
        <v>45.728000000000002</v>
      </c>
      <c r="G14">
        <v>70.516666666666666</v>
      </c>
    </row>
    <row r="15" spans="1:7" x14ac:dyDescent="0.3">
      <c r="A15" t="s">
        <v>11</v>
      </c>
      <c r="B15" t="s">
        <v>12</v>
      </c>
      <c r="C15" t="s">
        <v>13</v>
      </c>
      <c r="D15">
        <v>1</v>
      </c>
      <c r="E15">
        <v>45</v>
      </c>
      <c r="F15">
        <v>43.84</v>
      </c>
      <c r="G15">
        <v>64.633333333333326</v>
      </c>
    </row>
    <row r="16" spans="1:7" x14ac:dyDescent="0.3">
      <c r="A16" t="s">
        <v>11</v>
      </c>
      <c r="B16" t="s">
        <v>12</v>
      </c>
      <c r="C16" t="s">
        <v>13</v>
      </c>
      <c r="D16">
        <v>1</v>
      </c>
      <c r="E16">
        <v>44</v>
      </c>
      <c r="F16">
        <v>42.743000000000002</v>
      </c>
      <c r="G16">
        <v>61.849999999999987</v>
      </c>
    </row>
    <row r="17" spans="1:7" x14ac:dyDescent="0.3">
      <c r="A17" t="s">
        <v>11</v>
      </c>
      <c r="B17" t="s">
        <v>12</v>
      </c>
      <c r="C17" t="s">
        <v>13</v>
      </c>
      <c r="D17">
        <v>1</v>
      </c>
      <c r="E17">
        <v>40</v>
      </c>
      <c r="F17">
        <v>41.006</v>
      </c>
      <c r="G17">
        <v>57.666666666666657</v>
      </c>
    </row>
    <row r="18" spans="1:7" x14ac:dyDescent="0.3">
      <c r="A18" t="s">
        <v>11</v>
      </c>
      <c r="B18" t="s">
        <v>12</v>
      </c>
      <c r="C18" t="s">
        <v>13</v>
      </c>
      <c r="D18">
        <v>2</v>
      </c>
      <c r="E18">
        <v>60</v>
      </c>
      <c r="F18">
        <v>72.095999999999989</v>
      </c>
      <c r="G18">
        <v>149.91666666666671</v>
      </c>
    </row>
    <row r="19" spans="1:7" x14ac:dyDescent="0.3">
      <c r="A19" t="s">
        <v>11</v>
      </c>
      <c r="B19" t="s">
        <v>12</v>
      </c>
      <c r="C19" t="s">
        <v>13</v>
      </c>
      <c r="D19">
        <v>2</v>
      </c>
      <c r="E19">
        <v>57</v>
      </c>
      <c r="F19">
        <v>65.388999999999996</v>
      </c>
      <c r="G19">
        <v>133.85</v>
      </c>
    </row>
    <row r="20" spans="1:7" x14ac:dyDescent="0.3">
      <c r="A20" t="s">
        <v>11</v>
      </c>
      <c r="B20" t="s">
        <v>12</v>
      </c>
      <c r="C20" t="s">
        <v>13</v>
      </c>
      <c r="D20">
        <v>2</v>
      </c>
      <c r="E20">
        <v>30</v>
      </c>
      <c r="F20">
        <v>58.423999999999999</v>
      </c>
      <c r="G20">
        <v>113.51666666666669</v>
      </c>
    </row>
    <row r="21" spans="1:7" x14ac:dyDescent="0.3">
      <c r="A21" t="s">
        <v>11</v>
      </c>
      <c r="B21" t="s">
        <v>12</v>
      </c>
      <c r="C21" t="s">
        <v>13</v>
      </c>
      <c r="D21">
        <v>2</v>
      </c>
      <c r="E21">
        <v>34</v>
      </c>
      <c r="F21">
        <v>52.499000000000002</v>
      </c>
      <c r="G21">
        <v>98.066666666666663</v>
      </c>
    </row>
    <row r="22" spans="1:7" x14ac:dyDescent="0.3">
      <c r="A22" t="s">
        <v>11</v>
      </c>
      <c r="B22" t="s">
        <v>12</v>
      </c>
      <c r="C22" t="s">
        <v>13</v>
      </c>
      <c r="D22">
        <v>2</v>
      </c>
      <c r="E22">
        <v>28</v>
      </c>
      <c r="F22">
        <v>48.104999999999997</v>
      </c>
      <c r="G22">
        <v>85.25</v>
      </c>
    </row>
    <row r="23" spans="1:7" x14ac:dyDescent="0.3">
      <c r="A23" t="s">
        <v>11</v>
      </c>
      <c r="B23" t="s">
        <v>12</v>
      </c>
      <c r="C23" t="s">
        <v>13</v>
      </c>
      <c r="D23">
        <v>2</v>
      </c>
      <c r="E23">
        <v>19</v>
      </c>
      <c r="F23">
        <v>45.265000000000001</v>
      </c>
      <c r="G23">
        <v>76.516666666666666</v>
      </c>
    </row>
    <row r="24" spans="1:7" x14ac:dyDescent="0.3">
      <c r="A24" t="s">
        <v>11</v>
      </c>
      <c r="B24" t="s">
        <v>12</v>
      </c>
      <c r="C24" t="s">
        <v>13</v>
      </c>
      <c r="D24">
        <v>2</v>
      </c>
      <c r="E24">
        <v>33</v>
      </c>
      <c r="F24">
        <v>42.603999999999999</v>
      </c>
      <c r="G24">
        <v>67.3</v>
      </c>
    </row>
    <row r="25" spans="1:7" x14ac:dyDescent="0.3">
      <c r="A25" t="s">
        <v>11</v>
      </c>
      <c r="B25" t="s">
        <v>12</v>
      </c>
      <c r="C25" t="s">
        <v>13</v>
      </c>
      <c r="D25">
        <v>2</v>
      </c>
      <c r="E25">
        <v>31</v>
      </c>
      <c r="F25">
        <v>38.511000000000003</v>
      </c>
      <c r="G25">
        <v>58.866666666666667</v>
      </c>
    </row>
    <row r="26" spans="1:7" x14ac:dyDescent="0.3">
      <c r="A26" t="s">
        <v>11</v>
      </c>
      <c r="B26" t="s">
        <v>12</v>
      </c>
      <c r="C26" t="s">
        <v>13</v>
      </c>
      <c r="D26">
        <v>3</v>
      </c>
      <c r="E26">
        <v>26</v>
      </c>
      <c r="F26">
        <v>53.442</v>
      </c>
      <c r="G26">
        <v>113.3833333333333</v>
      </c>
    </row>
    <row r="27" spans="1:7" x14ac:dyDescent="0.3">
      <c r="A27" t="s">
        <v>11</v>
      </c>
      <c r="B27" t="s">
        <v>12</v>
      </c>
      <c r="C27" t="s">
        <v>13</v>
      </c>
      <c r="D27">
        <v>3</v>
      </c>
      <c r="E27">
        <v>25</v>
      </c>
      <c r="F27">
        <v>50.741</v>
      </c>
      <c r="G27">
        <v>105.73333333333331</v>
      </c>
    </row>
    <row r="28" spans="1:7" x14ac:dyDescent="0.3">
      <c r="A28" t="s">
        <v>11</v>
      </c>
      <c r="B28" t="s">
        <v>12</v>
      </c>
      <c r="C28" t="s">
        <v>13</v>
      </c>
      <c r="D28">
        <v>3</v>
      </c>
      <c r="E28">
        <v>20</v>
      </c>
      <c r="F28">
        <v>47.911999999999999</v>
      </c>
      <c r="G28">
        <v>95.5</v>
      </c>
    </row>
    <row r="29" spans="1:7" x14ac:dyDescent="0.3">
      <c r="A29" t="s">
        <v>11</v>
      </c>
      <c r="B29" t="s">
        <v>12</v>
      </c>
      <c r="C29" t="s">
        <v>13</v>
      </c>
      <c r="D29">
        <v>3</v>
      </c>
      <c r="E29">
        <v>17</v>
      </c>
      <c r="F29">
        <v>46.639000000000003</v>
      </c>
      <c r="G29">
        <v>89.066666666666663</v>
      </c>
    </row>
    <row r="30" spans="1:7" x14ac:dyDescent="0.3">
      <c r="A30" t="s">
        <v>11</v>
      </c>
      <c r="B30" t="s">
        <v>12</v>
      </c>
      <c r="C30" t="s">
        <v>13</v>
      </c>
      <c r="D30">
        <v>3</v>
      </c>
      <c r="E30">
        <v>15</v>
      </c>
      <c r="F30">
        <v>44.209999999999987</v>
      </c>
      <c r="G30">
        <v>78.8</v>
      </c>
    </row>
    <row r="31" spans="1:7" x14ac:dyDescent="0.3">
      <c r="A31" t="s">
        <v>11</v>
      </c>
      <c r="B31" t="s">
        <v>12</v>
      </c>
      <c r="C31" t="s">
        <v>13</v>
      </c>
      <c r="D31">
        <v>3</v>
      </c>
      <c r="E31">
        <v>18</v>
      </c>
      <c r="F31">
        <v>43.203000000000003</v>
      </c>
      <c r="G31">
        <v>74.516666666666666</v>
      </c>
    </row>
    <row r="32" spans="1:7" x14ac:dyDescent="0.3">
      <c r="A32" t="s">
        <v>11</v>
      </c>
      <c r="B32" t="s">
        <v>12</v>
      </c>
      <c r="C32" t="s">
        <v>13</v>
      </c>
      <c r="D32">
        <v>3</v>
      </c>
      <c r="E32">
        <v>53</v>
      </c>
      <c r="F32">
        <v>40.158999999999999</v>
      </c>
      <c r="G32">
        <v>65.283333333333331</v>
      </c>
    </row>
    <row r="33" spans="1:7" x14ac:dyDescent="0.3">
      <c r="A33" t="s">
        <v>11</v>
      </c>
      <c r="B33" t="s">
        <v>12</v>
      </c>
      <c r="C33" t="s">
        <v>13</v>
      </c>
      <c r="D33">
        <v>3</v>
      </c>
      <c r="E33">
        <v>50</v>
      </c>
      <c r="F33">
        <v>38.893999999999998</v>
      </c>
      <c r="G33">
        <v>58.8</v>
      </c>
    </row>
    <row r="34" spans="1:7" x14ac:dyDescent="0.3">
      <c r="A34" t="s">
        <v>11</v>
      </c>
      <c r="B34" t="s">
        <v>12</v>
      </c>
      <c r="C34" t="s">
        <v>13</v>
      </c>
      <c r="D34">
        <v>4</v>
      </c>
      <c r="E34">
        <v>8</v>
      </c>
      <c r="F34">
        <v>54.503</v>
      </c>
      <c r="G34">
        <v>105.73333333333331</v>
      </c>
    </row>
    <row r="35" spans="1:7" x14ac:dyDescent="0.3">
      <c r="A35" t="s">
        <v>11</v>
      </c>
      <c r="B35" t="s">
        <v>12</v>
      </c>
      <c r="C35" t="s">
        <v>13</v>
      </c>
      <c r="D35">
        <v>4</v>
      </c>
      <c r="E35">
        <v>11</v>
      </c>
      <c r="F35">
        <v>53.822000000000003</v>
      </c>
      <c r="G35">
        <v>102.0333333333333</v>
      </c>
    </row>
    <row r="36" spans="1:7" x14ac:dyDescent="0.3">
      <c r="A36" t="s">
        <v>11</v>
      </c>
      <c r="B36" t="s">
        <v>12</v>
      </c>
      <c r="C36" t="s">
        <v>13</v>
      </c>
      <c r="D36">
        <v>4</v>
      </c>
      <c r="E36">
        <v>12</v>
      </c>
      <c r="F36">
        <v>52.93</v>
      </c>
      <c r="G36">
        <v>97.85</v>
      </c>
    </row>
    <row r="37" spans="1:7" x14ac:dyDescent="0.3">
      <c r="A37" t="s">
        <v>11</v>
      </c>
      <c r="B37" t="s">
        <v>12</v>
      </c>
      <c r="C37" t="s">
        <v>13</v>
      </c>
      <c r="D37">
        <v>4</v>
      </c>
      <c r="E37">
        <v>9</v>
      </c>
      <c r="F37">
        <v>49.204000000000001</v>
      </c>
      <c r="G37">
        <v>87.05</v>
      </c>
    </row>
    <row r="38" spans="1:7" x14ac:dyDescent="0.3">
      <c r="A38" t="s">
        <v>11</v>
      </c>
      <c r="B38" t="s">
        <v>12</v>
      </c>
      <c r="C38" t="s">
        <v>13</v>
      </c>
      <c r="D38">
        <v>4</v>
      </c>
      <c r="E38">
        <v>51</v>
      </c>
      <c r="F38">
        <v>44.545000000000002</v>
      </c>
      <c r="G38">
        <v>76.316666666666663</v>
      </c>
    </row>
    <row r="39" spans="1:7" x14ac:dyDescent="0.3">
      <c r="A39" t="s">
        <v>11</v>
      </c>
      <c r="B39" t="s">
        <v>12</v>
      </c>
      <c r="C39" t="s">
        <v>13</v>
      </c>
      <c r="D39">
        <v>4</v>
      </c>
      <c r="E39">
        <v>48</v>
      </c>
      <c r="F39">
        <v>42.658000000000001</v>
      </c>
      <c r="G39">
        <v>69.95</v>
      </c>
    </row>
    <row r="40" spans="1:7" x14ac:dyDescent="0.3">
      <c r="A40" t="s">
        <v>11</v>
      </c>
      <c r="B40" t="s">
        <v>12</v>
      </c>
      <c r="C40" t="s">
        <v>13</v>
      </c>
      <c r="D40">
        <v>4</v>
      </c>
      <c r="E40">
        <v>7</v>
      </c>
      <c r="F40">
        <v>37.871000000000002</v>
      </c>
      <c r="G40">
        <v>57.400000000000013</v>
      </c>
    </row>
    <row r="41" spans="1:7" x14ac:dyDescent="0.3">
      <c r="A41" t="s">
        <v>11</v>
      </c>
      <c r="B41" t="s">
        <v>12</v>
      </c>
      <c r="C41" t="s">
        <v>13</v>
      </c>
      <c r="D41">
        <v>4</v>
      </c>
      <c r="E41">
        <v>5</v>
      </c>
      <c r="F41">
        <v>37.246000000000002</v>
      </c>
      <c r="G41">
        <v>54.45</v>
      </c>
    </row>
    <row r="42" spans="1:7" x14ac:dyDescent="0.3">
      <c r="A42" t="s">
        <v>11</v>
      </c>
      <c r="B42" t="s">
        <v>12</v>
      </c>
      <c r="C42" t="s">
        <v>13</v>
      </c>
      <c r="D42">
        <v>5</v>
      </c>
      <c r="E42">
        <v>32</v>
      </c>
      <c r="F42">
        <v>44.587999999999987</v>
      </c>
      <c r="G42">
        <v>91.166666666666671</v>
      </c>
    </row>
    <row r="43" spans="1:7" x14ac:dyDescent="0.3">
      <c r="A43" t="s">
        <v>11</v>
      </c>
      <c r="B43" t="s">
        <v>12</v>
      </c>
      <c r="C43" t="s">
        <v>13</v>
      </c>
      <c r="D43">
        <v>5</v>
      </c>
      <c r="E43">
        <v>29</v>
      </c>
      <c r="F43">
        <v>43.314999999999991</v>
      </c>
      <c r="G43">
        <v>87</v>
      </c>
    </row>
    <row r="44" spans="1:7" x14ac:dyDescent="0.3">
      <c r="A44" t="s">
        <v>11</v>
      </c>
      <c r="B44" t="s">
        <v>12</v>
      </c>
      <c r="C44" t="s">
        <v>13</v>
      </c>
      <c r="D44">
        <v>5</v>
      </c>
      <c r="E44">
        <v>74</v>
      </c>
      <c r="F44">
        <v>42.173999999999992</v>
      </c>
      <c r="G44">
        <v>81.933333333333337</v>
      </c>
    </row>
    <row r="45" spans="1:7" x14ac:dyDescent="0.3">
      <c r="A45" t="s">
        <v>11</v>
      </c>
      <c r="B45" t="s">
        <v>12</v>
      </c>
      <c r="C45" t="s">
        <v>13</v>
      </c>
      <c r="D45">
        <v>5</v>
      </c>
      <c r="E45">
        <v>70</v>
      </c>
      <c r="F45">
        <v>41.088999999999992</v>
      </c>
      <c r="G45">
        <v>78.783333333333331</v>
      </c>
    </row>
    <row r="46" spans="1:7" x14ac:dyDescent="0.3">
      <c r="A46" t="s">
        <v>11</v>
      </c>
      <c r="B46" t="s">
        <v>12</v>
      </c>
      <c r="C46" t="s">
        <v>13</v>
      </c>
      <c r="D46">
        <v>5</v>
      </c>
      <c r="E46">
        <v>66</v>
      </c>
      <c r="F46">
        <v>39.36399999999999</v>
      </c>
      <c r="G46">
        <v>73.36666666666666</v>
      </c>
    </row>
    <row r="47" spans="1:7" x14ac:dyDescent="0.3">
      <c r="A47" t="s">
        <v>11</v>
      </c>
      <c r="B47" t="s">
        <v>12</v>
      </c>
      <c r="C47" t="s">
        <v>13</v>
      </c>
      <c r="D47">
        <v>5</v>
      </c>
      <c r="E47">
        <v>67</v>
      </c>
      <c r="F47">
        <v>38.637999999999991</v>
      </c>
      <c r="G47">
        <v>69.75</v>
      </c>
    </row>
    <row r="48" spans="1:7" x14ac:dyDescent="0.3">
      <c r="A48" t="s">
        <v>11</v>
      </c>
      <c r="B48" t="s">
        <v>12</v>
      </c>
      <c r="C48" t="s">
        <v>13</v>
      </c>
      <c r="D48">
        <v>5</v>
      </c>
      <c r="E48">
        <v>64</v>
      </c>
      <c r="F48">
        <v>37.910999999999987</v>
      </c>
      <c r="G48">
        <v>66.733333333333334</v>
      </c>
    </row>
    <row r="49" spans="1:7" x14ac:dyDescent="0.3">
      <c r="A49" t="s">
        <v>11</v>
      </c>
      <c r="B49" t="s">
        <v>12</v>
      </c>
      <c r="C49" t="s">
        <v>13</v>
      </c>
      <c r="D49">
        <v>5</v>
      </c>
      <c r="E49">
        <v>21</v>
      </c>
      <c r="F49">
        <v>34.284999999999997</v>
      </c>
      <c r="G49">
        <v>55.5</v>
      </c>
    </row>
    <row r="50" spans="1:7" x14ac:dyDescent="0.3">
      <c r="A50" t="s">
        <v>11</v>
      </c>
      <c r="B50" t="s">
        <v>12</v>
      </c>
      <c r="C50" t="s">
        <v>13</v>
      </c>
      <c r="D50">
        <v>6</v>
      </c>
      <c r="E50">
        <v>62</v>
      </c>
      <c r="F50">
        <v>50.359999999999992</v>
      </c>
      <c r="G50">
        <v>94.716666666666683</v>
      </c>
    </row>
    <row r="51" spans="1:7" x14ac:dyDescent="0.3">
      <c r="A51" t="s">
        <v>11</v>
      </c>
      <c r="B51" t="s">
        <v>12</v>
      </c>
      <c r="C51" t="s">
        <v>13</v>
      </c>
      <c r="D51">
        <v>6</v>
      </c>
      <c r="E51">
        <v>80</v>
      </c>
      <c r="F51">
        <v>45.316000000000003</v>
      </c>
      <c r="G51">
        <v>84.533333333333346</v>
      </c>
    </row>
    <row r="52" spans="1:7" x14ac:dyDescent="0.3">
      <c r="A52" t="s">
        <v>11</v>
      </c>
      <c r="B52" t="s">
        <v>12</v>
      </c>
      <c r="C52" t="s">
        <v>13</v>
      </c>
      <c r="D52">
        <v>6</v>
      </c>
      <c r="E52">
        <v>77</v>
      </c>
      <c r="F52">
        <v>44.078999999999994</v>
      </c>
      <c r="G52">
        <v>81.116666666666674</v>
      </c>
    </row>
    <row r="53" spans="1:7" x14ac:dyDescent="0.3">
      <c r="A53" t="s">
        <v>11</v>
      </c>
      <c r="B53" t="s">
        <v>12</v>
      </c>
      <c r="C53" t="s">
        <v>13</v>
      </c>
      <c r="D53">
        <v>6</v>
      </c>
      <c r="E53">
        <v>75</v>
      </c>
      <c r="F53">
        <v>42.307999999999993</v>
      </c>
      <c r="G53">
        <v>75.933333333333337</v>
      </c>
    </row>
    <row r="54" spans="1:7" x14ac:dyDescent="0.3">
      <c r="A54" t="s">
        <v>11</v>
      </c>
      <c r="B54" t="s">
        <v>12</v>
      </c>
      <c r="C54" t="s">
        <v>13</v>
      </c>
      <c r="D54">
        <v>6</v>
      </c>
      <c r="E54">
        <v>79</v>
      </c>
      <c r="F54">
        <v>39.185000000000002</v>
      </c>
      <c r="G54">
        <v>67.45</v>
      </c>
    </row>
    <row r="55" spans="1:7" x14ac:dyDescent="0.3">
      <c r="A55" t="s">
        <v>11</v>
      </c>
      <c r="B55" t="s">
        <v>12</v>
      </c>
      <c r="C55" t="s">
        <v>13</v>
      </c>
      <c r="D55">
        <v>6</v>
      </c>
      <c r="E55">
        <v>68</v>
      </c>
      <c r="F55">
        <v>37.185000000000002</v>
      </c>
      <c r="G55">
        <v>62.733333333333327</v>
      </c>
    </row>
    <row r="56" spans="1:7" x14ac:dyDescent="0.3">
      <c r="A56" t="s">
        <v>11</v>
      </c>
      <c r="B56" t="s">
        <v>12</v>
      </c>
      <c r="C56" t="s">
        <v>13</v>
      </c>
      <c r="D56">
        <v>6</v>
      </c>
      <c r="E56">
        <v>61</v>
      </c>
      <c r="F56">
        <v>36.857999999999997</v>
      </c>
      <c r="G56">
        <v>60.916666666666657</v>
      </c>
    </row>
    <row r="57" spans="1:7" x14ac:dyDescent="0.3">
      <c r="A57" t="s">
        <v>11</v>
      </c>
      <c r="B57" t="s">
        <v>12</v>
      </c>
      <c r="C57" t="s">
        <v>13</v>
      </c>
      <c r="D57">
        <v>6</v>
      </c>
      <c r="E57">
        <v>56</v>
      </c>
      <c r="F57">
        <v>32.619999999999997</v>
      </c>
      <c r="G57">
        <v>50.016666666666673</v>
      </c>
    </row>
    <row r="58" spans="1:7" x14ac:dyDescent="0.3">
      <c r="A58" t="s">
        <v>11</v>
      </c>
      <c r="B58" t="s">
        <v>12</v>
      </c>
      <c r="C58" t="s">
        <v>13</v>
      </c>
      <c r="D58">
        <v>7</v>
      </c>
      <c r="E58">
        <v>69</v>
      </c>
      <c r="F58">
        <v>57.107999999999997</v>
      </c>
      <c r="G58">
        <v>106.55</v>
      </c>
    </row>
    <row r="59" spans="1:7" x14ac:dyDescent="0.3">
      <c r="A59" t="s">
        <v>11</v>
      </c>
      <c r="B59" t="s">
        <v>12</v>
      </c>
      <c r="C59" t="s">
        <v>13</v>
      </c>
      <c r="D59">
        <v>7</v>
      </c>
      <c r="E59">
        <v>65</v>
      </c>
      <c r="F59">
        <v>50.533000000000001</v>
      </c>
      <c r="G59">
        <v>93.883333333333326</v>
      </c>
    </row>
    <row r="60" spans="1:7" x14ac:dyDescent="0.3">
      <c r="A60" t="s">
        <v>11</v>
      </c>
      <c r="B60" t="s">
        <v>12</v>
      </c>
      <c r="C60" t="s">
        <v>13</v>
      </c>
      <c r="D60">
        <v>7</v>
      </c>
      <c r="E60">
        <v>72</v>
      </c>
      <c r="F60">
        <v>47.506999999999998</v>
      </c>
      <c r="G60">
        <v>87.73333333333332</v>
      </c>
    </row>
    <row r="61" spans="1:7" x14ac:dyDescent="0.3">
      <c r="A61" t="s">
        <v>11</v>
      </c>
      <c r="B61" t="s">
        <v>12</v>
      </c>
      <c r="C61" t="s">
        <v>13</v>
      </c>
      <c r="D61">
        <v>7</v>
      </c>
      <c r="E61">
        <v>73</v>
      </c>
      <c r="F61">
        <v>45.728999999999999</v>
      </c>
      <c r="G61">
        <v>80.633333333333326</v>
      </c>
    </row>
    <row r="62" spans="1:7" x14ac:dyDescent="0.3">
      <c r="A62" t="s">
        <v>11</v>
      </c>
      <c r="B62" t="s">
        <v>12</v>
      </c>
      <c r="C62" t="s">
        <v>13</v>
      </c>
      <c r="D62">
        <v>7</v>
      </c>
      <c r="E62">
        <v>71</v>
      </c>
      <c r="F62">
        <v>44.878999999999998</v>
      </c>
      <c r="G62">
        <v>77.066666666666663</v>
      </c>
    </row>
    <row r="63" spans="1:7" x14ac:dyDescent="0.3">
      <c r="A63" t="s">
        <v>11</v>
      </c>
      <c r="B63" t="s">
        <v>12</v>
      </c>
      <c r="C63" t="s">
        <v>13</v>
      </c>
      <c r="D63">
        <v>7</v>
      </c>
      <c r="E63">
        <v>78</v>
      </c>
      <c r="F63">
        <v>41.036999999999999</v>
      </c>
      <c r="G63">
        <v>67.55</v>
      </c>
    </row>
    <row r="64" spans="1:7" x14ac:dyDescent="0.3">
      <c r="A64" t="s">
        <v>11</v>
      </c>
      <c r="B64" t="s">
        <v>12</v>
      </c>
      <c r="C64" t="s">
        <v>13</v>
      </c>
      <c r="D64">
        <v>7</v>
      </c>
      <c r="E64">
        <v>76</v>
      </c>
      <c r="F64">
        <v>38.972999999999999</v>
      </c>
      <c r="G64">
        <v>61.416666666666657</v>
      </c>
    </row>
    <row r="65" spans="1:7" x14ac:dyDescent="0.3">
      <c r="A65" t="s">
        <v>11</v>
      </c>
      <c r="B65" t="s">
        <v>12</v>
      </c>
      <c r="C65" t="s">
        <v>13</v>
      </c>
      <c r="D65">
        <v>7</v>
      </c>
      <c r="E65">
        <v>14</v>
      </c>
      <c r="F65">
        <v>35.098999999999997</v>
      </c>
      <c r="G65">
        <v>51.916666666666657</v>
      </c>
    </row>
    <row r="66" spans="1:7" x14ac:dyDescent="0.3">
      <c r="A66" t="s">
        <v>11</v>
      </c>
      <c r="B66" t="s">
        <v>12</v>
      </c>
      <c r="C66" t="s">
        <v>13</v>
      </c>
      <c r="D66">
        <v>8</v>
      </c>
      <c r="E66">
        <v>10</v>
      </c>
      <c r="F66">
        <v>78.437999999999988</v>
      </c>
      <c r="G66">
        <v>145.4</v>
      </c>
    </row>
    <row r="67" spans="1:7" x14ac:dyDescent="0.3">
      <c r="A67" t="s">
        <v>11</v>
      </c>
      <c r="B67" t="s">
        <v>12</v>
      </c>
      <c r="C67" t="s">
        <v>13</v>
      </c>
      <c r="D67">
        <v>8</v>
      </c>
      <c r="E67">
        <v>39</v>
      </c>
      <c r="F67">
        <v>68.929999999999993</v>
      </c>
      <c r="G67">
        <v>125.31666666666671</v>
      </c>
    </row>
    <row r="68" spans="1:7" x14ac:dyDescent="0.3">
      <c r="A68" t="s">
        <v>11</v>
      </c>
      <c r="B68" t="s">
        <v>12</v>
      </c>
      <c r="C68" t="s">
        <v>13</v>
      </c>
      <c r="D68">
        <v>8</v>
      </c>
      <c r="E68">
        <v>38</v>
      </c>
      <c r="F68">
        <v>64.286999999999992</v>
      </c>
      <c r="G68">
        <v>110.85</v>
      </c>
    </row>
    <row r="69" spans="1:7" x14ac:dyDescent="0.3">
      <c r="A69" t="s">
        <v>11</v>
      </c>
      <c r="B69" t="s">
        <v>12</v>
      </c>
      <c r="C69" t="s">
        <v>13</v>
      </c>
      <c r="D69">
        <v>8</v>
      </c>
      <c r="E69">
        <v>35</v>
      </c>
      <c r="F69">
        <v>60.526000000000003</v>
      </c>
      <c r="G69">
        <v>98.73333333333332</v>
      </c>
    </row>
    <row r="70" spans="1:7" x14ac:dyDescent="0.3">
      <c r="A70" t="s">
        <v>11</v>
      </c>
      <c r="B70" t="s">
        <v>12</v>
      </c>
      <c r="C70" t="s">
        <v>13</v>
      </c>
      <c r="D70">
        <v>8</v>
      </c>
      <c r="E70">
        <v>37</v>
      </c>
      <c r="F70">
        <v>50.053999999999988</v>
      </c>
      <c r="G70">
        <v>78.649999999999991</v>
      </c>
    </row>
    <row r="71" spans="1:7" x14ac:dyDescent="0.3">
      <c r="A71" t="s">
        <v>11</v>
      </c>
      <c r="B71" t="s">
        <v>12</v>
      </c>
      <c r="C71" t="s">
        <v>13</v>
      </c>
      <c r="D71">
        <v>8</v>
      </c>
      <c r="E71">
        <v>3</v>
      </c>
      <c r="F71">
        <v>44.078999999999994</v>
      </c>
      <c r="G71">
        <v>63.816666666666663</v>
      </c>
    </row>
    <row r="72" spans="1:7" x14ac:dyDescent="0.3">
      <c r="A72" t="s">
        <v>11</v>
      </c>
      <c r="B72" t="s">
        <v>12</v>
      </c>
      <c r="C72" t="s">
        <v>13</v>
      </c>
      <c r="D72">
        <v>8</v>
      </c>
      <c r="E72">
        <v>2</v>
      </c>
      <c r="F72">
        <v>42.916999999999987</v>
      </c>
      <c r="G72">
        <v>60.849999999999987</v>
      </c>
    </row>
    <row r="73" spans="1:7" x14ac:dyDescent="0.3">
      <c r="A73" t="s">
        <v>11</v>
      </c>
      <c r="B73" t="s">
        <v>12</v>
      </c>
      <c r="C73" t="s">
        <v>13</v>
      </c>
      <c r="D73">
        <v>8</v>
      </c>
      <c r="E73">
        <v>16</v>
      </c>
      <c r="F73">
        <v>36.357999999999997</v>
      </c>
      <c r="G73">
        <v>51.283333333333331</v>
      </c>
    </row>
    <row r="74" spans="1:7" x14ac:dyDescent="0.3">
      <c r="A74" t="s">
        <v>11</v>
      </c>
      <c r="B74" t="s">
        <v>12</v>
      </c>
      <c r="C74" t="s">
        <v>13</v>
      </c>
      <c r="D74">
        <v>9</v>
      </c>
      <c r="E74">
        <v>54</v>
      </c>
      <c r="F74">
        <v>61.322000000000003</v>
      </c>
      <c r="G74">
        <v>116.51666666666669</v>
      </c>
    </row>
    <row r="75" spans="1:7" x14ac:dyDescent="0.3">
      <c r="A75" t="s">
        <v>11</v>
      </c>
      <c r="B75" t="s">
        <v>12</v>
      </c>
      <c r="C75" t="s">
        <v>13</v>
      </c>
      <c r="D75">
        <v>9</v>
      </c>
      <c r="E75">
        <v>54</v>
      </c>
      <c r="F75">
        <v>61.322000000000003</v>
      </c>
      <c r="G75">
        <v>116.51666666666669</v>
      </c>
    </row>
    <row r="76" spans="1:7" x14ac:dyDescent="0.3">
      <c r="A76" t="s">
        <v>11</v>
      </c>
      <c r="B76" t="s">
        <v>12</v>
      </c>
      <c r="C76" t="s">
        <v>13</v>
      </c>
      <c r="D76">
        <v>9</v>
      </c>
      <c r="E76">
        <v>58</v>
      </c>
      <c r="F76">
        <v>55.512999999999998</v>
      </c>
      <c r="G76">
        <v>106.6</v>
      </c>
    </row>
    <row r="77" spans="1:7" x14ac:dyDescent="0.3">
      <c r="A77" t="s">
        <v>11</v>
      </c>
      <c r="B77" t="s">
        <v>12</v>
      </c>
      <c r="C77" t="s">
        <v>13</v>
      </c>
      <c r="D77">
        <v>9</v>
      </c>
      <c r="E77">
        <v>63</v>
      </c>
      <c r="F77">
        <v>51.088000000000001</v>
      </c>
      <c r="G77">
        <v>90.2</v>
      </c>
    </row>
    <row r="78" spans="1:7" x14ac:dyDescent="0.3">
      <c r="A78" t="s">
        <v>11</v>
      </c>
      <c r="B78" t="s">
        <v>12</v>
      </c>
      <c r="C78" t="s">
        <v>13</v>
      </c>
      <c r="D78">
        <v>9</v>
      </c>
      <c r="E78">
        <v>59</v>
      </c>
      <c r="F78">
        <v>45.682000000000002</v>
      </c>
      <c r="G78">
        <v>77.650000000000006</v>
      </c>
    </row>
    <row r="79" spans="1:7" x14ac:dyDescent="0.3">
      <c r="A79" t="s">
        <v>11</v>
      </c>
      <c r="B79" t="s">
        <v>12</v>
      </c>
      <c r="C79" t="s">
        <v>13</v>
      </c>
      <c r="D79">
        <v>9</v>
      </c>
      <c r="E79">
        <v>36</v>
      </c>
      <c r="F79">
        <v>28.626999999999999</v>
      </c>
      <c r="G79">
        <v>45.05</v>
      </c>
    </row>
    <row r="80" spans="1:7" x14ac:dyDescent="0.3">
      <c r="A80" t="s">
        <v>11</v>
      </c>
      <c r="B80" t="s">
        <v>12</v>
      </c>
      <c r="C80" t="s">
        <v>13</v>
      </c>
      <c r="D80">
        <v>9</v>
      </c>
      <c r="E80">
        <v>1</v>
      </c>
      <c r="F80">
        <v>12.502000000000001</v>
      </c>
      <c r="G80">
        <v>20.366666666666671</v>
      </c>
    </row>
    <row r="81" spans="1:7" x14ac:dyDescent="0.3">
      <c r="A81" t="s">
        <v>11</v>
      </c>
      <c r="B81" t="s">
        <v>12</v>
      </c>
      <c r="C81" t="s">
        <v>13</v>
      </c>
      <c r="D81">
        <v>9</v>
      </c>
      <c r="E81">
        <v>4</v>
      </c>
      <c r="F81">
        <v>11.346</v>
      </c>
      <c r="G81">
        <v>17.666666666666671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overall_routes</vt:lpstr>
      <vt:lpstr>individual_routes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Babar Zaib</cp:lastModifiedBy>
  <dcterms:created xsi:type="dcterms:W3CDTF">2024-07-14T08:29:57Z</dcterms:created>
  <dcterms:modified xsi:type="dcterms:W3CDTF">2024-07-14T12:39:20Z</dcterms:modified>
</cp:coreProperties>
</file>