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SAIL\OPTIM\Results\GS\"/>
    </mc:Choice>
  </mc:AlternateContent>
  <xr:revisionPtr revIDLastSave="0" documentId="13_ncr:1_{861C4C16-7298-4F94-8F72-3E4D19B1D42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verall_routes" sheetId="1" r:id="rId1"/>
    <sheet name="Analysis" sheetId="3" r:id="rId2"/>
    <sheet name="individual_rou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11" i="3"/>
  <c r="B12" i="3"/>
  <c r="B13" i="3"/>
  <c r="B14" i="3"/>
  <c r="B15" i="3"/>
  <c r="B18" i="3"/>
</calcChain>
</file>

<file path=xl/sharedStrings.xml><?xml version="1.0" encoding="utf-8"?>
<sst xmlns="http://schemas.openxmlformats.org/spreadsheetml/2006/main" count="492" uniqueCount="106">
  <si>
    <t>algorithm</t>
  </si>
  <si>
    <t>routing_type</t>
  </si>
  <si>
    <t>type_transit</t>
  </si>
  <si>
    <t>route_no</t>
  </si>
  <si>
    <t>route_vertex_index</t>
  </si>
  <si>
    <t>distance (km)</t>
  </si>
  <si>
    <t>duration (min)</t>
  </si>
  <si>
    <t>URL</t>
  </si>
  <si>
    <t>individual_distances</t>
  </si>
  <si>
    <t>individual_durations</t>
  </si>
  <si>
    <t>polyline</t>
  </si>
  <si>
    <t>GA15V8C</t>
  </si>
  <si>
    <t>GMO</t>
  </si>
  <si>
    <t>drop</t>
  </si>
  <si>
    <t>[0, 42, 69, 105, 76, 37, 33]</t>
  </si>
  <si>
    <t>https://www.google.com/maps/dir/?api=1&amp;origin=24.834928,67.37418&amp;destination=24.8576959,67.19069279&amp;waypoints=24.87814463,67.35930217|24.87917398,67.36172366|24.84983639,67.26919576|24.85040249,67.22309594|24.85789082,67.19099327</t>
  </si>
  <si>
    <t>[15.004, 16.175, 29.265, 35.803, 40.363, 40.496]</t>
  </si>
  <si>
    <t>[23.183333333333334, 26.166666666666668, 50.55, 64.61666666666666, 79.3, 80.08333333333333]</t>
  </si>
  <si>
    <t>iqqvCu_fzKdIKtMUn@I@^eQ\L|i@HbWHtTIf@]p@e@Xk@LuEJwHJuGPQDIRQJDnQG\JlLZ~FCnKDjYQxBBBBF@JAREFEBBz_@Bj_@@rY@tAHbAt@jBhA~AX\p@l@fBjAtBn@zG_@hE]Dr@]DoMn@oFVmLz@eBNaALiBb@gHvBu@ZiAHmGLoIGkLC}B?{EBuY`BuSfAuNp@uIb@EHOJWAOKES@SHOPe@PiAtAcRnDmb@dAqLdBeS~@iKLoA@sBU{CkFeWiEkSQe@c@YICQA{A^_FlAiBf@iAd@C@?BABEBU@CA}P`EiAVwAJuAJeACqAG{@KcB[aAYwCkAsByA]WiB}Bm@mA[m@y@aCg@mBoBkJm@wFi@uFoAeMuA}MIq@[J_@`@]ZUh@c@`BOlAQr@MDSGICHBRFDAPWVmBb@aBTi@n@m@LOZKY{Bc@cBa@}@k@{@y@}@sGkGcAeAUPe@`@cFhGaDpE`DqEbFiGd@a@b@_@lEjE|D|Dl@~@b@`Al@|BpBxR|BzTp@rFl@fDdBpHx@~B\l@j@hAlBbCRRtBzApChApA\hCZrCFbCOdC]fP}D?A@EBCPGFB\Q~GiBdG}AfI|`@dBlI\dBTjBF`A@rAg@`GaDp^aCxXaD~`@U`DIhBFFDTETMLe@jCk@xE{@hKqA|Nu@lHiCxLoIb^eBjH{EtSIbBNjB`ClPj@xAHFFN?TCLCDPzBrHdg@RtAhEpWxBxN~Gbc@pD`VdH|e@hAlI|E}@dCg@`KcBbOqCxASfACdBA?lBj@ATHHl@DbB?|@~B?_C?AdBCb@BjA_B@?}A?cFAgEsA?gADyAT_NdC{IzAwDt@yE~@UD\jCdBtLhChRr@~ElCnLh@tDdBrMnB~MjAtElFjR\nBDjAC`DSnC}@dE}AjIk@tCEx@PbHTxJK~Eo@bPw@~TMnDOtGB|G?~DDpGAnFBfL?^fC@t@?xDJ|CB~CJ`D@J?K?aDA_DK}CCuCIyAAgCAAbCC~DAnEEhRAzNEhFEx@]rDe@rBSp@_A`Cu@pAoAxAkAlAyDbCuK|Fq@^Zv@rAfEzChIDRONo@`@eExB{F~CmCxAMNAj@PRx@DLRB~@ObA?f@bBfE~DbJz@rBFXBtAWtGQzC_@hBCf@Ah@DVp@dB`@`BHjABx@rAS@fAFxBDpBdBW@LhCMTC@A?CC[P?\EJAAd@EVMLc@H</t>
  </si>
  <si>
    <t>[0, 107, 61, 85, 63, 73, 1, 72, 101]</t>
  </si>
  <si>
    <t>https://www.google.com/maps/dir/?api=1&amp;origin=24.834928,67.37418&amp;destination=24.98306973,67.17499134&amp;waypoints=24.93032252,67.17680456|24.94744625,67.18562264|24.94768942,67.09618387|24.9476422,67.10958734|24.95631022,67.11660815|24.95023384,67.14652273|24.97560756,67.1746762</t>
  </si>
  <si>
    <t>[32.509, 36.697, 55.539, 57.440000000000005, 59.175000000000004, 64.00500000000001, 70.28200000000001, 71.97000000000001]</t>
  </si>
  <si>
    <t>[51.11666666666667, 62.266666666666666, 86.08333333333333, 93.85, 100.25, 114.71666666666667, 130.86666666666667, 137.05]</t>
  </si>
  <si>
    <t>iqqvCu_fzKzWa@n@I@^eQ\L|i@HbWHtTg@xAqAf@uXn@[^AlRf@lTKxi@Bf@Af{AJxCt@jBbB|BxCxBtBn@zG_@hE]Dr@]DoMn@oFVsOjAkDp@gHvB_Cd@}QDeW?a~@zEwGh@u@f@}@nB_CrV_C~UoPds@cFdUBrBjCxQp@|ALb@IXxIvm@zJjn@`Nj|@|N|dAjCzPfCfLfEp[dAvFxEtPpA`FN|BKpFc@hCoD|QRnNJxHSpFcAzXg@rNMbMBfJ?vg@Ibd@IxIk@rFiA~DaDdF_FzDiUbMwXbOsKhG{FxE}EpImCpDuIxKcHfJgObSyIlKqElK}DpHsL|XuBjGyGvUoBdI[tCa@DmH_Be]yHob@qKoXaH}ToFgd@}KaKgCm@i@eByGcDgJcBaAiAM}BZiC`B}YvK_E`BiC|ByF~N_BvDeB`CoD~AoBf@I^}I`CuFxAgCr@[VlATBDa@lB]nACXm@AaAQ^cBy@Ui@xBIbAETDUTaAr@HP}@x@sDwNlDiFz@eJrBwMcEad@sNgWmImEuAHYvDpACYEIyBsCeAiB}IkLPwD@yAZMb@R\^|Cp@tKhA?^LNcCfQgAeASG^{EdAiGf@Dx@FDe@BKg@KoO{Ag@Kk@t@_@vBPn@fJbLtEpF`AhAfA\pDhA]PgDkAkEsAqIoCmIqAaLqA_y@oKkKsAgCkAcJaJkC}BoCwAkEmA{Dm@mS}Dko@}KoTaF{FmAoBC_Cd@}AfBe@nAgElg@cHp~@}C~d@{Gnu@sHtaAkDhc@g@zGGzIf@`G|A|G|CtGrGnHt`@j_@zt@tr@ll@hj@ha@t`@pQdQdLrN`n@zy@vGzIjAcAp@{AhOsDtA{@k@iCv@m@vNmNk[mb@eCeDnHeHbC}BfE_EaAoA_@e@r@q@\d@dA}@sDwEoXq^_B|AmAeBgAsAyCxCu@t@_@\|@lA@B@DCFe@b@YXg@u@gB}BiCaCeB_BdB~ApF~Ff@t@XYd@c@BGCI}@mA^]t@u@xCyCq@}@Yk@tAmAFE}HgI_NaMyLgLcQkPiAaA`BeA~L{IhVkc@tHuLlLePdVi\fA{A{ByBeFkFcAcAvC_EaCcCrAcBRVfBuBoAkAiMyM?a@RYvFwHpHaKf]{d@sV}HcTmGgYwIeM{K}GpIc@Da@]sLoXc@s@oFm@}XoBmWsB{Go@}@cB_@w@g@_A}AEs@E}@CsDI]CB_AGa@c@Ab@@F`@C~@xADtDJr@D|ADc@pCStAmBMcJg@qIe@i@IA_@e@cA{@mAiCkEuBiDcG`CuKhEW}@</t>
  </si>
  <si>
    <t>[0, 38, 34, 67, 106, 75, 6, 109, 108]</t>
  </si>
  <si>
    <t>https://www.google.com/maps/dir/?api=1&amp;origin=24.834928,67.37418&amp;destination=24.90921497,67.03488079&amp;waypoints=24.9273577,67.178153|24.93892746,67.15532073|24.92339549,67.10175598|24.93634028,67.07651281|24.92852785,67.07389215|24.93125642,67.07072057|24.91336856,67.05119362</t>
  </si>
  <si>
    <t>[31.939, 35.095, 41.455, 46.055, 47.527, 48.118, 51.974000000000004, 54.111000000000004]</t>
  </si>
  <si>
    <t>[49.56666666666667, 58.016666666666666, 71.25, 82.95, 88.96666666666667, 92.4, 101.03333333333333, 106.58333333333333]</t>
  </si>
  <si>
    <t>iqqvCu_fzKzWa@n@I@^eQ\L|i@HbWHtTg@xAqAf@mOVuGPQDIRQJDnQG\JlLZ~F@ze@M|BDRAREFA~_@D~y@JxCt@jBbB|BxCxBtBn@zG_@hE]Dr@]DoMn@oFVsOjAkDp@gHvBu@ZiAHmGLoIGkLCyIBuY`Bkc@xByFX]Nu@f@}@nB_CrVyAfPe@vDoPds@{EtSGn@BrBjCxQp@|ALb@IXPzB~A~KfFz\zJjn@`Nj|@|N|dAjCzPfCfLfEp[dAvFxEtPpA`FN|BKpFc@hCoD|Q?zDRrHJxHSpFcAzXg@rNMbMBfJ?vg@Ibd@IxIk@rFiA~Du@zAkBhC}@~@aDzBiUbMcOfIsHzDsKhGcDxBwA~A}EpImCpDuIxKcHfJgObSkFzFmBpCoCjGaA`C}DpHgChFyCxHqCxGuBjGqDjNgBjFkAtDc@nCMzBMXa@DmH_B}JgCgQqD}TwFqLyCgPwDgGiByEeAcNiDgd@}KaKgCm@i@eByGuBoHm@w@cBaAiAM}BZiC`B{GlCaQhG_E`BiC|B_AbByDzK_BvDeB`Cs@j@{Br@oBf@I^}I`CMD\fBZ|A[}A]gB{Bl@kBd@{D|@oTtFe@AwDz@s@`GwCfY_@pDa@hBoDtLwD|LeDhKSrAcApPs@fJeAjKDx@XlDf@hEdC|T|A~OjBxQ|B|ThBpOpBjO|CzWzIdh@|DzVtArHlAvExE~PvI`VhGvPbE`Kf@hAv@lAxBzBl@Rn@Cz@?d@t@Gp@uBrBq@n@Or@Rj@b@Nf@KT_@?s@OWi@w@O?G@E@oE|DyArAl@z@xClE`BbC|@hAvAuAdB|BrAlBlA|AwAnAVj@tAhBq@f@u@p@rBtCV\jCpDlDbFzAvB^l@b@]pD}ChBkBdAk@N?Z^Db@o@z@{B|AgJbH_BpAw@PyAjAqAbAoCtBoItGuN`L{FzEoGfFwDbCqAd@uB`@uC`@aAv@WbAhAdVZfEDXMVQ@sEtEsEdEcJzI]`@@H@PGXk@Z]GSUE_@Zq@h@CNFbD{CtR_RLk@TQVDDXCL\n@hUb[xApBe@b@y@t@[Xz@lArBrCsBnBgCdC{FpFiAfAq@{@UYGFwAnAGGc@^lA`BUTvBtCfDlEdJlMjCrDxFlHnD|ErE|FvN|R~DrFpChDvDzD|FzEhEdD|CdChEvATArEl@hPlDdB`@^HP}A^eEcC[aD]iFm@WdCUnAnFhAh@LBL|KzB|CZMlBk@hNa@zH_@nJ]zJUlG]dMd@@I|BEfA[jKvCDVA</t>
  </si>
  <si>
    <t>[0, 10, 14, 39, 12, 90, 13, 93, 112]</t>
  </si>
  <si>
    <t>https://www.google.com/maps/dir/?api=1&amp;origin=24.834928,67.37418&amp;destination=24.88735766,67.15582358&amp;waypoints=24.88469034,67.19762878|24.90749096,67.20805436|24.90184247,67.21705461|24.90114633,67.21575958|24.89962875,67.21424043|24.90296563,67.21203808|24.88451342,67.17352946</t>
  </si>
  <si>
    <t>[26.611, 30.057000000000002, 32.351, 32.618, 33.1, 33.886, 39.531000000000006, 43.974000000000004]</t>
  </si>
  <si>
    <t>[43.61666666666667, 55.21666666666667, 62.266666666666666, 63.4, 65.4, 68.88333333333334, 84.10000000000001, 92.71666666666667]</t>
  </si>
  <si>
    <t>iqqvCu_fzKzWa@n@I@^eQ\L|i@HbWHtTIf@]p@qAf@mOVuGPQDIRQJDnQG\JlLZ~F@ze@M|BDRAREFA~_@D~y@JxCt@jBbB|Bp@l@fBjAtBn@zG_@hE]Dr@]DoMn@oFVsOjAkDp@gHvBu@ZiAHmGLoIGkLCyIBuY`Bkc@xByFX]Nu@f@}@nBoAzLo@vHyAfPe@vDoPds@{EtSGn@BrBjCxQp@|ALb@IXPzB~A~KfFz\fGr_@rBvM~Glc@`E|WhGtb@rFfa@rAnJv@jEfCfLfEp[dAvFxEtPpA`FN|BKpFc@hCoD|Q?zDRrHJxHSpFcAzXg@rNOtG@lD@vD@nDBdOCpWIbd@IxIIvAa@zCiA~Du@zAkBhC}@~@aDzBiUbMmHxDuElCsHzDsKhGcDxBwA~A}EpImCpDuIxKcHfJgObSkFzFe@r@@FCTw@xAqBhEyAlD[r@IP]Uo@c@cAu@cEcEeH}G}C{CyAgBQGe@CgARa@FeHbBc@F[IGi@^{JOa@KI}CwBJK`@SZMMc@Q]OMGOz@IjBeEpEgFqEfFkBdE{@HFN`@j@Lb@[La@RKJaEoCsGqEmFqDeHmFiG_EaFoBsL}EsEeB}@WWAkJhAcFj@WRONGSZq@qCyFgIsOwCsF_EpBmA^g@_Am@gAeCsEiAuBUc@aBhA`BiAgAqBq@mAYm@]mA`GPtBLMUs@sAeA}AcB{BwBkC_A{AiCgEq@kAi@sA[wAu@mEYwAh@GdBBbBFjIZbETtB\pAVrAb@rDp@|@DhHgERMXQGOm@iBGQFPl@hBFNYPSL_@TT`@NXBRJZLZx@i@XSYRy@h@C?CHz@dBxBdEy@t@CLNj@rB{AvBuA^r@z@hBXl@Bh@OvAKTYViFrCu@l@]NsE|AcCp@[}@e@wB[iBZhBd@vBJZN`@q@TqCz@{Bt@{Ad@mC`Bz@dBfBjD`DfGrOrYnAjCBf@Yn@MD[F}CdA_ChAcAj@WZEl@xAzJZr@dIrGnPnMrKrIpQnNhPhMlClCpA`Az@R|EFvC`@lC|@pEbDfGdFgBnGkArEsBlAjAtCdAdDfB`JHJHJY`AUt@[|AUlD_@dFuAbSo@nJc@dG]xCm@`DoBzFw@pCWfBM`EB|MJhKAbHMfL@xEFbCJxB?|C@vB@dE`CD|CFrA@H?Bu@B}ABo@HmFLeAJCHZGlJEnC@dB\p@^Rd@D`@MV_@DgAe@s@k@OkAAaGIgIOm@Y_@o@?cAXm@^Ux@Mj@c@Po@D}FAoK?s@?yAcAG</t>
  </si>
  <si>
    <t>[0, 21, 22, 104, 26, 51, 97, 92]</t>
  </si>
  <si>
    <t>https://www.google.com/maps/dir/?api=1&amp;origin=24.834928,67.37418&amp;destination=24.93221918,67.15670327&amp;waypoints=24.83470999,67.23624633|24.90156971,67.19902537|24.90448462,67.19314895|24.89826585,67.19009428|24.90252284,67.1825504|24.92892288,67.16128296</t>
  </si>
  <si>
    <t>[17.228, 29.284, 30.485, 31.695999999999998, 33.205999999999996, 39.403, 41.125]</t>
  </si>
  <si>
    <t>[30.333333333333332, 59.599999999999994, 64.81666666666666, 69.08333333333333, 77.6, 90.83333333333333, 97.44999999999999]</t>
  </si>
  <si>
    <t>iqqvCu_fzKzWa@n@I@^eQ\L|i@HbWHtTIf@]p@qAf@mOVuGPQDIRQJDnQG\JlLZ~F@ze@M|BDRAREFA~_@D~y@JxCt@jBbB|Bp@l@fBjAtBn@zG_@hE]Dr@]DoMn@oFVsOjAkDp@iF~AGJG`@B^M`@k@XcAT{@LC|JD|FRdAPd@fGlG`RrPhGvFlAzANr@FdB?zBHpb@AfG?vA]?y@?]?qC@FfBB`Q@dGDlWDdi@AdXKxGO~HHlALbETbAj@vAj@~BL|AFxEB|RDtE?pT@hHLnDx@hGCvb@HfVDjX@j\Cn@g@|@Kh@E`C@hj@B|P~DFP??j@?|@?`@?jD?j@\?H?NJnArA`AdATWt@z@e@f@e@h@sAvAm@CGEWUORW^?jBH|ADvEA|EyE@?r[AvHQnBO^BF@RM^g@HiAi@{A_@{SgCeAE_@JKLa@AO]q@a@mFu@cM{Aas@yImAFKLOV@pB@lFCdBCTGhCB|CEbWEvOEtRGzHOrBi@bD{AjEi@`A}AnBaAbA{CrB}KdG}QzJyJjF{GxDmGpDaDzBq@p@_BnC{ChFwD`FyHzJiItKkGhIkA`BuDjEuEpFBNcAvBeEnJc@`Ao@c@w@a@oAoA_I}HwAmA}AaBqBuBwA_BSC_BLa@FuHhBc@BSKEcA\wHAq@S]aOaKiFsDwFgE}AcAsIyFuDyAuLaFiHkCe@GaI|@eGt@S@KJSVIGSf@iCbI~BdAe@|AYp@bAb@v@PKX_@jA_ArCrBdBnBzAk@bA}BlDgA`Ba@n@OfBUzBGv@a@KaG}AuDaAm@Ol@Nz@RPiAJg@vA^zHnBHy@NgB`@o@lAXnBnAfBlAjD|BbEvChDtCwBdAa@XaAf@SJRFtBd@rAXMj@iAYaCk@u@OKQaA{AaBhBuAcBiBpB]e@c@b@YZWVBRNRHPQ|@JDWtAk@dDu@|E{A[CTUrBQbCm@`IWpDQ|Al@Nm@Oa@~C_@KiAWsEmAcH_Bi@KyAa@CPrBh@t@PtD|@t@LCRsBc@_B_@mOwDsWyGYY[s@mDcNe@mA{@}@aBo@oAEiB\gEdCwO~FyG|BsBv@sAt@_Av@{@fAcBfEkDzJcAlBcBzBeAl@uD`ApDpRlFrY`AlDRhA@bDOfAqFnP_Qjh@iAfDCX[CHg@J]yDaBoB{@Ts@Ur@nBz@xD`BtAiEDOZNc@pAu@vBSn@?bA|@~DrBtHJzASxB]dAyA|AyCxCY_@KWgAmAwAiBmGeDqGaDgAjC</t>
  </si>
  <si>
    <t>[0, 50, 9, 55, 57, 43, 98, 100, 59]</t>
  </si>
  <si>
    <t>https://www.google.com/maps/dir/?api=1&amp;origin=24.834928,67.37418&amp;destination=24.83651004,67.1483497&amp;waypoints=24.87477621,67.18692188|24.87028342,67.18537265|24.86881952,67.18718544|24.84015287,67.15779777|24.81254152,67.16204523|24.83389952,67.1462923|24.83344218,67.15182864</t>
  </si>
  <si>
    <t>[25.712, 26.716, 27.038, 32.885, 36.733999999999995, 41.004999999999995, 41.775999999999996, 42.501]</t>
  </si>
  <si>
    <t>[40.21666666666667, 44.66666666666667, 46.73333333333334, 61.33333333333334, 74.65, 86.23333333333333, 89.93333333333334, 93.53333333333333]</t>
  </si>
  <si>
    <t>iqqvCu_fzKdIKtMUn@I@^eQ\L|i@HbWHtTIf@]p@e@Xk@LuEJwHJuGPQDIRQJDnQG\JlLZ~FCnKDjYQxBBBBF@JAREFEBBz_@Bj_@@rY@tAHbAt@jBhA~AX\p@l@fBjAtBn@zG_@hE]Dr@]DoMn@oFVmLz@eBNaALiBb@gHvBu@ZiAHmGLoIGkLC}B?{EBuY`BuSfAuNp@yFX]Nu@f@]h@_@dAk@xEc@`Fo@vHyAfPe@vDoPds@{EtSGn@Ar@D~@jCxQj@xADBFHDXIXPzB~A~KfFz\hEpW|@`GrBvM~Glc@`E|WhGtb@rFfa@rAnJv@jErAvFr@nDfEp[b@nC`@fBxEtPpA`FN|BC`DGnAc@hCwAtHwAfHEx@D`CRrHLfFApASpFcAzXg@rNOtG@lD@vD@nDBdOCpWIbd@?fDIpDIvAa@zCi@vB_@fAu@zAc@v@gApAMLo@p@s@l@mBlAoJfFyIzEiCnAcDhBuElCiDbBiCvAsKhGcDxBwA~AoCdFmAjBmCpDuIxKcHfJgObS{AzAoC~CaArA@DAPa@p@i@z@_ArBSh@Mn@DnAP~AFz@\dCRlAd@tCHx@ARHb@z@zEfHqCpAe@COQgAYcBI]r@SdBk@l@Ym@XeBj@bBp@Yv@~BlApCtA@FDDJB\TLPZh@ZJbCz@`Bn@hAcFXgAb@aBb@cB`BxBzA|BDFt@q@nAkASc@o@eAr@e@bAu@rFgED@~@fDn@vBPn@^`@Xg@f@eA|A_DdBx@VTvEdExDzBhGjDbMvGhGvC~@Pd@AtCq@|EsAfDk@`AGLDRPLZ`BhMRPPB\OdC[xImAfB_@^YTc@h@Ul@FTPNVDb@C\KXIt@h@vFtClVjGdi@`DpYbDzWd@z@NLFFRDx@G~KaBtDk@ZCFr@dBhO\zCRCfCc@@CxG}@@SU}BASdAOJA^NPLH@OuBQqB|B[hDe@@VfC_@bC_@E[dEo@nAQLAOmA_@oCa@}CzMsBPCD\lC_@dH_AlNqBzGcAj@KCg@l@KhDg@nImA~Ca@rBzQ`BtNb@pDvB]lEs@jHeApO{BjHgArHkAxC_@C_@KcAJbAB^yC^_Fv@gDf@oHdAsGdAwJrA_LfBbC~S`D~XxClVn@Fb@b@Br@Mn@[Zo@F_@GUMOSgAR_D`@}Ex@wARyK|AyF|@uIhAkBRBLgEh@yT~CyCd@Ge@?Ca@eDoBuPMBi@}Ek@cFf@CzDg@c@gD]mChBWiBV\lCb@fD{Df@U@Q@NnAZrCs@LHn@}Ex@BPqB^</t>
  </si>
  <si>
    <t>[0, 70, 87, 74, 110, 91, 31, 8, 96]</t>
  </si>
  <si>
    <t>https://www.google.com/maps/dir/?api=1&amp;origin=24.834928,67.37418&amp;destination=24.98767574,67.05952475&amp;waypoints=24.90769363,67.1126957|24.90673764,67.11282323|24.92419835,67.09242797|24.96459786,67.07228529|24.96464932,67.054143|24.97068132,67.05877104|24.9868991,67.0582075</t>
  </si>
  <si>
    <t>[36.12, 36.276999999999994, 40.275999999999996, 48.20099999999999, 51.181999999999995, 52.818, 55.381, 55.658]</t>
  </si>
  <si>
    <t>[56.13333333333333, 57.13333333333333, 65.5, 82.01666666666667, 88.56666666666666, 93.75, 101.9, 103.30000000000001]</t>
  </si>
  <si>
    <t>iqqvCu_fzKzWa@n@I@^eQ\L|i@HbWHtTg@xAqAf@mOVuGPQDIRQJDnQG\JlLZ~F@ze@M|BDRAREFA~_@D~y@JxCt@jBbB|BxCxBtBn@zG_@hE]Dr@]DoMn@oFVsOjAkDp@gHvBu@ZiAHmGLoIGkLCyIBuY`Bkc@xByFX]Nu@f@}@nB_CrVyAfPe@vDoPds@{EtSGn@BrBjCxQp@|ALb@IXPzB~A~KfFz\zJjn@`Nj|@|N|dAjCzPfCfLfEp[dAvFxEtPpA`FN|BKpFc@hCoD|Q?zDRrHJxHSpFcAzXg@rNMbMBfJ?vg@Ibd@IxIk@rFiA~Du@zAkBhC}@~@aDzBiUbMcOfIsHzDsKhGcDxBwA~A}EpImCpDuIxKcHfJgObSkFzFmBpCoCjGaA`C}DpHgChFyCxHqCxGuBjGqDjNgBjFkAtDc@nCsAbRwBf\s@zGcB`G_B`F[dBQrECbCP|SCpOG`KBtOFt]?jN@vIOrSq@v]CfNh@nd@K`A{@tAiLhImB`AoLjH{XfQuRrLgBr@sCZuA\_J`HwA~@kEpDyI~GuDfFiQbVaHdKM@uCrDGM~BeDbAgBxA_C`GuIdCyCzCmDlDkFv@cAeAiAoD_Dt@gAL?PNf@`@p@_At@p@v@w@n@j@j@w@PNj@}@jApAt@o@~AmALBFL?LgBvA}CdCmA~A}GnJgHpJ_KxNoHpKiQ`WyGfJ{BpCeItGiStOcJdH_CjByA~@mA|@QAJWn@g@^c@vBcBV{ACYRKRQLDv@Bp@g@g@q@f@p@`BkA\W`EiDr@k@VTd@e@n@{@tGgFlFqEhBaBr@a@h@h@?^UZg@^cEbDoJjHeA\{AlA_BlAkDlCkHxF_NlKkGhFkGbF}DbC_FfAmFr@yUfAqOx@kGRwH`@sEv@_GzA{JjDmDzAwE`CqF|Cq`@dV{UtNiA`AsBjCmH|KeM~QiDrFk@n@ODMACUD]^WTSUWHOnAeBv@kAfE_G`BcCOMo@i@y@q@w@o@gA@sBDAi@Ac@]?}A@AkA@jA[BBrAFhCB`DR~Il@j@`@TpAiBpDqFjF}HdBmCZTeBhC{@hBiHjKmBpCiAlB{@~@{@h@g@x@]nBZzMLb@X|MPzG^rTL|GH`E@RW@sAZkELwBDuXv@uCNIoGU}H?MDIRBN?EiCOcIGyCdACDfAlCImCHEgAeABFxCBpCJpDDhC?PK?A@ABC@C@I?yl@vAcVj@gLZy@FKqDS}HKmFsCN?XqAH@j@{@Bz@CAk@IwCCCA?O_AuDJ</t>
  </si>
  <si>
    <t>[0, 36, 24, 23, 89, 95, 20, 94]</t>
  </si>
  <si>
    <t>https://www.google.com/maps/dir/?api=1&amp;origin=24.834928,67.37418&amp;destination=25.00501314,67.05608702&amp;waypoints=24.88443596,67.13281449|24.90810932,67.1379293|24.93081373,67.09864032|24.96552895,67.07157797|25.0040958,67.07179929|25.0009786,67.05650546</t>
  </si>
  <si>
    <t>[31.257, 36.994, 43.732, 51.048, 55.968, 58.859, 59.916000000000004]</t>
  </si>
  <si>
    <t>[48.016666666666666, 61.016666666666666, 76.76666666666667, 94.31666666666666, 110.71666666666667, 120.41666666666667, 125.61666666666667]</t>
  </si>
  <si>
    <t>iqqvCu_fzKzWa@n@I@^eQ\L|i@HbWHtTg@xAqAf@mOVgHV[^AlRf@lT@ze@M|BDRARGf`@D~y@JxCt@jBbB|BxCxBtBn@zG_@hE]Dr@]DoMn@oFVsOjAkDp@gHvB_Cd@}QDeW?a~@zEwGh@u@f@}@nB_CrV_C~UoPds@cFdUBrBjCxQp@|ALb@IXpBzOfFz\zJjn@`Nj|@|N|dAjCzPfCfLfEp[dAvFxEtPpA`FN|BKpFc@hCoD|QRnNJxHSpFcAzXg@rNMbMBfJ?vg@Ibd@IxIk@rFiA~DaDdF}@~@aDzBiUbMwXbOsKhGcDxBwA~A}EpImCpDuIxKcHfJgObSkFzFmBpCqElK}DpHsL|XuBjGyGvUkAtDc@nCsAbRwBf\s@zGcB`G{BfIUvIP|SCpOCv[Ft]?jN@vIOrSq@v]CfN?rBRBRAHU@mCJDJPnB`@Ph@lDk@b@Eb@uCr@Sf@Og@Ns@Rq@tC}Dt@Sg@m@QaA??TEVWfADp@]pAGfENjIXvKMpBOJOC_@M?u@FoE?qCLi@]kQEsMh@_\`@_R?iMBkJif@nIq@j@uF`Oy@rAsB`BaC|@eBRoGV{CbBuC~AgBJeGCyB}@qBoAuA[eDK{G?mCPiAQaFkAsBvFsApD{BxB_M`KwTtQsDvCuBlBtC~CjJbK\FbElEhBjBRXJNc@^qBdB[XmC|BSBmA~@uVhT{X`V{LjKyF`G_DjB{ExB{@l@G\j@hBbGlQ|AlD`BxBjA`Al@LhAKr@b@Fx@y@hA{BtBEl@Zj@b@Hd@QPg@Iq@gAcAe@RuUhT{IzHaC~BnFrH~AlBd@d@QPiBzAwCiEuAkBtAjBb@n@rBxCoFzEaIfH|GvJbAxATDp@k@pCxDz@pAfB}Av@fA~A|BrCbEFHJRp@m@v@q@ZWb@]VKJFSb@iHbGgLjJ}DbC_FfAmFr@yUfA}WlAwH`@sMrC{JjDeK|EaU|Ma_@dU{HtE}DlE_P`V}JnO{@t@MACUd@u@TSa@a@gAiAIoCWcNGmB{@Be@@BlA@d@i@Bo@DOQEaBCyBcEJsHNyCJG}AcGR}HLIDUDB~AD|ABjAgFNuVl@kj@vAkaA|BwWp@cFPSQEgBKmGAi@CeAS@mFP{BB{DHc@J?V[b@g@?UQmADAm@@l@yCFoDFuBDy@DBdABdARtIJpHRlKP`CVJb@t@Ex@W^YdADbEf@`V`@~SV|I|BG~Na@dJWd@AEqAEwCMgEGwCC_BoABK{E}EN{AFBj@@`AHhELnEo@?{BF{@BBrAwCFAo@Cq@iA@</t>
  </si>
  <si>
    <t>[0, 40, 44, 19, 83, 71, 86, 82, 88]</t>
  </si>
  <si>
    <t>https://www.google.com/maps/dir/?api=1&amp;origin=24.834928,67.37418&amp;destination=24.81142197,67.03456019&amp;waypoints=24.84507347,67.19843542|24.83859203,67.18185753|24.88097803,67.15767815|24.92158166,67.11740715|24.90902706,67.12412111|24.83623803,67.07082257|24.78973702,67.06359353</t>
  </si>
  <si>
    <t>[24.705, 28.124, 38.263999999999996, 47.751, 51.086999999999996, 66.56899999999999, 72.66999999999999, 77.28699999999999]</t>
  </si>
  <si>
    <t>[40.2, 48.71666666666667, 67.86666666666667, 87.53333333333335, 96.95000000000002, 124.08333333333334, 138.20000000000002, 150.88333333333335]</t>
  </si>
  <si>
    <t>iqqvCu_fzKzWa@n@I@^eQ\L|i@HbWHtTg@xAqAf@uXn@[^AlRf@lTKxi@Bf@Af{AJxCt@jBbB|BxCxBtBn@zG_@hE]Wx@_UfA_U|BgL|C}QDeW?a~@zEwGh@u@f@}@nB_CrV_C~UoPds@cFdUBrBjCxQp@|ALb@IXxIvm@zJjn@`Nj|@|N|dAjCzPfCfLfEp[~GlX`B~Io@zJoD|QRnNGjPcAzXu@v\BfJ?vg@Ibd@LnESlFs@vEY`AxAt@jFbDv@p@nFtErEfFdGhG~HzA~FfAxBjEfGrL~Qh\pFxKFlE@x@uDnCaAr@{A\_BBwEHCu@SkBSeBw@qGw@oGm@}Ee@Hd@IKaA[}CSoB[qEKsAw@kCuByDSe@l@}ElIdPvQr[nChFTxFBnTWp^`EtI~I~Ob@^Qj@i@EWoAcAn@bAo@kD}Gk@gAy@JgBRqIhAeYlEsO~BgIpAIp@B~D|BnShS~cB`AtBYr@aAPg@e@gNnB_w@xLec@jGyH`BoBlByAbFCnBt@bFnC~MFpC]~BeAnBwChBiR~Bma@dFoPIqACMgAiA}LSgWj@iK~CkQnBiIl@cCMWuGhAuGhAuCl@F^?`A?aAYWgGrAeDj@?nAOtHEhDKtEI`HaFMM|KDpCh@l@fAFj@{@As@i@w@wKYkCEA^@pC@rDMtE?lP?jVcAls@d@lc@@rCe@nAqJlHik@z]}VbO}Ep@cHjFiChBy@l@_BnAwAj@WE]QmAgCiJkT_O{VgH_L{EiHk@K{BpAaD`Csm@ph@kDxClAcClKcIxa@a^zN_MrBeDPg@Km@_AxBS\g@KeDqDmFcGiCbDUZjBtBxHhIx@dAjElHvBjDbC|D`@Uv@QpEgAk@aEKKeB{@lB~@NrA^tBaCl@mBb@{@\h@~@rJbPzHlOtEtK~AzB`HcFhH}ExC{@nCU`D_BxNiJht@wd@tDiBz@dA`AnGjBpJ~BxL`FhQpK`XvR~a@pKvWbBbExBbJ`EhTzBtJfBhEfFnG`ExHhZnl@bEfMfBvHxFfT~F~N~E|ThJlh@bDdZAh_@^`FxCzJfAhAjC\pFkAdTiGt[qJnOuF`LsD|EqE~CiElE{JJUVo@Vm@lX}p@v@mBvBeF[QYd@uAm@tAl@Xe@ZPtBoEpEmJj@g@|Ha@`QkAhnAaIhe@cD`h@kD`EMvBx@dD`DnOrNpb@`a@pQ~PCT}B~CnFfFUC{CqCeAcAmH~J_EtFiNzQmNlRw_@~g@y{@hkASLb@xB@TiAViAz@MdAUd@u@fBPdBXKzBe@vGs@~AQ</t>
  </si>
  <si>
    <t>[0, 68, 2, 46, 17, 111, 41, 77]</t>
  </si>
  <si>
    <t>https://www.google.com/maps/dir/?api=1&amp;origin=24.834928,67.37418&amp;destination=24.85479716,67.01673617&amp;waypoints=24.90613874,67.03529945|24.90355882,67.03451601|24.89750013,67.04372377|24.8869442,67.05939151|24.82277472,67.05425354|24.83668594,67.04968157</t>
  </si>
  <si>
    <t>[43.216, 43.635, 45.467999999999996, 50.3, 62.086999999999996, 65.17099999999999, 71.112]</t>
  </si>
  <si>
    <t>[66.3, 68.86666666666666, 74.91666666666666, 88.21666666666665, 108.58333333333331, 116.91666666666664, 132.6833333333333]</t>
  </si>
  <si>
    <t>iqqvCu_fzKzWa@n@I@^eQ\L|i@HbWHtTg@xAqAf@uXn@[^AlRf@lTKxi@Bf@Af{AJxCt@jBbB|BxCxBtBn@zG_@hE]Wx@_UfAsOjAkDp@gL|C}QDeW?a~@zEwGh@u@f@}@nB_CrV_C~UoPds@cFdUBrBjCxQp@|ALb@IXxIvm@zJjn@`Nj|@|N|dAjCzPfCfLfEp[~GlX`B~Io@zJoD|QRnNGjPcAzXu@v\BfJ?vg@Ibd@IxIk@rFiA~DaDdF_FzDiUbMwXbOsKhG{FxEkJbOyR`WgObSyIlKqElK}DpHsL|XoKb^oBdIsAbRwBf\s@zGcB`G{BfIUvILnd@Blz@Mvm@u@~l@nA|o@lDrRbHdX~BxGpN|[|Or]zMb^vDfTdAxBj@ZrBaA|@@l@n@HjAs@`A}G`AqElBsLpHqQ|Ks|@pj@mBjC{@~FcAxG]p@yCvAePbGmAx@iCfEoFhIgErGwQd[aW`d@{EtIqB|EoApSsCnw@}Cvy@]dMpCHdCJGd@xD?Cj@lCN`@nFFlAn@PlAd@j@R~@t@Dn@xFlBl@b@Zd@jAq@bAi@Ys@\p@hAq@zDk@pCDXoFLmEvBce@@qGJsAd@?XhAg@t@Af@VbAvLt@rBHE{@iBIOeAmGe@iDQO@g@q@\y@l@LdNv@NRdEh@dQjAbF`@xAPt@wFt@aI`D{UzAmKz@EzGlEj@UrAwBlE_IdB_EhAkD?c@gAmDZaD{B{EkTqPTUzEnDnCnB`At@jBlArB{DfCyEEMv@{Bx@FFd@{GpKeAjBvDpCtDnCpCzA^kAzNuWTRjAkBnBcDnGgKfLqUpHkNlDiIrM_a@hBqDvBeCpCuB|RuOfh@ca@lGiExFeC~McA~U?fVvDvLfBrA|@dBvBnBbFjEfHnE|DnIrChPjDf[nGjR`Hz@j@b@bBsAxDuG|JEfC`@|E\vAtCQ\PLr@j@tDp@rEhBrLjChQnAtM`Dld@f@lDjApAtB`ClBtBlAv@jHsIVz@pBzOvEy@wEx@rAjKeBd@uQvCcJvAuAIi@[}@uDk@mEsEh@gN`BoC\cEl@Fb@eBq@y@YwAWqD[kDWyDd@oDf@iAf@WpAeAdBZfE`Bp@xJb@pEJzAD{AEqEKsEIwB?YB_@b@LpAIfDkBxFeAjFgIfK}@dFBzFxAnGf@Zp@@bD~AlAlCf@?nBHnK`Ah@`CzE|H{P|M_JpHyCrF{A|Bg@VgDiH]iAOk@wDh@oB\wB^_InAwFx@}Ax@wInEcNbGuAlARtF|Bp[LHF`@YVaB~W_@hEu@Z}A\_@_A</t>
  </si>
  <si>
    <t>[0, 28, 11, 103, 79, 53, 54, 32]</t>
  </si>
  <si>
    <t>https://www.google.com/maps/dir/?api=1&amp;origin=24.834928,67.37418&amp;destination=24.94458652,67.07551622&amp;waypoints=24.82345387,67.16568381|24.82061773,67.17339805|24.92653843,67.09302167|24.92576521,67.08783096|24.93821093,67.08131071|24.94566256,67.080152</t>
  </si>
  <si>
    <t>[27.86, 29.008, 47.275999999999996, 48.358, 50.415, 52.205, 53.132]</t>
  </si>
  <si>
    <t>[46.71666666666667, 51.0, 86.88333333333333, 91.31666666666666, 97.3, 103.31666666666666, 107.45]</t>
  </si>
  <si>
    <t>iqqvCu_fzKzWa@n@I@^eQ\L|i@HbWHtTg@xAqAf@mOVuGPQDIRQJDnQG\JlLZ~F@ze@M|BDRAREFA~_@D~y@JxCt@jBbB|BxCxBtBn@zG_@hE]Dr@]DoMn@oFVsOjAkDp@gHvBu@ZiAHmGLoIGkLCyIBuY`Bkc@xByFX]Nu@f@}@nBoAzLo@vHyAfPe@vDoPds@{EtSGn@BrBjCxQp@|ALb@IXPzB~A~KfFz\fGr_@rBvM~Glc@`E|W|N|dArAnJv@jEfCfLfEp[dAvFxEtPpA`FN|BKpFc@hCoD|Q?zDRrHJxHSpFcAzXg@rNOtG@lD@vD@nDBdOCpWIbd@?nAH\B`BSlFs@vEY`AxAt@jFbDv@p@nFtErEfF`DnDbBxA~HzA~FfAVDANbBtD~BtEfC|EvG`MfIfNlDjGbAlCLjM?jJE`KEjLOtEL~Az@fBjLnTr@p@JDNR@XEJnBfEjBjDbDxEzN`SdF`I`ClDzBvDrAzBLL?J|BfExBbED`AUfGPpCbB~NBTtCe@`AOjK}AbL_Bn@Is@cHaAsIaBaOa@kDp@IfPeCfEm@x@MBPyFz@mC^}K`B[FNpATpBJ~@iJpAqHhAj@rFz@xGx@pHj@fFo@f@?Ok@JgAPcHdA_Ej@qSpCam@~I}NvBcRvCc@`@i@j@a@D[MQSEKu@DoKhBwDf@uXpEe`@~FcQfCkNhB{Bl@kAt@{AnB{@xCK|BZrCxBhLx@lE@fA]tCm@rAaAdAyAx@eCb@eVtCyMbBoJjAoEPiMW{K[sFGs@VYAQQqAOeIQiAA]OEYPgECsCHoHB}D[CsDEoDG?|C@~CMxF?hP@bTk@z[[jP?xFRnPRjRBpC[nAy@bAgGlE}CtBeDfBoa@fWiNrIsFhDcA`@kBVmBXoBdAkDtCqJhHwH`GaBfBoAdBcHzJqMlQiElG}IlMkHdK{FbImAdBuDjFqCzCoWfSwPtMsClBkAz@MIv@s@JQnB}A@[cBeC}AsBuAoBk@{@IFkEvDiE`E|EfH|A|BbCsBn@e@PGHJWh@_CdB|@zAtCvEDFEG_A}AsCuEoBbBkCxB}ExDuFbE}BbAaDl@wGx@sKb@kR~@@Zo@BK@HtAHrBJtALbDW`@s@p@fChDgCiDr@q@NMFSc@mJIuAJAn@CA[sDTkCLkEFsCN{CZuE|@mGfBcFhBuBv@?Rs@b@aAb@h@zApA`Bd@l@fA|AlA~A~@nALBvAjBHILPh@j@p@|@zAtBt@z@@PqChCSB_EEGtBKvFJXpAhBJIt@s@v@s@</t>
  </si>
  <si>
    <t>[0, 7, 18, 30, 52, 66, 84, 56]</t>
  </si>
  <si>
    <t>https://www.google.com/maps/dir/?api=1&amp;origin=24.834928,67.37418&amp;destination=24.92501608,66.96163262&amp;waypoints=24.95973693,67.21671822|24.99998539,67.12879249|25.01357848,67.1201102|25.00738382,67.05773387|24.99282767,67.06311027|24.94588998,67.01157553</t>
  </si>
  <si>
    <t>[34.67, 55.492000000000004, 58.18000000000001, 66.084, 69.308, 79.935, 87.523]</t>
  </si>
  <si>
    <t>[56.63333333333333, 84.68333333333334, 94.21666666666667, 114.31666666666666, 122.64999999999999, 151.25, 176.4]</t>
  </si>
  <si>
    <t>iqqvCu_fzKzWa@p@TeQ\L|i@HbWHtTyB`CqYnAd@zg@Kxi@Bf@Af{A`AdGbB|BxCxBpKNhE]Wx@_UfA_U|BgL|C}QDeW?a~@zEmIpA}@nB_CrV_C~UoPds@_FxX|DvTB|@xIvm@fGr_@kByIkDyT{KzBgM~BmAeIoBI}AV}B`@qHzAoNjC_R@ePwAmMsPyEyCyCuCgAReM`FqGtCsF|AsBkJaC}KoEZ}YfDaF~AkFvEsA~JcAjNcRvIcD~DaO~I_NjEsELgAx@oJnMHvFgOmHkBoBaLeCuFm@uNuPaJeJiDh@QlCjB|SzLjYB|DaEpGmJxM{B`F^vDnAbLyDvA}DbCyQ~Fg@xSw@p_A_A|dAkAjwAy@f}@CtI~@jAtBbCEpDcBdCw@fFaB`@uK]}@AUl@`@fHo@x@iBBsHd@cNxAkQrCiPtH}AvBoEsHyUmQiDy@e@j@gHrEkM_AwFkGkAwEyKkBwQU}@QPaAaAfBwIbBq@rG{DhO?r@c@r@aFkDmF~f@vCB_@lCsDrU}CfS{Ex[}ChQq@dHnFpB`NhLHMyKuKcMaFuk@eKsw@}OmDK}CnA_BpDiFro@aO~mB{SbmCMjTbDfN`ExGrNhNhb@|`@haAv~@rXxVCdBqFyFuJqJud@kc@_`Aq}@eHuG_D}CSFL~B{HhK}JrMuTxYqAPnDwEkFiFk@v@w@dAo@q@aBeBw@dAsLoLaGwF}AsAoBnCaK|NHFDVMT_Xj^wJdM}C|DqA~DjAbAbB}B?C?ABCBAH?DHd@RcBvDc@UuCqB[BWQJ_AnKyM~GmJTdAv@te@t@fNhJdKd@fFP~GNfHnA|r@|@je@pAlVfBtx@hBv{@p@ta@dAvKFpBe@bA@dEaE\iC`A@h@TvKRhLDlAnDKlAEn@gD[uLaAaT[eBlAu@n@RnKPrw@sB|\m@HN{ANgCN{HTFzC^dQh@rWV~KF~BpEKzEM`DIrCEbM]rFMx@`N`Az@lB@zq@yA~oAwDjTjTd@nAGb@vWvPhl@nf@jBt@RhAlL~J`TrQoA|CaE`IkG`NkMzZwExLo@xA~C|BxCrBxDpB~LfD_BKGl@@rBjAvGf@tDk@rAn@|BlB|Ah@dBwAfD_F|D_C~E}ApA}@vA\W^_Ak@xDWvCjAt@hC|A~KjGiHhQgCzGvAv@jFxChLtG|BnAgAfCwDtImA|AcE|IsE`EoEfEeEfJvC`EvEvGbGjIXNJJtXb`@nObTpBdGp@|HbC~VvB~X|MrZhOx_@v@vB`AjCvDuB|G}Dd@uAvAw@vCmBiAmC</t>
  </si>
  <si>
    <t>[0, 99, 81, 62, 58, 27, 35, 60, 48]</t>
  </si>
  <si>
    <t>https://www.google.com/maps/dir/?api=1&amp;origin=24.834928,67.37418&amp;destination=24.91456905,67.05141107&amp;waypoints=24.87019724,67.35206652|24.8722728,67.35915843|24.87229227,67.35930863|24.86778896,67.35621809|24.91013755,67.0729979|24.92478152,67.06670319|24.91719728,67.05443144</t>
  </si>
  <si>
    <t>[13.663, 15.432, 15.473, 16.275000000000002, 51.55, 54.61, 56.941, 57.581]</t>
  </si>
  <si>
    <t>[21.916666666666668, 28.483333333333334, 28.71666666666667, 32.233333333333334, 89.35, 98.14999999999999, 108.21666666666665, 110.36666666666666]</t>
  </si>
  <si>
    <t>iqqvCu_fzKzWa@n@I@^eQ\L|i@HbWHtTg@xAqAf@mOVgHV[^AlRJlLZ~F@ze@M|BDRARGf`@D~y@JxCt@jBbB|BxCxBtBn@zG_@hE]Dr@]DoMn@oFVsOjAkDp@gHvBu@ZiAHmGLoIGkLCyIBa~@zE{Il@OJg@MCg@HOPe@fBmTtF_p@dDo_@NcEU{CkFeW{EqTc@YICmB\_FlAsDlAC@?BABEBU@CA}P`EaDb@{CFmCScB[ISf@}CFgAo@yCo@wCUgAz@U~A_@m@uCWoA~Aa@}AqHYwA[EeA{EeAgFkAXu@TYsAc@qC]kASFRGKq@lAnGXrAt@UjAYdAfFTjAn@nCZD|GeBhIwBjCs@rCjNdDlPbBnID@B@rBu@|GcBhCq@b@KHRbDfPzDfRxAdHf@dECpCq@|H_D`^cHf{@ObDDHDTc@lAcA`IeApM_ClVmOlp@mGtXCjBZ~BrBxNd@tAFDHHFVGZ|AlMtFv^pIfi@rHte@`Mhz@zKbw@fCfLnCrSnBrM~ChLvCjKVbBGjGWzBsD`RMlCT~INtHSdG{@jVaAh\Hh]Gxd@Kta@e@nFoAtEw@dBwAnBmArAiCjBkGlDeUxL}LvGwGxDsDrBuEtCcBzA}ErIgCjD_I|JiVz[sHvIeCfDsBzDqBjFmCdFwCvF{BrFcE`KeCjHiFlRkBxFq@hDoAdQ{@zMw@hLw@nI{AvF_C`IYzDC|CHbP?bSGtJFb[Ddl@ClOy@|b@EbM`@rYXvKLxIvBpKv@nF~C`NhBjGlC~H`DfInUdg@dKpVpErLdAfEj@pDxAvIp@dCb@v@n@n@h@EdAu@x@Gx@f@PfAe@fAeCd@{Cd@cBb@gAh@{LvHeKnGmJ~FqRrL{a@xWmCdBu@dAm@jB_@|CaAdH]~@k@h@mKvD}BdAuAb@_Bj@e@d@eC|DuFrIkMjSmBdDKx@XdAv@V`@Ij@_ACi@Wo@?Y{@wAuDoGiH`Ge@ZQG}BbBoExC?Jb@nCGZq@NWsAk@}BuAmDcDcEaBeDGOQTgB`CyC~Ds@h@}AnAi@LuAoJwB}Og@wDkAwBmEwGcFgH]g@yACyJA_@|@OdCuA`OmBlKqBlI}AhGoLhL}OlOQJkUxTk@t@@JKj@g@Pk@]CMXy@d@Gz@c@`CyBjIcIbGsF?E?CBGFEND@RxGlJBjCYnHB@DFpDRtHXd@FjBbC~IzLpBlCdJ|Lj@|@JER@NLIl@e@FyElEyFhFuArANROSyCnCc@`@IHf@d@VTp@f@vAdArEvDpAn@`B\dCV</t>
  </si>
  <si>
    <t>[0, 102, 78, 80, 15, 64, 47, 16, 49]</t>
  </si>
  <si>
    <t>https://www.google.com/maps/dir/?api=1&amp;origin=24.834928,67.37418&amp;destination=24.95806831,66.98126807&amp;waypoints=24.86154097,67.00279023|24.884769,67.02551231|24.9064293,67.02771525|24.93630575,67.03530798|24.93402847,67.05017479|24.92548756,67.03911601|24.9371435,66.9935861</t>
  </si>
  <si>
    <t>[45.886, 49.790000000000006, 53.330000000000005, 57.633, 60.980000000000004, 63.80200000000001, 69.811, 73.64]</t>
  </si>
  <si>
    <t>[71.7, 85.55, 96.64999999999999, 107.89999999999999, 117.01666666666665, 126.11666666666665, 142.76666666666665, 155.6]</t>
  </si>
  <si>
    <t>iqqvCu_fzKzWa@p@TeQ\L|i@HbWHtTg@xAqAf@uXn@[^AlRf@lTKxi@Bf@Af{A`AdGbB|BxCxBtBn@zG_@hE]Wx@_UfA_U|BgL|C}QDeW?a~@zEwGh@u@f@}@nB_CrV_C~UoPds@cFdUBrB|DvTB|@xIvm@zJjn@`Nj|@|N|dArGb^fEp[~GlX`B~Io@zJoD|QRnNGjPcAzXu@v\BfJ?vg@Ibd@u@lQiA~DaDdF_FzDiUbMwXbOsKhG{FxEkJbOyR`WaZp_@oK~TsL|XoKb^oBdIsAbRwBf\s@zGcB`G{BfIUvILnd@Blz@Mvm@u@~l@nA|o@lDrRbHdX~BxGpN|[|Or]zMb^nIrb@hBfFdDlEtF`JvNbY|HfO|FvOfHnYjIfUdBfHrDhQhJjj@pBvPD|H?lZnCpMnHhYl@`JJhGfA|FvFpVfB`Pr@`B`GzCjDrB`B~DxDlIvBr@bBpDv@nA?d@{JvEiKhEm@`AHfCn@rJzAlSLJ@b@[PsEbw@n@nAk@~A_AbDmB_EqJ|EoIvGsQpO~EdF\d@m@hBuAhEeA|CY~@X_AFQnBwFpAgEqDwDqMcNcJeKmJsJkSgR}[k[_F{BeCNkAuAsCiEoJcFcCwC}C}E_HoHqChAmFjCm@\l@]|CaBnCmApAe@aAyAuDgF{DqFiGyI_CiD{BaBmBxB_F`BeP~Coq@hBoHViGi@cAU{@OMh@g@hBs@zAiCpFwD{@OnEe@d@mAAs@uAEQn@Yl@IKoCS_GKK?C@CFE@?KmCkEI_Oa@}GIu`@OgWs@oYo@uSoOiScPiAZkFpHaEhGiCiByEsDaAIEbBA~Bs@@E_ED~D~A^lAdAh@d@|@yA`AyAzB|AxDoGxEyGTaDd@s@pBa@nO}TpKkPzCeGsI}LyU}S{AeAmAvAqHvKWAcCyBl@_Am@~@bCxBV@bHfGdCsDlBsCxCiEpPlOtIhJb@D^~@c@t@[BwDzEwKfPiDbF|CxCc@n@lGjFtB`Bl@k@h@_DBi@zAQ^a@[^aB^IlDoAz@xC|C_CnCmC~DhB~AzCdCD\iBjCfA|@|A|@dA@|ADVl@WxAsC|EgK~OwB~E_EhUeBrKkE~K{GpLgCrGKbFm@jEyLjOaTnf@{Tpe@hH`EtEhCdDrAuB|FfDbB`CfAdAp@Kx@t@^u@_@Jy@sBmAcDyAwAu@f@gB`AcCs@e@eB_AuEiCiHaEcEnIyAnCeFfBoMjDs@xBoFlDaNxFeHtCoPxDU^EHgDhCqDrEwJzPeBbCw@v@f@d@pAlAvBhB`CtA^BiDdECd@</t>
  </si>
  <si>
    <t>[0, 29, 25, 3, 5, 45, 65, 4, 113]</t>
  </si>
  <si>
    <t>https://www.google.com/maps/dir/?api=1&amp;origin=24.834928,67.37418&amp;destination=24.83465062,67.03538241&amp;waypoints=24.93278763,67.06574524|24.93886259,67.05240531|24.95526143,67.05072287|24.92923115,67.05975658|24.92568842,67.0596203|24.85863603,67.02857794|24.83293957,67.02671856</t>
  </si>
  <si>
    <t>[41.491, 43.504, 45.894999999999996, 50.857, 51.396, 61.181, 65.36699999999999, 66.401]</t>
  </si>
  <si>
    <t>[66.01666666666667, 72.1, 78.73333333333333, 90.81666666666666, 93.45, 113.35, 123.76666666666667, 128.03333333333333]</t>
  </si>
  <si>
    <t>iqqvCu_fzKzWa@n@I@^eQ\L|i@HbWHtTg@xAqAf@uXn@[^AlRf@lT@ze@M|BDRARAf{AJxCt@jBbB|BxCxBtBn@zG_@hE]Dr@]DoMn@oFVsOjAkDp@gHvB_Cd@}QDeW?a~@zEwGh@u@f@}@nB_CrV_C~UoPds@cFdUBrBjCxQp@|ALb@IXpBzOfFz\zJjn@`Nj|@|N|dAjCzPfCfLfEp[dAvFxEtPpA`FN|BKpFc@hCoD|QRnNJxHSpFcAzXg@rNMbMBfJ?vg@Ibd@IxIk@rFiA~DaDdF_FzDiUbMwXbOsKhG{FxE}EpImCpDuIxKcHfJgObSyIlKqElK}DpHsL|XuBjGyGvUoBdIsAbRwBf\s@zGcB`G{BfIUvILnd@Blz@?jNMj^q@v]CfNh@nd@K`A{@tAiLhIyi@t\uRrLgBr@iFx@cSrOyI~GuDfF}^ph@iZjb@oEfGsGrF_TjPq^dYkI|GwFlEcBbAgEfAuC`@aAv@WbARvFlApTFH@XURuWvVHlBV^Vb@JP|AvBzDjGvHjK~KzN~IlLlC`DvDhFF`@k@RcAo@w@oAqDiFs@e@sAeBqArAcDiEkAhAsApA_DvCoFbF_EzDmAlAlCpDpAnBnCtDhDdExAfBN?Df@MDmGzF}E`EsA\wA^eAx@iDnFBn@W\g@@gHzJyAxBTRUSaG`JeCpDmFdIo@j@If@SXCNGVSLUAkAw@wZsWiIgHiA~BG|AMVuDb@uHz@gJhAaVjCMrDk@lBvFjDtWxSbZ|Vz@XZAh@IxByCxIqMjMwRz@sAIS@MLWPGlAcApI_MtTw\Ao@X]h@?xCeEbAiA`C{@tAa@dDsCjHeH@IJKN?JJhAvB`DlE`JsIPOhA`BzAwAtDmD|AwAlCrDtAjBuAkBzAwAwBsCsCuDdB}AwC}DTc@j@InFlHt@~AxEbGbNbR`GbIvIzIjLhJjChBnF|ArKvBjLbCzHjAjF`AbJxEt^|QrEdBlJr@z^hCxCVxCr@fRhFjn@vP|AoDfAEv@vB`@`@~@bAdLzDzXjK~G~DrFpJnNvVnKbSnBtDz@`Bz@_@`CcAhE_BjCgApJiElJcEfJoD|G_B~DwANAlBzEv@vAJDfGwAvD}AxA{Aq@oCcAiCIa@LeAtAa@tBbA|BdFTP|Ay@lDiAdImAnQqCfSyA~YiB`M{ALSb@@Nd@IRXbHsAf@eAp@dA~A`@t@LbCh@`JR|DHfApAMRVTz@i@sAqALIgAS}Di@aJo@yDeA_BdAq@rAg@e@uESeAQKGSBSgByHIU</t>
  </si>
  <si>
    <t>emp_index</t>
  </si>
  <si>
    <t>distance</t>
  </si>
  <si>
    <t>duration</t>
  </si>
  <si>
    <t>KMs</t>
  </si>
  <si>
    <t>Total Travelled Distance</t>
  </si>
  <si>
    <t>Route Wise Average</t>
  </si>
  <si>
    <t>Max Individual Travelling Distance</t>
  </si>
  <si>
    <t>Avg Individual Travelling Distance</t>
  </si>
  <si>
    <t>Min Individual Travelling Distance</t>
  </si>
  <si>
    <t>Minutes</t>
  </si>
  <si>
    <t>Total Travelling Duration</t>
  </si>
  <si>
    <t>Route Wise Average Duration</t>
  </si>
  <si>
    <t>Max Individual Travelling Duration</t>
  </si>
  <si>
    <t>Avg Individual Travelling Duration</t>
  </si>
  <si>
    <t>Min Individual Travelling Duration</t>
  </si>
  <si>
    <t>No. of Vehicles</t>
  </si>
  <si>
    <t>GA15V8C_GMO_drop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</si>
</sst>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 t="s">
        <v>14</v>
      </c>
      <c r="F2">
        <v>40.421999999999997</v>
      </c>
      <c r="G2">
        <v>80.266666666666666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11</v>
      </c>
      <c r="B3" t="s">
        <v>12</v>
      </c>
      <c r="C3" t="s">
        <v>13</v>
      </c>
      <c r="D3">
        <v>1</v>
      </c>
      <c r="E3" t="s">
        <v>19</v>
      </c>
      <c r="F3">
        <v>71.968000000000004</v>
      </c>
      <c r="G3">
        <v>137.01666666666671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3">
      <c r="A4" t="s">
        <v>11</v>
      </c>
      <c r="B4" t="s">
        <v>12</v>
      </c>
      <c r="C4" t="s">
        <v>13</v>
      </c>
      <c r="D4">
        <v>2</v>
      </c>
      <c r="E4" t="s">
        <v>24</v>
      </c>
      <c r="F4">
        <v>54.110999999999997</v>
      </c>
      <c r="G4">
        <v>106.75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3">
      <c r="A5" t="s">
        <v>11</v>
      </c>
      <c r="B5" t="s">
        <v>12</v>
      </c>
      <c r="C5" t="s">
        <v>13</v>
      </c>
      <c r="D5">
        <v>3</v>
      </c>
      <c r="E5" t="s">
        <v>29</v>
      </c>
      <c r="F5">
        <v>43.976999999999997</v>
      </c>
      <c r="G5">
        <v>92.75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11</v>
      </c>
      <c r="B6" t="s">
        <v>12</v>
      </c>
      <c r="C6" t="s">
        <v>13</v>
      </c>
      <c r="D6">
        <v>4</v>
      </c>
      <c r="E6" t="s">
        <v>34</v>
      </c>
      <c r="F6">
        <v>41.121000000000002</v>
      </c>
      <c r="G6">
        <v>97.483333333333334</v>
      </c>
      <c r="H6" t="s">
        <v>35</v>
      </c>
      <c r="I6" t="s">
        <v>36</v>
      </c>
      <c r="J6" t="s">
        <v>37</v>
      </c>
      <c r="K6" t="s">
        <v>38</v>
      </c>
    </row>
    <row r="7" spans="1:11" x14ac:dyDescent="0.3">
      <c r="A7" t="s">
        <v>11</v>
      </c>
      <c r="B7" t="s">
        <v>12</v>
      </c>
      <c r="C7" t="s">
        <v>13</v>
      </c>
      <c r="D7">
        <v>5</v>
      </c>
      <c r="E7" t="s">
        <v>39</v>
      </c>
      <c r="F7">
        <v>42.93</v>
      </c>
      <c r="G7">
        <v>93.11666666666666</v>
      </c>
      <c r="H7" t="s">
        <v>40</v>
      </c>
      <c r="I7" t="s">
        <v>41</v>
      </c>
      <c r="J7" t="s">
        <v>42</v>
      </c>
      <c r="K7" t="s">
        <v>43</v>
      </c>
    </row>
    <row r="8" spans="1:11" x14ac:dyDescent="0.3">
      <c r="A8" t="s">
        <v>11</v>
      </c>
      <c r="B8" t="s">
        <v>12</v>
      </c>
      <c r="C8" t="s">
        <v>13</v>
      </c>
      <c r="D8">
        <v>6</v>
      </c>
      <c r="E8" t="s">
        <v>44</v>
      </c>
      <c r="F8">
        <v>55.66</v>
      </c>
      <c r="G8">
        <v>103.43333333333329</v>
      </c>
      <c r="H8" t="s">
        <v>45</v>
      </c>
      <c r="I8" t="s">
        <v>46</v>
      </c>
      <c r="J8" t="s">
        <v>47</v>
      </c>
      <c r="K8" t="s">
        <v>48</v>
      </c>
    </row>
    <row r="9" spans="1:11" x14ac:dyDescent="0.3">
      <c r="A9" t="s">
        <v>11</v>
      </c>
      <c r="B9" t="s">
        <v>12</v>
      </c>
      <c r="C9" t="s">
        <v>13</v>
      </c>
      <c r="D9">
        <v>7</v>
      </c>
      <c r="E9" t="s">
        <v>49</v>
      </c>
      <c r="F9">
        <v>59.920999999999999</v>
      </c>
      <c r="G9">
        <v>125.9166666666667</v>
      </c>
      <c r="H9" t="s">
        <v>50</v>
      </c>
      <c r="I9" t="s">
        <v>51</v>
      </c>
      <c r="J9" t="s">
        <v>52</v>
      </c>
      <c r="K9" t="s">
        <v>53</v>
      </c>
    </row>
    <row r="10" spans="1:11" x14ac:dyDescent="0.3">
      <c r="A10" t="s">
        <v>11</v>
      </c>
      <c r="B10" t="s">
        <v>12</v>
      </c>
      <c r="C10" t="s">
        <v>13</v>
      </c>
      <c r="D10">
        <v>8</v>
      </c>
      <c r="E10" t="s">
        <v>54</v>
      </c>
      <c r="F10">
        <v>77.287999999999997</v>
      </c>
      <c r="G10">
        <v>150.9</v>
      </c>
      <c r="H10" t="s">
        <v>55</v>
      </c>
      <c r="I10" t="s">
        <v>56</v>
      </c>
      <c r="J10" t="s">
        <v>57</v>
      </c>
      <c r="K10" t="s">
        <v>58</v>
      </c>
    </row>
    <row r="11" spans="1:11" x14ac:dyDescent="0.3">
      <c r="A11" t="s">
        <v>11</v>
      </c>
      <c r="B11" t="s">
        <v>12</v>
      </c>
      <c r="C11" t="s">
        <v>13</v>
      </c>
      <c r="D11">
        <v>9</v>
      </c>
      <c r="E11" t="s">
        <v>59</v>
      </c>
      <c r="F11">
        <v>71.106999999999999</v>
      </c>
      <c r="G11">
        <v>132.6333333333333</v>
      </c>
      <c r="H11" t="s">
        <v>60</v>
      </c>
      <c r="I11" t="s">
        <v>61</v>
      </c>
      <c r="J11" t="s">
        <v>62</v>
      </c>
      <c r="K11" t="s">
        <v>63</v>
      </c>
    </row>
    <row r="12" spans="1:11" x14ac:dyDescent="0.3">
      <c r="A12" t="s">
        <v>11</v>
      </c>
      <c r="B12" t="s">
        <v>12</v>
      </c>
      <c r="C12" t="s">
        <v>13</v>
      </c>
      <c r="D12">
        <v>10</v>
      </c>
      <c r="E12" t="s">
        <v>64</v>
      </c>
      <c r="F12">
        <v>53.131</v>
      </c>
      <c r="G12">
        <v>107.45</v>
      </c>
      <c r="H12" t="s">
        <v>65</v>
      </c>
      <c r="I12" t="s">
        <v>66</v>
      </c>
      <c r="J12" t="s">
        <v>67</v>
      </c>
      <c r="K12" t="s">
        <v>68</v>
      </c>
    </row>
    <row r="13" spans="1:11" x14ac:dyDescent="0.3">
      <c r="A13" t="s">
        <v>11</v>
      </c>
      <c r="B13" t="s">
        <v>12</v>
      </c>
      <c r="C13" t="s">
        <v>13</v>
      </c>
      <c r="D13">
        <v>11</v>
      </c>
      <c r="E13" t="s">
        <v>69</v>
      </c>
      <c r="F13">
        <v>87.52</v>
      </c>
      <c r="G13">
        <v>176.3833333333333</v>
      </c>
      <c r="H13" t="s">
        <v>70</v>
      </c>
      <c r="I13" t="s">
        <v>71</v>
      </c>
      <c r="J13" t="s">
        <v>72</v>
      </c>
      <c r="K13" t="s">
        <v>73</v>
      </c>
    </row>
    <row r="14" spans="1:11" x14ac:dyDescent="0.3">
      <c r="A14" t="s">
        <v>11</v>
      </c>
      <c r="B14" t="s">
        <v>12</v>
      </c>
      <c r="C14" t="s">
        <v>13</v>
      </c>
      <c r="D14">
        <v>12</v>
      </c>
      <c r="E14" t="s">
        <v>74</v>
      </c>
      <c r="F14">
        <v>57.665999999999997</v>
      </c>
      <c r="G14">
        <v>112.5</v>
      </c>
      <c r="H14" t="s">
        <v>75</v>
      </c>
      <c r="I14" t="s">
        <v>76</v>
      </c>
      <c r="J14" t="s">
        <v>77</v>
      </c>
      <c r="K14" t="s">
        <v>78</v>
      </c>
    </row>
    <row r="15" spans="1:11" x14ac:dyDescent="0.3">
      <c r="A15" t="s">
        <v>11</v>
      </c>
      <c r="B15" t="s">
        <v>12</v>
      </c>
      <c r="C15" t="s">
        <v>13</v>
      </c>
      <c r="D15">
        <v>13</v>
      </c>
      <c r="E15" t="s">
        <v>79</v>
      </c>
      <c r="F15">
        <v>73.644999999999996</v>
      </c>
      <c r="G15">
        <v>155.5333333333333</v>
      </c>
      <c r="H15" t="s">
        <v>80</v>
      </c>
      <c r="I15" t="s">
        <v>81</v>
      </c>
      <c r="J15" t="s">
        <v>82</v>
      </c>
      <c r="K15" t="s">
        <v>83</v>
      </c>
    </row>
    <row r="16" spans="1:11" x14ac:dyDescent="0.3">
      <c r="A16" t="s">
        <v>11</v>
      </c>
      <c r="B16" t="s">
        <v>12</v>
      </c>
      <c r="C16" t="s">
        <v>13</v>
      </c>
      <c r="D16">
        <v>14</v>
      </c>
      <c r="E16" t="s">
        <v>84</v>
      </c>
      <c r="F16">
        <v>66.402000000000001</v>
      </c>
      <c r="G16">
        <v>128</v>
      </c>
      <c r="H16" t="s">
        <v>85</v>
      </c>
      <c r="I16" t="s">
        <v>86</v>
      </c>
      <c r="J16" t="s">
        <v>87</v>
      </c>
      <c r="K16" t="s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A7A9-BEB8-4FE8-8A81-56FAF39768B0}">
  <dimension ref="A1:B18"/>
  <sheetViews>
    <sheetView tabSelected="1" workbookViewId="0">
      <selection activeCell="B18" sqref="B18"/>
    </sheetView>
  </sheetViews>
  <sheetFormatPr defaultRowHeight="14.4" x14ac:dyDescent="0.3"/>
  <cols>
    <col min="1" max="1" width="29" bestFit="1" customWidth="1"/>
    <col min="2" max="2" width="14.88671875" bestFit="1" customWidth="1"/>
  </cols>
  <sheetData>
    <row r="1" spans="1:2" x14ac:dyDescent="0.3">
      <c r="B1" t="s">
        <v>92</v>
      </c>
    </row>
    <row r="2" spans="1:2" x14ac:dyDescent="0.3">
      <c r="B2" t="s">
        <v>105</v>
      </c>
    </row>
    <row r="3" spans="1:2" x14ac:dyDescent="0.3">
      <c r="A3" t="s">
        <v>93</v>
      </c>
      <c r="B3" s="2">
        <f>SUM(overall_routes!F2:F21)</f>
        <v>896.86899999999991</v>
      </c>
    </row>
    <row r="4" spans="1:2" x14ac:dyDescent="0.3">
      <c r="A4" t="s">
        <v>94</v>
      </c>
      <c r="B4" s="2">
        <f>AVERAGE(overall_routes!F2:F21)</f>
        <v>59.791266666666658</v>
      </c>
    </row>
    <row r="5" spans="1:2" x14ac:dyDescent="0.3">
      <c r="A5" t="s">
        <v>95</v>
      </c>
      <c r="B5" s="2">
        <f>MAX(individual_routes!F2:F201)</f>
        <v>87.522999999999996</v>
      </c>
    </row>
    <row r="6" spans="1:2" x14ac:dyDescent="0.3">
      <c r="A6" t="s">
        <v>96</v>
      </c>
      <c r="B6" s="2">
        <f>AVERAGE(individual_routes!F2:F201)</f>
        <v>45.955637168141571</v>
      </c>
    </row>
    <row r="7" spans="1:2" x14ac:dyDescent="0.3">
      <c r="A7" t="s">
        <v>97</v>
      </c>
      <c r="B7" s="2">
        <f>MIN(individual_routes!F2:F201)</f>
        <v>13.663</v>
      </c>
    </row>
    <row r="9" spans="1:2" x14ac:dyDescent="0.3">
      <c r="B9" t="s">
        <v>98</v>
      </c>
    </row>
    <row r="10" spans="1:2" x14ac:dyDescent="0.3">
      <c r="B10" t="s">
        <v>105</v>
      </c>
    </row>
    <row r="11" spans="1:2" x14ac:dyDescent="0.3">
      <c r="A11" t="s">
        <v>99</v>
      </c>
      <c r="B11" s="2">
        <f>SUM(overall_routes!G2:G21)</f>
        <v>1800.1333333333332</v>
      </c>
    </row>
    <row r="12" spans="1:2" x14ac:dyDescent="0.3">
      <c r="A12" t="s">
        <v>100</v>
      </c>
      <c r="B12" s="2">
        <f>AVERAGE(overall_routes!G2:G21)</f>
        <v>120.00888888888888</v>
      </c>
    </row>
    <row r="13" spans="1:2" x14ac:dyDescent="0.3">
      <c r="A13" t="s">
        <v>101</v>
      </c>
      <c r="B13" s="2">
        <f>MAX(individual_routes!G2:G201)</f>
        <v>176.4</v>
      </c>
    </row>
    <row r="14" spans="1:2" x14ac:dyDescent="0.3">
      <c r="A14" t="s">
        <v>102</v>
      </c>
      <c r="B14" s="2">
        <f>AVERAGE(individual_routes!G2:G201)</f>
        <v>84.784955752212383</v>
      </c>
    </row>
    <row r="15" spans="1:2" x14ac:dyDescent="0.3">
      <c r="A15" t="s">
        <v>103</v>
      </c>
      <c r="B15" s="2">
        <f>MIN(individual_routes!G2:G201)</f>
        <v>21.916666666666671</v>
      </c>
    </row>
    <row r="18" spans="1:2" x14ac:dyDescent="0.3">
      <c r="A18" t="s">
        <v>104</v>
      </c>
      <c r="B18">
        <f>COUNT(overall_routes!F2:F21)</f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90</v>
      </c>
      <c r="G1" s="1" t="s">
        <v>91</v>
      </c>
    </row>
    <row r="2" spans="1:7" x14ac:dyDescent="0.3">
      <c r="A2" t="s">
        <v>11</v>
      </c>
      <c r="B2" t="s">
        <v>12</v>
      </c>
      <c r="C2" t="s">
        <v>13</v>
      </c>
      <c r="D2">
        <v>0</v>
      </c>
      <c r="E2">
        <v>42</v>
      </c>
      <c r="F2">
        <v>15.004</v>
      </c>
      <c r="G2">
        <v>23.18333333333333</v>
      </c>
    </row>
    <row r="3" spans="1:7" x14ac:dyDescent="0.3">
      <c r="A3" t="s">
        <v>11</v>
      </c>
      <c r="B3" t="s">
        <v>12</v>
      </c>
      <c r="C3" t="s">
        <v>13</v>
      </c>
      <c r="D3">
        <v>0</v>
      </c>
      <c r="E3">
        <v>69</v>
      </c>
      <c r="F3">
        <v>16.175000000000001</v>
      </c>
      <c r="G3">
        <v>26.166666666666671</v>
      </c>
    </row>
    <row r="4" spans="1:7" x14ac:dyDescent="0.3">
      <c r="A4" t="s">
        <v>11</v>
      </c>
      <c r="B4" t="s">
        <v>12</v>
      </c>
      <c r="C4" t="s">
        <v>13</v>
      </c>
      <c r="D4">
        <v>0</v>
      </c>
      <c r="E4">
        <v>105</v>
      </c>
      <c r="F4">
        <v>29.265000000000001</v>
      </c>
      <c r="G4">
        <v>50.55</v>
      </c>
    </row>
    <row r="5" spans="1:7" x14ac:dyDescent="0.3">
      <c r="A5" t="s">
        <v>11</v>
      </c>
      <c r="B5" t="s">
        <v>12</v>
      </c>
      <c r="C5" t="s">
        <v>13</v>
      </c>
      <c r="D5">
        <v>0</v>
      </c>
      <c r="E5">
        <v>76</v>
      </c>
      <c r="F5">
        <v>35.802999999999997</v>
      </c>
      <c r="G5">
        <v>64.61666666666666</v>
      </c>
    </row>
    <row r="6" spans="1:7" x14ac:dyDescent="0.3">
      <c r="A6" t="s">
        <v>11</v>
      </c>
      <c r="B6" t="s">
        <v>12</v>
      </c>
      <c r="C6" t="s">
        <v>13</v>
      </c>
      <c r="D6">
        <v>0</v>
      </c>
      <c r="E6">
        <v>37</v>
      </c>
      <c r="F6">
        <v>40.363</v>
      </c>
      <c r="G6">
        <v>79.3</v>
      </c>
    </row>
    <row r="7" spans="1:7" x14ac:dyDescent="0.3">
      <c r="A7" t="s">
        <v>11</v>
      </c>
      <c r="B7" t="s">
        <v>12</v>
      </c>
      <c r="C7" t="s">
        <v>13</v>
      </c>
      <c r="D7">
        <v>0</v>
      </c>
      <c r="E7">
        <v>33</v>
      </c>
      <c r="F7">
        <v>40.496000000000002</v>
      </c>
      <c r="G7">
        <v>80.083333333333329</v>
      </c>
    </row>
    <row r="8" spans="1:7" x14ac:dyDescent="0.3">
      <c r="A8" t="s">
        <v>11</v>
      </c>
      <c r="B8" t="s">
        <v>12</v>
      </c>
      <c r="C8" t="s">
        <v>13</v>
      </c>
      <c r="D8">
        <v>1</v>
      </c>
      <c r="E8">
        <v>107</v>
      </c>
      <c r="F8">
        <v>32.509</v>
      </c>
      <c r="G8">
        <v>51.116666666666667</v>
      </c>
    </row>
    <row r="9" spans="1:7" x14ac:dyDescent="0.3">
      <c r="A9" t="s">
        <v>11</v>
      </c>
      <c r="B9" t="s">
        <v>12</v>
      </c>
      <c r="C9" t="s">
        <v>13</v>
      </c>
      <c r="D9">
        <v>1</v>
      </c>
      <c r="E9">
        <v>61</v>
      </c>
      <c r="F9">
        <v>36.697000000000003</v>
      </c>
      <c r="G9">
        <v>62.266666666666673</v>
      </c>
    </row>
    <row r="10" spans="1:7" x14ac:dyDescent="0.3">
      <c r="A10" t="s">
        <v>11</v>
      </c>
      <c r="B10" t="s">
        <v>12</v>
      </c>
      <c r="C10" t="s">
        <v>13</v>
      </c>
      <c r="D10">
        <v>1</v>
      </c>
      <c r="E10">
        <v>85</v>
      </c>
      <c r="F10">
        <v>55.539000000000001</v>
      </c>
      <c r="G10">
        <v>86.083333333333329</v>
      </c>
    </row>
    <row r="11" spans="1:7" x14ac:dyDescent="0.3">
      <c r="A11" t="s">
        <v>11</v>
      </c>
      <c r="B11" t="s">
        <v>12</v>
      </c>
      <c r="C11" t="s">
        <v>13</v>
      </c>
      <c r="D11">
        <v>1</v>
      </c>
      <c r="E11">
        <v>63</v>
      </c>
      <c r="F11">
        <v>57.44</v>
      </c>
      <c r="G11">
        <v>93.85</v>
      </c>
    </row>
    <row r="12" spans="1:7" x14ac:dyDescent="0.3">
      <c r="A12" t="s">
        <v>11</v>
      </c>
      <c r="B12" t="s">
        <v>12</v>
      </c>
      <c r="C12" t="s">
        <v>13</v>
      </c>
      <c r="D12">
        <v>1</v>
      </c>
      <c r="E12">
        <v>73</v>
      </c>
      <c r="F12">
        <v>59.174999999999997</v>
      </c>
      <c r="G12">
        <v>100.25</v>
      </c>
    </row>
    <row r="13" spans="1:7" x14ac:dyDescent="0.3">
      <c r="A13" t="s">
        <v>11</v>
      </c>
      <c r="B13" t="s">
        <v>12</v>
      </c>
      <c r="C13" t="s">
        <v>13</v>
      </c>
      <c r="D13">
        <v>1</v>
      </c>
      <c r="E13">
        <v>1</v>
      </c>
      <c r="F13">
        <v>64.00500000000001</v>
      </c>
      <c r="G13">
        <v>114.7166666666667</v>
      </c>
    </row>
    <row r="14" spans="1:7" x14ac:dyDescent="0.3">
      <c r="A14" t="s">
        <v>11</v>
      </c>
      <c r="B14" t="s">
        <v>12</v>
      </c>
      <c r="C14" t="s">
        <v>13</v>
      </c>
      <c r="D14">
        <v>1</v>
      </c>
      <c r="E14">
        <v>72</v>
      </c>
      <c r="F14">
        <v>70.282000000000011</v>
      </c>
      <c r="G14">
        <v>130.8666666666667</v>
      </c>
    </row>
    <row r="15" spans="1:7" x14ac:dyDescent="0.3">
      <c r="A15" t="s">
        <v>11</v>
      </c>
      <c r="B15" t="s">
        <v>12</v>
      </c>
      <c r="C15" t="s">
        <v>13</v>
      </c>
      <c r="D15">
        <v>1</v>
      </c>
      <c r="E15">
        <v>101</v>
      </c>
      <c r="F15">
        <v>71.970000000000013</v>
      </c>
      <c r="G15">
        <v>137.05000000000001</v>
      </c>
    </row>
    <row r="16" spans="1:7" x14ac:dyDescent="0.3">
      <c r="A16" t="s">
        <v>11</v>
      </c>
      <c r="B16" t="s">
        <v>12</v>
      </c>
      <c r="C16" t="s">
        <v>13</v>
      </c>
      <c r="D16">
        <v>2</v>
      </c>
      <c r="E16">
        <v>38</v>
      </c>
      <c r="F16">
        <v>31.939</v>
      </c>
      <c r="G16">
        <v>49.56666666666667</v>
      </c>
    </row>
    <row r="17" spans="1:7" x14ac:dyDescent="0.3">
      <c r="A17" t="s">
        <v>11</v>
      </c>
      <c r="B17" t="s">
        <v>12</v>
      </c>
      <c r="C17" t="s">
        <v>13</v>
      </c>
      <c r="D17">
        <v>2</v>
      </c>
      <c r="E17">
        <v>34</v>
      </c>
      <c r="F17">
        <v>35.094999999999999</v>
      </c>
      <c r="G17">
        <v>58.016666666666673</v>
      </c>
    </row>
    <row r="18" spans="1:7" x14ac:dyDescent="0.3">
      <c r="A18" t="s">
        <v>11</v>
      </c>
      <c r="B18" t="s">
        <v>12</v>
      </c>
      <c r="C18" t="s">
        <v>13</v>
      </c>
      <c r="D18">
        <v>2</v>
      </c>
      <c r="E18">
        <v>67</v>
      </c>
      <c r="F18">
        <v>41.454999999999998</v>
      </c>
      <c r="G18">
        <v>71.25</v>
      </c>
    </row>
    <row r="19" spans="1:7" x14ac:dyDescent="0.3">
      <c r="A19" t="s">
        <v>11</v>
      </c>
      <c r="B19" t="s">
        <v>12</v>
      </c>
      <c r="C19" t="s">
        <v>13</v>
      </c>
      <c r="D19">
        <v>2</v>
      </c>
      <c r="E19">
        <v>106</v>
      </c>
      <c r="F19">
        <v>46.055</v>
      </c>
      <c r="G19">
        <v>82.95</v>
      </c>
    </row>
    <row r="20" spans="1:7" x14ac:dyDescent="0.3">
      <c r="A20" t="s">
        <v>11</v>
      </c>
      <c r="B20" t="s">
        <v>12</v>
      </c>
      <c r="C20" t="s">
        <v>13</v>
      </c>
      <c r="D20">
        <v>2</v>
      </c>
      <c r="E20">
        <v>75</v>
      </c>
      <c r="F20">
        <v>47.527000000000001</v>
      </c>
      <c r="G20">
        <v>88.966666666666669</v>
      </c>
    </row>
    <row r="21" spans="1:7" x14ac:dyDescent="0.3">
      <c r="A21" t="s">
        <v>11</v>
      </c>
      <c r="B21" t="s">
        <v>12</v>
      </c>
      <c r="C21" t="s">
        <v>13</v>
      </c>
      <c r="D21">
        <v>2</v>
      </c>
      <c r="E21">
        <v>6</v>
      </c>
      <c r="F21">
        <v>48.118000000000002</v>
      </c>
      <c r="G21">
        <v>92.4</v>
      </c>
    </row>
    <row r="22" spans="1:7" x14ac:dyDescent="0.3">
      <c r="A22" t="s">
        <v>11</v>
      </c>
      <c r="B22" t="s">
        <v>12</v>
      </c>
      <c r="C22" t="s">
        <v>13</v>
      </c>
      <c r="D22">
        <v>2</v>
      </c>
      <c r="E22">
        <v>109</v>
      </c>
      <c r="F22">
        <v>51.973999999999997</v>
      </c>
      <c r="G22">
        <v>101.0333333333333</v>
      </c>
    </row>
    <row r="23" spans="1:7" x14ac:dyDescent="0.3">
      <c r="A23" t="s">
        <v>11</v>
      </c>
      <c r="B23" t="s">
        <v>12</v>
      </c>
      <c r="C23" t="s">
        <v>13</v>
      </c>
      <c r="D23">
        <v>2</v>
      </c>
      <c r="E23">
        <v>108</v>
      </c>
      <c r="F23">
        <v>54.110999999999997</v>
      </c>
      <c r="G23">
        <v>106.5833333333333</v>
      </c>
    </row>
    <row r="24" spans="1:7" x14ac:dyDescent="0.3">
      <c r="A24" t="s">
        <v>11</v>
      </c>
      <c r="B24" t="s">
        <v>12</v>
      </c>
      <c r="C24" t="s">
        <v>13</v>
      </c>
      <c r="D24">
        <v>3</v>
      </c>
      <c r="E24">
        <v>10</v>
      </c>
      <c r="F24">
        <v>26.611000000000001</v>
      </c>
      <c r="G24">
        <v>43.616666666666667</v>
      </c>
    </row>
    <row r="25" spans="1:7" x14ac:dyDescent="0.3">
      <c r="A25" t="s">
        <v>11</v>
      </c>
      <c r="B25" t="s">
        <v>12</v>
      </c>
      <c r="C25" t="s">
        <v>13</v>
      </c>
      <c r="D25">
        <v>3</v>
      </c>
      <c r="E25">
        <v>14</v>
      </c>
      <c r="F25">
        <v>30.056999999999999</v>
      </c>
      <c r="G25">
        <v>55.216666666666669</v>
      </c>
    </row>
    <row r="26" spans="1:7" x14ac:dyDescent="0.3">
      <c r="A26" t="s">
        <v>11</v>
      </c>
      <c r="B26" t="s">
        <v>12</v>
      </c>
      <c r="C26" t="s">
        <v>13</v>
      </c>
      <c r="D26">
        <v>3</v>
      </c>
      <c r="E26">
        <v>39</v>
      </c>
      <c r="F26">
        <v>32.350999999999999</v>
      </c>
      <c r="G26">
        <v>62.266666666666673</v>
      </c>
    </row>
    <row r="27" spans="1:7" x14ac:dyDescent="0.3">
      <c r="A27" t="s">
        <v>11</v>
      </c>
      <c r="B27" t="s">
        <v>12</v>
      </c>
      <c r="C27" t="s">
        <v>13</v>
      </c>
      <c r="D27">
        <v>3</v>
      </c>
      <c r="E27">
        <v>12</v>
      </c>
      <c r="F27">
        <v>32.618000000000002</v>
      </c>
      <c r="G27">
        <v>63.4</v>
      </c>
    </row>
    <row r="28" spans="1:7" x14ac:dyDescent="0.3">
      <c r="A28" t="s">
        <v>11</v>
      </c>
      <c r="B28" t="s">
        <v>12</v>
      </c>
      <c r="C28" t="s">
        <v>13</v>
      </c>
      <c r="D28">
        <v>3</v>
      </c>
      <c r="E28">
        <v>90</v>
      </c>
      <c r="F28">
        <v>33.1</v>
      </c>
      <c r="G28">
        <v>65.400000000000006</v>
      </c>
    </row>
    <row r="29" spans="1:7" x14ac:dyDescent="0.3">
      <c r="A29" t="s">
        <v>11</v>
      </c>
      <c r="B29" t="s">
        <v>12</v>
      </c>
      <c r="C29" t="s">
        <v>13</v>
      </c>
      <c r="D29">
        <v>3</v>
      </c>
      <c r="E29">
        <v>13</v>
      </c>
      <c r="F29">
        <v>33.886000000000003</v>
      </c>
      <c r="G29">
        <v>68.88333333333334</v>
      </c>
    </row>
    <row r="30" spans="1:7" x14ac:dyDescent="0.3">
      <c r="A30" t="s">
        <v>11</v>
      </c>
      <c r="B30" t="s">
        <v>12</v>
      </c>
      <c r="C30" t="s">
        <v>13</v>
      </c>
      <c r="D30">
        <v>3</v>
      </c>
      <c r="E30">
        <v>93</v>
      </c>
      <c r="F30">
        <v>39.531000000000013</v>
      </c>
      <c r="G30">
        <v>84.100000000000009</v>
      </c>
    </row>
    <row r="31" spans="1:7" x14ac:dyDescent="0.3">
      <c r="A31" t="s">
        <v>11</v>
      </c>
      <c r="B31" t="s">
        <v>12</v>
      </c>
      <c r="C31" t="s">
        <v>13</v>
      </c>
      <c r="D31">
        <v>3</v>
      </c>
      <c r="E31">
        <v>112</v>
      </c>
      <c r="F31">
        <v>43.973999999999997</v>
      </c>
      <c r="G31">
        <v>92.716666666666669</v>
      </c>
    </row>
    <row r="32" spans="1:7" x14ac:dyDescent="0.3">
      <c r="A32" t="s">
        <v>11</v>
      </c>
      <c r="B32" t="s">
        <v>12</v>
      </c>
      <c r="C32" t="s">
        <v>13</v>
      </c>
      <c r="D32">
        <v>4</v>
      </c>
      <c r="E32">
        <v>21</v>
      </c>
      <c r="F32">
        <v>17.228000000000002</v>
      </c>
      <c r="G32">
        <v>30.333333333333329</v>
      </c>
    </row>
    <row r="33" spans="1:7" x14ac:dyDescent="0.3">
      <c r="A33" t="s">
        <v>11</v>
      </c>
      <c r="B33" t="s">
        <v>12</v>
      </c>
      <c r="C33" t="s">
        <v>13</v>
      </c>
      <c r="D33">
        <v>4</v>
      </c>
      <c r="E33">
        <v>22</v>
      </c>
      <c r="F33">
        <v>29.283999999999999</v>
      </c>
      <c r="G33">
        <v>59.599999999999987</v>
      </c>
    </row>
    <row r="34" spans="1:7" x14ac:dyDescent="0.3">
      <c r="A34" t="s">
        <v>11</v>
      </c>
      <c r="B34" t="s">
        <v>12</v>
      </c>
      <c r="C34" t="s">
        <v>13</v>
      </c>
      <c r="D34">
        <v>4</v>
      </c>
      <c r="E34">
        <v>104</v>
      </c>
      <c r="F34">
        <v>30.484999999999999</v>
      </c>
      <c r="G34">
        <v>64.816666666666663</v>
      </c>
    </row>
    <row r="35" spans="1:7" x14ac:dyDescent="0.3">
      <c r="A35" t="s">
        <v>11</v>
      </c>
      <c r="B35" t="s">
        <v>12</v>
      </c>
      <c r="C35" t="s">
        <v>13</v>
      </c>
      <c r="D35">
        <v>4</v>
      </c>
      <c r="E35">
        <v>26</v>
      </c>
      <c r="F35">
        <v>31.696000000000002</v>
      </c>
      <c r="G35">
        <v>69.083333333333329</v>
      </c>
    </row>
    <row r="36" spans="1:7" x14ac:dyDescent="0.3">
      <c r="A36" t="s">
        <v>11</v>
      </c>
      <c r="B36" t="s">
        <v>12</v>
      </c>
      <c r="C36" t="s">
        <v>13</v>
      </c>
      <c r="D36">
        <v>4</v>
      </c>
      <c r="E36">
        <v>51</v>
      </c>
      <c r="F36">
        <v>33.206000000000003</v>
      </c>
      <c r="G36">
        <v>77.599999999999994</v>
      </c>
    </row>
    <row r="37" spans="1:7" x14ac:dyDescent="0.3">
      <c r="A37" t="s">
        <v>11</v>
      </c>
      <c r="B37" t="s">
        <v>12</v>
      </c>
      <c r="C37" t="s">
        <v>13</v>
      </c>
      <c r="D37">
        <v>4</v>
      </c>
      <c r="E37">
        <v>97</v>
      </c>
      <c r="F37">
        <v>39.402999999999999</v>
      </c>
      <c r="G37">
        <v>90.833333333333329</v>
      </c>
    </row>
    <row r="38" spans="1:7" x14ac:dyDescent="0.3">
      <c r="A38" t="s">
        <v>11</v>
      </c>
      <c r="B38" t="s">
        <v>12</v>
      </c>
      <c r="C38" t="s">
        <v>13</v>
      </c>
      <c r="D38">
        <v>4</v>
      </c>
      <c r="E38">
        <v>92</v>
      </c>
      <c r="F38">
        <v>41.125</v>
      </c>
      <c r="G38">
        <v>97.449999999999989</v>
      </c>
    </row>
    <row r="39" spans="1:7" x14ac:dyDescent="0.3">
      <c r="A39" t="s">
        <v>11</v>
      </c>
      <c r="B39" t="s">
        <v>12</v>
      </c>
      <c r="C39" t="s">
        <v>13</v>
      </c>
      <c r="D39">
        <v>5</v>
      </c>
      <c r="E39">
        <v>50</v>
      </c>
      <c r="F39">
        <v>25.712</v>
      </c>
      <c r="G39">
        <v>40.216666666666669</v>
      </c>
    </row>
    <row r="40" spans="1:7" x14ac:dyDescent="0.3">
      <c r="A40" t="s">
        <v>11</v>
      </c>
      <c r="B40" t="s">
        <v>12</v>
      </c>
      <c r="C40" t="s">
        <v>13</v>
      </c>
      <c r="D40">
        <v>5</v>
      </c>
      <c r="E40">
        <v>9</v>
      </c>
      <c r="F40">
        <v>26.716000000000001</v>
      </c>
      <c r="G40">
        <v>44.666666666666671</v>
      </c>
    </row>
    <row r="41" spans="1:7" x14ac:dyDescent="0.3">
      <c r="A41" t="s">
        <v>11</v>
      </c>
      <c r="B41" t="s">
        <v>12</v>
      </c>
      <c r="C41" t="s">
        <v>13</v>
      </c>
      <c r="D41">
        <v>5</v>
      </c>
      <c r="E41">
        <v>55</v>
      </c>
      <c r="F41">
        <v>27.038</v>
      </c>
      <c r="G41">
        <v>46.733333333333341</v>
      </c>
    </row>
    <row r="42" spans="1:7" x14ac:dyDescent="0.3">
      <c r="A42" t="s">
        <v>11</v>
      </c>
      <c r="B42" t="s">
        <v>12</v>
      </c>
      <c r="C42" t="s">
        <v>13</v>
      </c>
      <c r="D42">
        <v>5</v>
      </c>
      <c r="E42">
        <v>57</v>
      </c>
      <c r="F42">
        <v>32.884999999999998</v>
      </c>
      <c r="G42">
        <v>61.333333333333343</v>
      </c>
    </row>
    <row r="43" spans="1:7" x14ac:dyDescent="0.3">
      <c r="A43" t="s">
        <v>11</v>
      </c>
      <c r="B43" t="s">
        <v>12</v>
      </c>
      <c r="C43" t="s">
        <v>13</v>
      </c>
      <c r="D43">
        <v>5</v>
      </c>
      <c r="E43">
        <v>43</v>
      </c>
      <c r="F43">
        <v>36.733999999999988</v>
      </c>
      <c r="G43">
        <v>74.650000000000006</v>
      </c>
    </row>
    <row r="44" spans="1:7" x14ac:dyDescent="0.3">
      <c r="A44" t="s">
        <v>11</v>
      </c>
      <c r="B44" t="s">
        <v>12</v>
      </c>
      <c r="C44" t="s">
        <v>13</v>
      </c>
      <c r="D44">
        <v>5</v>
      </c>
      <c r="E44">
        <v>98</v>
      </c>
      <c r="F44">
        <v>41.005000000000003</v>
      </c>
      <c r="G44">
        <v>86.233333333333334</v>
      </c>
    </row>
    <row r="45" spans="1:7" x14ac:dyDescent="0.3">
      <c r="A45" t="s">
        <v>11</v>
      </c>
      <c r="B45" t="s">
        <v>12</v>
      </c>
      <c r="C45" t="s">
        <v>13</v>
      </c>
      <c r="D45">
        <v>5</v>
      </c>
      <c r="E45">
        <v>100</v>
      </c>
      <c r="F45">
        <v>41.776000000000003</v>
      </c>
      <c r="G45">
        <v>89.933333333333337</v>
      </c>
    </row>
    <row r="46" spans="1:7" x14ac:dyDescent="0.3">
      <c r="A46" t="s">
        <v>11</v>
      </c>
      <c r="B46" t="s">
        <v>12</v>
      </c>
      <c r="C46" t="s">
        <v>13</v>
      </c>
      <c r="D46">
        <v>5</v>
      </c>
      <c r="E46">
        <v>59</v>
      </c>
      <c r="F46">
        <v>42.500999999999998</v>
      </c>
      <c r="G46">
        <v>93.533333333333331</v>
      </c>
    </row>
    <row r="47" spans="1:7" x14ac:dyDescent="0.3">
      <c r="A47" t="s">
        <v>11</v>
      </c>
      <c r="B47" t="s">
        <v>12</v>
      </c>
      <c r="C47" t="s">
        <v>13</v>
      </c>
      <c r="D47">
        <v>6</v>
      </c>
      <c r="E47">
        <v>70</v>
      </c>
      <c r="F47">
        <v>36.119999999999997</v>
      </c>
      <c r="G47">
        <v>56.133333333333333</v>
      </c>
    </row>
    <row r="48" spans="1:7" x14ac:dyDescent="0.3">
      <c r="A48" t="s">
        <v>11</v>
      </c>
      <c r="B48" t="s">
        <v>12</v>
      </c>
      <c r="C48" t="s">
        <v>13</v>
      </c>
      <c r="D48">
        <v>6</v>
      </c>
      <c r="E48">
        <v>87</v>
      </c>
      <c r="F48">
        <v>36.276999999999987</v>
      </c>
      <c r="G48">
        <v>57.133333333333333</v>
      </c>
    </row>
    <row r="49" spans="1:7" x14ac:dyDescent="0.3">
      <c r="A49" t="s">
        <v>11</v>
      </c>
      <c r="B49" t="s">
        <v>12</v>
      </c>
      <c r="C49" t="s">
        <v>13</v>
      </c>
      <c r="D49">
        <v>6</v>
      </c>
      <c r="E49">
        <v>74</v>
      </c>
      <c r="F49">
        <v>40.276000000000003</v>
      </c>
      <c r="G49">
        <v>65.5</v>
      </c>
    </row>
    <row r="50" spans="1:7" x14ac:dyDescent="0.3">
      <c r="A50" t="s">
        <v>11</v>
      </c>
      <c r="B50" t="s">
        <v>12</v>
      </c>
      <c r="C50" t="s">
        <v>13</v>
      </c>
      <c r="D50">
        <v>6</v>
      </c>
      <c r="E50">
        <v>110</v>
      </c>
      <c r="F50">
        <v>48.200999999999993</v>
      </c>
      <c r="G50">
        <v>82.016666666666666</v>
      </c>
    </row>
    <row r="51" spans="1:7" x14ac:dyDescent="0.3">
      <c r="A51" t="s">
        <v>11</v>
      </c>
      <c r="B51" t="s">
        <v>12</v>
      </c>
      <c r="C51" t="s">
        <v>13</v>
      </c>
      <c r="D51">
        <v>6</v>
      </c>
      <c r="E51">
        <v>91</v>
      </c>
      <c r="F51">
        <v>51.182000000000002</v>
      </c>
      <c r="G51">
        <v>88.566666666666663</v>
      </c>
    </row>
    <row r="52" spans="1:7" x14ac:dyDescent="0.3">
      <c r="A52" t="s">
        <v>11</v>
      </c>
      <c r="B52" t="s">
        <v>12</v>
      </c>
      <c r="C52" t="s">
        <v>13</v>
      </c>
      <c r="D52">
        <v>6</v>
      </c>
      <c r="E52">
        <v>31</v>
      </c>
      <c r="F52">
        <v>52.817999999999998</v>
      </c>
      <c r="G52">
        <v>93.75</v>
      </c>
    </row>
    <row r="53" spans="1:7" x14ac:dyDescent="0.3">
      <c r="A53" t="s">
        <v>11</v>
      </c>
      <c r="B53" t="s">
        <v>12</v>
      </c>
      <c r="C53" t="s">
        <v>13</v>
      </c>
      <c r="D53">
        <v>6</v>
      </c>
      <c r="E53">
        <v>8</v>
      </c>
      <c r="F53">
        <v>55.381</v>
      </c>
      <c r="G53">
        <v>101.9</v>
      </c>
    </row>
    <row r="54" spans="1:7" x14ac:dyDescent="0.3">
      <c r="A54" t="s">
        <v>11</v>
      </c>
      <c r="B54" t="s">
        <v>12</v>
      </c>
      <c r="C54" t="s">
        <v>13</v>
      </c>
      <c r="D54">
        <v>6</v>
      </c>
      <c r="E54">
        <v>96</v>
      </c>
      <c r="F54">
        <v>55.658000000000001</v>
      </c>
      <c r="G54">
        <v>103.3</v>
      </c>
    </row>
    <row r="55" spans="1:7" x14ac:dyDescent="0.3">
      <c r="A55" t="s">
        <v>11</v>
      </c>
      <c r="B55" t="s">
        <v>12</v>
      </c>
      <c r="C55" t="s">
        <v>13</v>
      </c>
      <c r="D55">
        <v>7</v>
      </c>
      <c r="E55">
        <v>36</v>
      </c>
      <c r="F55">
        <v>31.257000000000001</v>
      </c>
      <c r="G55">
        <v>48.016666666666673</v>
      </c>
    </row>
    <row r="56" spans="1:7" x14ac:dyDescent="0.3">
      <c r="A56" t="s">
        <v>11</v>
      </c>
      <c r="B56" t="s">
        <v>12</v>
      </c>
      <c r="C56" t="s">
        <v>13</v>
      </c>
      <c r="D56">
        <v>7</v>
      </c>
      <c r="E56">
        <v>24</v>
      </c>
      <c r="F56">
        <v>36.994</v>
      </c>
      <c r="G56">
        <v>61.016666666666673</v>
      </c>
    </row>
    <row r="57" spans="1:7" x14ac:dyDescent="0.3">
      <c r="A57" t="s">
        <v>11</v>
      </c>
      <c r="B57" t="s">
        <v>12</v>
      </c>
      <c r="C57" t="s">
        <v>13</v>
      </c>
      <c r="D57">
        <v>7</v>
      </c>
      <c r="E57">
        <v>23</v>
      </c>
      <c r="F57">
        <v>43.731999999999999</v>
      </c>
      <c r="G57">
        <v>76.766666666666666</v>
      </c>
    </row>
    <row r="58" spans="1:7" x14ac:dyDescent="0.3">
      <c r="A58" t="s">
        <v>11</v>
      </c>
      <c r="B58" t="s">
        <v>12</v>
      </c>
      <c r="C58" t="s">
        <v>13</v>
      </c>
      <c r="D58">
        <v>7</v>
      </c>
      <c r="E58">
        <v>89</v>
      </c>
      <c r="F58">
        <v>51.048000000000002</v>
      </c>
      <c r="G58">
        <v>94.316666666666663</v>
      </c>
    </row>
    <row r="59" spans="1:7" x14ac:dyDescent="0.3">
      <c r="A59" t="s">
        <v>11</v>
      </c>
      <c r="B59" t="s">
        <v>12</v>
      </c>
      <c r="C59" t="s">
        <v>13</v>
      </c>
      <c r="D59">
        <v>7</v>
      </c>
      <c r="E59">
        <v>95</v>
      </c>
      <c r="F59">
        <v>55.968000000000004</v>
      </c>
      <c r="G59">
        <v>110.7166666666667</v>
      </c>
    </row>
    <row r="60" spans="1:7" x14ac:dyDescent="0.3">
      <c r="A60" t="s">
        <v>11</v>
      </c>
      <c r="B60" t="s">
        <v>12</v>
      </c>
      <c r="C60" t="s">
        <v>13</v>
      </c>
      <c r="D60">
        <v>7</v>
      </c>
      <c r="E60">
        <v>20</v>
      </c>
      <c r="F60">
        <v>58.859000000000002</v>
      </c>
      <c r="G60">
        <v>120.4166666666667</v>
      </c>
    </row>
    <row r="61" spans="1:7" x14ac:dyDescent="0.3">
      <c r="A61" t="s">
        <v>11</v>
      </c>
      <c r="B61" t="s">
        <v>12</v>
      </c>
      <c r="C61" t="s">
        <v>13</v>
      </c>
      <c r="D61">
        <v>7</v>
      </c>
      <c r="E61">
        <v>94</v>
      </c>
      <c r="F61">
        <v>59.915999999999997</v>
      </c>
      <c r="G61">
        <v>125.6166666666667</v>
      </c>
    </row>
    <row r="62" spans="1:7" x14ac:dyDescent="0.3">
      <c r="A62" t="s">
        <v>11</v>
      </c>
      <c r="B62" t="s">
        <v>12</v>
      </c>
      <c r="C62" t="s">
        <v>13</v>
      </c>
      <c r="D62">
        <v>8</v>
      </c>
      <c r="E62">
        <v>40</v>
      </c>
      <c r="F62">
        <v>24.704999999999998</v>
      </c>
      <c r="G62">
        <v>40.200000000000003</v>
      </c>
    </row>
    <row r="63" spans="1:7" x14ac:dyDescent="0.3">
      <c r="A63" t="s">
        <v>11</v>
      </c>
      <c r="B63" t="s">
        <v>12</v>
      </c>
      <c r="C63" t="s">
        <v>13</v>
      </c>
      <c r="D63">
        <v>8</v>
      </c>
      <c r="E63">
        <v>44</v>
      </c>
      <c r="F63">
        <v>28.123999999999999</v>
      </c>
      <c r="G63">
        <v>48.716666666666669</v>
      </c>
    </row>
    <row r="64" spans="1:7" x14ac:dyDescent="0.3">
      <c r="A64" t="s">
        <v>11</v>
      </c>
      <c r="B64" t="s">
        <v>12</v>
      </c>
      <c r="C64" t="s">
        <v>13</v>
      </c>
      <c r="D64">
        <v>8</v>
      </c>
      <c r="E64">
        <v>19</v>
      </c>
      <c r="F64">
        <v>38.264000000000003</v>
      </c>
      <c r="G64">
        <v>67.866666666666674</v>
      </c>
    </row>
    <row r="65" spans="1:7" x14ac:dyDescent="0.3">
      <c r="A65" t="s">
        <v>11</v>
      </c>
      <c r="B65" t="s">
        <v>12</v>
      </c>
      <c r="C65" t="s">
        <v>13</v>
      </c>
      <c r="D65">
        <v>8</v>
      </c>
      <c r="E65">
        <v>83</v>
      </c>
      <c r="F65">
        <v>47.750999999999998</v>
      </c>
      <c r="G65">
        <v>87.533333333333346</v>
      </c>
    </row>
    <row r="66" spans="1:7" x14ac:dyDescent="0.3">
      <c r="A66" t="s">
        <v>11</v>
      </c>
      <c r="B66" t="s">
        <v>12</v>
      </c>
      <c r="C66" t="s">
        <v>13</v>
      </c>
      <c r="D66">
        <v>8</v>
      </c>
      <c r="E66">
        <v>71</v>
      </c>
      <c r="F66">
        <v>51.087000000000003</v>
      </c>
      <c r="G66">
        <v>96.950000000000017</v>
      </c>
    </row>
    <row r="67" spans="1:7" x14ac:dyDescent="0.3">
      <c r="A67" t="s">
        <v>11</v>
      </c>
      <c r="B67" t="s">
        <v>12</v>
      </c>
      <c r="C67" t="s">
        <v>13</v>
      </c>
      <c r="D67">
        <v>8</v>
      </c>
      <c r="E67">
        <v>86</v>
      </c>
      <c r="F67">
        <v>66.568999999999988</v>
      </c>
      <c r="G67">
        <v>124.0833333333333</v>
      </c>
    </row>
    <row r="68" spans="1:7" x14ac:dyDescent="0.3">
      <c r="A68" t="s">
        <v>11</v>
      </c>
      <c r="B68" t="s">
        <v>12</v>
      </c>
      <c r="C68" t="s">
        <v>13</v>
      </c>
      <c r="D68">
        <v>8</v>
      </c>
      <c r="E68">
        <v>82</v>
      </c>
      <c r="F68">
        <v>72.669999999999987</v>
      </c>
      <c r="G68">
        <v>138.19999999999999</v>
      </c>
    </row>
    <row r="69" spans="1:7" x14ac:dyDescent="0.3">
      <c r="A69" t="s">
        <v>11</v>
      </c>
      <c r="B69" t="s">
        <v>12</v>
      </c>
      <c r="C69" t="s">
        <v>13</v>
      </c>
      <c r="D69">
        <v>8</v>
      </c>
      <c r="E69">
        <v>88</v>
      </c>
      <c r="F69">
        <v>77.286999999999992</v>
      </c>
      <c r="G69">
        <v>150.88333333333341</v>
      </c>
    </row>
    <row r="70" spans="1:7" x14ac:dyDescent="0.3">
      <c r="A70" t="s">
        <v>11</v>
      </c>
      <c r="B70" t="s">
        <v>12</v>
      </c>
      <c r="C70" t="s">
        <v>13</v>
      </c>
      <c r="D70">
        <v>9</v>
      </c>
      <c r="E70">
        <v>68</v>
      </c>
      <c r="F70">
        <v>43.216000000000001</v>
      </c>
      <c r="G70">
        <v>66.3</v>
      </c>
    </row>
    <row r="71" spans="1:7" x14ac:dyDescent="0.3">
      <c r="A71" t="s">
        <v>11</v>
      </c>
      <c r="B71" t="s">
        <v>12</v>
      </c>
      <c r="C71" t="s">
        <v>13</v>
      </c>
      <c r="D71">
        <v>9</v>
      </c>
      <c r="E71">
        <v>2</v>
      </c>
      <c r="F71">
        <v>43.634999999999998</v>
      </c>
      <c r="G71">
        <v>68.86666666666666</v>
      </c>
    </row>
    <row r="72" spans="1:7" x14ac:dyDescent="0.3">
      <c r="A72" t="s">
        <v>11</v>
      </c>
      <c r="B72" t="s">
        <v>12</v>
      </c>
      <c r="C72" t="s">
        <v>13</v>
      </c>
      <c r="D72">
        <v>9</v>
      </c>
      <c r="E72">
        <v>46</v>
      </c>
      <c r="F72">
        <v>45.468000000000004</v>
      </c>
      <c r="G72">
        <v>74.916666666666657</v>
      </c>
    </row>
    <row r="73" spans="1:7" x14ac:dyDescent="0.3">
      <c r="A73" t="s">
        <v>11</v>
      </c>
      <c r="B73" t="s">
        <v>12</v>
      </c>
      <c r="C73" t="s">
        <v>13</v>
      </c>
      <c r="D73">
        <v>9</v>
      </c>
      <c r="E73">
        <v>17</v>
      </c>
      <c r="F73">
        <v>50.3</v>
      </c>
      <c r="G73">
        <v>88.216666666666654</v>
      </c>
    </row>
    <row r="74" spans="1:7" x14ac:dyDescent="0.3">
      <c r="A74" t="s">
        <v>11</v>
      </c>
      <c r="B74" t="s">
        <v>12</v>
      </c>
      <c r="C74" t="s">
        <v>13</v>
      </c>
      <c r="D74">
        <v>9</v>
      </c>
      <c r="E74">
        <v>111</v>
      </c>
      <c r="F74">
        <v>62.087000000000003</v>
      </c>
      <c r="G74">
        <v>108.5833333333333</v>
      </c>
    </row>
    <row r="75" spans="1:7" x14ac:dyDescent="0.3">
      <c r="A75" t="s">
        <v>11</v>
      </c>
      <c r="B75" t="s">
        <v>12</v>
      </c>
      <c r="C75" t="s">
        <v>13</v>
      </c>
      <c r="D75">
        <v>9</v>
      </c>
      <c r="E75">
        <v>41</v>
      </c>
      <c r="F75">
        <v>65.170999999999992</v>
      </c>
      <c r="G75">
        <v>116.9166666666666</v>
      </c>
    </row>
    <row r="76" spans="1:7" x14ac:dyDescent="0.3">
      <c r="A76" t="s">
        <v>11</v>
      </c>
      <c r="B76" t="s">
        <v>12</v>
      </c>
      <c r="C76" t="s">
        <v>13</v>
      </c>
      <c r="D76">
        <v>9</v>
      </c>
      <c r="E76">
        <v>77</v>
      </c>
      <c r="F76">
        <v>71.111999999999995</v>
      </c>
      <c r="G76">
        <v>132.68333333333331</v>
      </c>
    </row>
    <row r="77" spans="1:7" x14ac:dyDescent="0.3">
      <c r="A77" t="s">
        <v>11</v>
      </c>
      <c r="B77" t="s">
        <v>12</v>
      </c>
      <c r="C77" t="s">
        <v>13</v>
      </c>
      <c r="D77">
        <v>10</v>
      </c>
      <c r="E77">
        <v>28</v>
      </c>
      <c r="F77">
        <v>27.86</v>
      </c>
      <c r="G77">
        <v>46.716666666666669</v>
      </c>
    </row>
    <row r="78" spans="1:7" x14ac:dyDescent="0.3">
      <c r="A78" t="s">
        <v>11</v>
      </c>
      <c r="B78" t="s">
        <v>12</v>
      </c>
      <c r="C78" t="s">
        <v>13</v>
      </c>
      <c r="D78">
        <v>10</v>
      </c>
      <c r="E78">
        <v>11</v>
      </c>
      <c r="F78">
        <v>29.007999999999999</v>
      </c>
      <c r="G78">
        <v>51</v>
      </c>
    </row>
    <row r="79" spans="1:7" x14ac:dyDescent="0.3">
      <c r="A79" t="s">
        <v>11</v>
      </c>
      <c r="B79" t="s">
        <v>12</v>
      </c>
      <c r="C79" t="s">
        <v>13</v>
      </c>
      <c r="D79">
        <v>10</v>
      </c>
      <c r="E79">
        <v>103</v>
      </c>
      <c r="F79">
        <v>47.276000000000003</v>
      </c>
      <c r="G79">
        <v>86.883333333333326</v>
      </c>
    </row>
    <row r="80" spans="1:7" x14ac:dyDescent="0.3">
      <c r="A80" t="s">
        <v>11</v>
      </c>
      <c r="B80" t="s">
        <v>12</v>
      </c>
      <c r="C80" t="s">
        <v>13</v>
      </c>
      <c r="D80">
        <v>10</v>
      </c>
      <c r="E80">
        <v>79</v>
      </c>
      <c r="F80">
        <v>48.357999999999997</v>
      </c>
      <c r="G80">
        <v>91.316666666666663</v>
      </c>
    </row>
    <row r="81" spans="1:7" x14ac:dyDescent="0.3">
      <c r="A81" t="s">
        <v>11</v>
      </c>
      <c r="B81" t="s">
        <v>12</v>
      </c>
      <c r="C81" t="s">
        <v>13</v>
      </c>
      <c r="D81">
        <v>10</v>
      </c>
      <c r="E81">
        <v>53</v>
      </c>
      <c r="F81">
        <v>50.414999999999999</v>
      </c>
      <c r="G81">
        <v>97.3</v>
      </c>
    </row>
    <row r="82" spans="1:7" x14ac:dyDescent="0.3">
      <c r="A82" t="s">
        <v>11</v>
      </c>
      <c r="B82" t="s">
        <v>12</v>
      </c>
      <c r="C82" t="s">
        <v>13</v>
      </c>
      <c r="D82">
        <v>10</v>
      </c>
      <c r="E82">
        <v>54</v>
      </c>
      <c r="F82">
        <v>52.204999999999998</v>
      </c>
      <c r="G82">
        <v>103.31666666666671</v>
      </c>
    </row>
    <row r="83" spans="1:7" x14ac:dyDescent="0.3">
      <c r="A83" t="s">
        <v>11</v>
      </c>
      <c r="B83" t="s">
        <v>12</v>
      </c>
      <c r="C83" t="s">
        <v>13</v>
      </c>
      <c r="D83">
        <v>10</v>
      </c>
      <c r="E83">
        <v>32</v>
      </c>
      <c r="F83">
        <v>53.131999999999998</v>
      </c>
      <c r="G83">
        <v>107.45</v>
      </c>
    </row>
    <row r="84" spans="1:7" x14ac:dyDescent="0.3">
      <c r="A84" t="s">
        <v>11</v>
      </c>
      <c r="B84" t="s">
        <v>12</v>
      </c>
      <c r="C84" t="s">
        <v>13</v>
      </c>
      <c r="D84">
        <v>11</v>
      </c>
      <c r="E84">
        <v>7</v>
      </c>
      <c r="F84">
        <v>34.67</v>
      </c>
      <c r="G84">
        <v>56.633333333333333</v>
      </c>
    </row>
    <row r="85" spans="1:7" x14ac:dyDescent="0.3">
      <c r="A85" t="s">
        <v>11</v>
      </c>
      <c r="B85" t="s">
        <v>12</v>
      </c>
      <c r="C85" t="s">
        <v>13</v>
      </c>
      <c r="D85">
        <v>11</v>
      </c>
      <c r="E85">
        <v>18</v>
      </c>
      <c r="F85">
        <v>55.491999999999997</v>
      </c>
      <c r="G85">
        <v>84.683333333333337</v>
      </c>
    </row>
    <row r="86" spans="1:7" x14ac:dyDescent="0.3">
      <c r="A86" t="s">
        <v>11</v>
      </c>
      <c r="B86" t="s">
        <v>12</v>
      </c>
      <c r="C86" t="s">
        <v>13</v>
      </c>
      <c r="D86">
        <v>11</v>
      </c>
      <c r="E86">
        <v>30</v>
      </c>
      <c r="F86">
        <v>58.180000000000007</v>
      </c>
      <c r="G86">
        <v>94.216666666666669</v>
      </c>
    </row>
    <row r="87" spans="1:7" x14ac:dyDescent="0.3">
      <c r="A87" t="s">
        <v>11</v>
      </c>
      <c r="B87" t="s">
        <v>12</v>
      </c>
      <c r="C87" t="s">
        <v>13</v>
      </c>
      <c r="D87">
        <v>11</v>
      </c>
      <c r="E87">
        <v>52</v>
      </c>
      <c r="F87">
        <v>66.084000000000003</v>
      </c>
      <c r="G87">
        <v>114.31666666666671</v>
      </c>
    </row>
    <row r="88" spans="1:7" x14ac:dyDescent="0.3">
      <c r="A88" t="s">
        <v>11</v>
      </c>
      <c r="B88" t="s">
        <v>12</v>
      </c>
      <c r="C88" t="s">
        <v>13</v>
      </c>
      <c r="D88">
        <v>11</v>
      </c>
      <c r="E88">
        <v>66</v>
      </c>
      <c r="F88">
        <v>69.308000000000007</v>
      </c>
      <c r="G88">
        <v>122.65</v>
      </c>
    </row>
    <row r="89" spans="1:7" x14ac:dyDescent="0.3">
      <c r="A89" t="s">
        <v>11</v>
      </c>
      <c r="B89" t="s">
        <v>12</v>
      </c>
      <c r="C89" t="s">
        <v>13</v>
      </c>
      <c r="D89">
        <v>11</v>
      </c>
      <c r="E89">
        <v>84</v>
      </c>
      <c r="F89">
        <v>79.935000000000002</v>
      </c>
      <c r="G89">
        <v>151.25</v>
      </c>
    </row>
    <row r="90" spans="1:7" x14ac:dyDescent="0.3">
      <c r="A90" t="s">
        <v>11</v>
      </c>
      <c r="B90" t="s">
        <v>12</v>
      </c>
      <c r="C90" t="s">
        <v>13</v>
      </c>
      <c r="D90">
        <v>11</v>
      </c>
      <c r="E90">
        <v>56</v>
      </c>
      <c r="F90">
        <v>87.522999999999996</v>
      </c>
      <c r="G90">
        <v>176.4</v>
      </c>
    </row>
    <row r="91" spans="1:7" x14ac:dyDescent="0.3">
      <c r="A91" t="s">
        <v>11</v>
      </c>
      <c r="B91" t="s">
        <v>12</v>
      </c>
      <c r="C91" t="s">
        <v>13</v>
      </c>
      <c r="D91">
        <v>12</v>
      </c>
      <c r="E91">
        <v>99</v>
      </c>
      <c r="F91">
        <v>13.663</v>
      </c>
      <c r="G91">
        <v>21.916666666666671</v>
      </c>
    </row>
    <row r="92" spans="1:7" x14ac:dyDescent="0.3">
      <c r="A92" t="s">
        <v>11</v>
      </c>
      <c r="B92" t="s">
        <v>12</v>
      </c>
      <c r="C92" t="s">
        <v>13</v>
      </c>
      <c r="D92">
        <v>12</v>
      </c>
      <c r="E92">
        <v>81</v>
      </c>
      <c r="F92">
        <v>15.432</v>
      </c>
      <c r="G92">
        <v>28.483333333333331</v>
      </c>
    </row>
    <row r="93" spans="1:7" x14ac:dyDescent="0.3">
      <c r="A93" t="s">
        <v>11</v>
      </c>
      <c r="B93" t="s">
        <v>12</v>
      </c>
      <c r="C93" t="s">
        <v>13</v>
      </c>
      <c r="D93">
        <v>12</v>
      </c>
      <c r="E93">
        <v>62</v>
      </c>
      <c r="F93">
        <v>15.473000000000001</v>
      </c>
      <c r="G93">
        <v>28.716666666666669</v>
      </c>
    </row>
    <row r="94" spans="1:7" x14ac:dyDescent="0.3">
      <c r="A94" t="s">
        <v>11</v>
      </c>
      <c r="B94" t="s">
        <v>12</v>
      </c>
      <c r="C94" t="s">
        <v>13</v>
      </c>
      <c r="D94">
        <v>12</v>
      </c>
      <c r="E94">
        <v>58</v>
      </c>
      <c r="F94">
        <v>16.274999999999999</v>
      </c>
      <c r="G94">
        <v>32.233333333333327</v>
      </c>
    </row>
    <row r="95" spans="1:7" x14ac:dyDescent="0.3">
      <c r="A95" t="s">
        <v>11</v>
      </c>
      <c r="B95" t="s">
        <v>12</v>
      </c>
      <c r="C95" t="s">
        <v>13</v>
      </c>
      <c r="D95">
        <v>12</v>
      </c>
      <c r="E95">
        <v>27</v>
      </c>
      <c r="F95">
        <v>51.55</v>
      </c>
      <c r="G95">
        <v>89.35</v>
      </c>
    </row>
    <row r="96" spans="1:7" x14ac:dyDescent="0.3">
      <c r="A96" t="s">
        <v>11</v>
      </c>
      <c r="B96" t="s">
        <v>12</v>
      </c>
      <c r="C96" t="s">
        <v>13</v>
      </c>
      <c r="D96">
        <v>12</v>
      </c>
      <c r="E96">
        <v>35</v>
      </c>
      <c r="F96">
        <v>54.61</v>
      </c>
      <c r="G96">
        <v>98.149999999999991</v>
      </c>
    </row>
    <row r="97" spans="1:7" x14ac:dyDescent="0.3">
      <c r="A97" t="s">
        <v>11</v>
      </c>
      <c r="B97" t="s">
        <v>12</v>
      </c>
      <c r="C97" t="s">
        <v>13</v>
      </c>
      <c r="D97">
        <v>12</v>
      </c>
      <c r="E97">
        <v>60</v>
      </c>
      <c r="F97">
        <v>56.941000000000003</v>
      </c>
      <c r="G97">
        <v>108.2166666666667</v>
      </c>
    </row>
    <row r="98" spans="1:7" x14ac:dyDescent="0.3">
      <c r="A98" t="s">
        <v>11</v>
      </c>
      <c r="B98" t="s">
        <v>12</v>
      </c>
      <c r="C98" t="s">
        <v>13</v>
      </c>
      <c r="D98">
        <v>12</v>
      </c>
      <c r="E98">
        <v>48</v>
      </c>
      <c r="F98">
        <v>57.581000000000003</v>
      </c>
      <c r="G98">
        <v>110.3666666666667</v>
      </c>
    </row>
    <row r="99" spans="1:7" x14ac:dyDescent="0.3">
      <c r="A99" t="s">
        <v>11</v>
      </c>
      <c r="B99" t="s">
        <v>12</v>
      </c>
      <c r="C99" t="s">
        <v>13</v>
      </c>
      <c r="D99">
        <v>13</v>
      </c>
      <c r="E99">
        <v>102</v>
      </c>
      <c r="F99">
        <v>45.886000000000003</v>
      </c>
      <c r="G99">
        <v>71.7</v>
      </c>
    </row>
    <row r="100" spans="1:7" x14ac:dyDescent="0.3">
      <c r="A100" t="s">
        <v>11</v>
      </c>
      <c r="B100" t="s">
        <v>12</v>
      </c>
      <c r="C100" t="s">
        <v>13</v>
      </c>
      <c r="D100">
        <v>13</v>
      </c>
      <c r="E100">
        <v>78</v>
      </c>
      <c r="F100">
        <v>49.790000000000013</v>
      </c>
      <c r="G100">
        <v>85.55</v>
      </c>
    </row>
    <row r="101" spans="1:7" x14ac:dyDescent="0.3">
      <c r="A101" t="s">
        <v>11</v>
      </c>
      <c r="B101" t="s">
        <v>12</v>
      </c>
      <c r="C101" t="s">
        <v>13</v>
      </c>
      <c r="D101">
        <v>13</v>
      </c>
      <c r="E101">
        <v>80</v>
      </c>
      <c r="F101">
        <v>53.330000000000013</v>
      </c>
      <c r="G101">
        <v>96.649999999999991</v>
      </c>
    </row>
    <row r="102" spans="1:7" x14ac:dyDescent="0.3">
      <c r="A102" t="s">
        <v>11</v>
      </c>
      <c r="B102" t="s">
        <v>12</v>
      </c>
      <c r="C102" t="s">
        <v>13</v>
      </c>
      <c r="D102">
        <v>13</v>
      </c>
      <c r="E102">
        <v>15</v>
      </c>
      <c r="F102">
        <v>57.633000000000003</v>
      </c>
      <c r="G102">
        <v>107.9</v>
      </c>
    </row>
    <row r="103" spans="1:7" x14ac:dyDescent="0.3">
      <c r="A103" t="s">
        <v>11</v>
      </c>
      <c r="B103" t="s">
        <v>12</v>
      </c>
      <c r="C103" t="s">
        <v>13</v>
      </c>
      <c r="D103">
        <v>13</v>
      </c>
      <c r="E103">
        <v>64</v>
      </c>
      <c r="F103">
        <v>60.98</v>
      </c>
      <c r="G103">
        <v>117.01666666666669</v>
      </c>
    </row>
    <row r="104" spans="1:7" x14ac:dyDescent="0.3">
      <c r="A104" t="s">
        <v>11</v>
      </c>
      <c r="B104" t="s">
        <v>12</v>
      </c>
      <c r="C104" t="s">
        <v>13</v>
      </c>
      <c r="D104">
        <v>13</v>
      </c>
      <c r="E104">
        <v>47</v>
      </c>
      <c r="F104">
        <v>63.802000000000007</v>
      </c>
      <c r="G104">
        <v>126.1166666666666</v>
      </c>
    </row>
    <row r="105" spans="1:7" x14ac:dyDescent="0.3">
      <c r="A105" t="s">
        <v>11</v>
      </c>
      <c r="B105" t="s">
        <v>12</v>
      </c>
      <c r="C105" t="s">
        <v>13</v>
      </c>
      <c r="D105">
        <v>13</v>
      </c>
      <c r="E105">
        <v>16</v>
      </c>
      <c r="F105">
        <v>69.811000000000007</v>
      </c>
      <c r="G105">
        <v>142.76666666666671</v>
      </c>
    </row>
    <row r="106" spans="1:7" x14ac:dyDescent="0.3">
      <c r="A106" t="s">
        <v>11</v>
      </c>
      <c r="B106" t="s">
        <v>12</v>
      </c>
      <c r="C106" t="s">
        <v>13</v>
      </c>
      <c r="D106">
        <v>13</v>
      </c>
      <c r="E106">
        <v>49</v>
      </c>
      <c r="F106">
        <v>73.64</v>
      </c>
      <c r="G106">
        <v>155.6</v>
      </c>
    </row>
    <row r="107" spans="1:7" x14ac:dyDescent="0.3">
      <c r="A107" t="s">
        <v>11</v>
      </c>
      <c r="B107" t="s">
        <v>12</v>
      </c>
      <c r="C107" t="s">
        <v>13</v>
      </c>
      <c r="D107">
        <v>14</v>
      </c>
      <c r="E107">
        <v>29</v>
      </c>
      <c r="F107">
        <v>41.491</v>
      </c>
      <c r="G107">
        <v>66.016666666666666</v>
      </c>
    </row>
    <row r="108" spans="1:7" x14ac:dyDescent="0.3">
      <c r="A108" t="s">
        <v>11</v>
      </c>
      <c r="B108" t="s">
        <v>12</v>
      </c>
      <c r="C108" t="s">
        <v>13</v>
      </c>
      <c r="D108">
        <v>14</v>
      </c>
      <c r="E108">
        <v>25</v>
      </c>
      <c r="F108">
        <v>43.503999999999998</v>
      </c>
      <c r="G108">
        <v>72.099999999999994</v>
      </c>
    </row>
    <row r="109" spans="1:7" x14ac:dyDescent="0.3">
      <c r="A109" t="s">
        <v>11</v>
      </c>
      <c r="B109" t="s">
        <v>12</v>
      </c>
      <c r="C109" t="s">
        <v>13</v>
      </c>
      <c r="D109">
        <v>14</v>
      </c>
      <c r="E109">
        <v>3</v>
      </c>
      <c r="F109">
        <v>45.895000000000003</v>
      </c>
      <c r="G109">
        <v>78.733333333333334</v>
      </c>
    </row>
    <row r="110" spans="1:7" x14ac:dyDescent="0.3">
      <c r="A110" t="s">
        <v>11</v>
      </c>
      <c r="B110" t="s">
        <v>12</v>
      </c>
      <c r="C110" t="s">
        <v>13</v>
      </c>
      <c r="D110">
        <v>14</v>
      </c>
      <c r="E110">
        <v>5</v>
      </c>
      <c r="F110">
        <v>50.856999999999999</v>
      </c>
      <c r="G110">
        <v>90.816666666666663</v>
      </c>
    </row>
    <row r="111" spans="1:7" x14ac:dyDescent="0.3">
      <c r="A111" t="s">
        <v>11</v>
      </c>
      <c r="B111" t="s">
        <v>12</v>
      </c>
      <c r="C111" t="s">
        <v>13</v>
      </c>
      <c r="D111">
        <v>14</v>
      </c>
      <c r="E111">
        <v>45</v>
      </c>
      <c r="F111">
        <v>51.396000000000001</v>
      </c>
      <c r="G111">
        <v>93.45</v>
      </c>
    </row>
    <row r="112" spans="1:7" x14ac:dyDescent="0.3">
      <c r="A112" t="s">
        <v>11</v>
      </c>
      <c r="B112" t="s">
        <v>12</v>
      </c>
      <c r="C112" t="s">
        <v>13</v>
      </c>
      <c r="D112">
        <v>14</v>
      </c>
      <c r="E112">
        <v>65</v>
      </c>
      <c r="F112">
        <v>61.180999999999997</v>
      </c>
      <c r="G112">
        <v>113.35</v>
      </c>
    </row>
    <row r="113" spans="1:7" x14ac:dyDescent="0.3">
      <c r="A113" t="s">
        <v>11</v>
      </c>
      <c r="B113" t="s">
        <v>12</v>
      </c>
      <c r="C113" t="s">
        <v>13</v>
      </c>
      <c r="D113">
        <v>14</v>
      </c>
      <c r="E113">
        <v>4</v>
      </c>
      <c r="F113">
        <v>65.36699999999999</v>
      </c>
      <c r="G113">
        <v>123.76666666666669</v>
      </c>
    </row>
    <row r="114" spans="1:7" x14ac:dyDescent="0.3">
      <c r="A114" t="s">
        <v>11</v>
      </c>
      <c r="B114" t="s">
        <v>12</v>
      </c>
      <c r="C114" t="s">
        <v>13</v>
      </c>
      <c r="D114">
        <v>14</v>
      </c>
      <c r="E114">
        <v>113</v>
      </c>
      <c r="F114">
        <v>66.400999999999996</v>
      </c>
      <c r="G114">
        <v>128.0333333333333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overall_routes</vt:lpstr>
      <vt:lpstr>Analysis</vt:lpstr>
      <vt:lpstr>individual_routes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Babar Zaib</cp:lastModifiedBy>
  <dcterms:created xsi:type="dcterms:W3CDTF">2024-07-14T16:00:50Z</dcterms:created>
  <dcterms:modified xsi:type="dcterms:W3CDTF">2024-07-14T18:02:12Z</dcterms:modified>
</cp:coreProperties>
</file>