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SAIL\OPTIM\Results\GS\"/>
    </mc:Choice>
  </mc:AlternateContent>
  <xr:revisionPtr revIDLastSave="0" documentId="13_ncr:1_{C1703AEF-E594-44C7-A138-D136CC5E6AF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verall_routes" sheetId="1" r:id="rId1"/>
    <sheet name="Analysis" sheetId="3" r:id="rId2"/>
    <sheet name="individual_rout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11" i="3"/>
  <c r="B12" i="3"/>
  <c r="B13" i="3"/>
  <c r="B14" i="3"/>
  <c r="B15" i="3"/>
  <c r="B18" i="3"/>
</calcChain>
</file>

<file path=xl/sharedStrings.xml><?xml version="1.0" encoding="utf-8"?>
<sst xmlns="http://schemas.openxmlformats.org/spreadsheetml/2006/main" count="492" uniqueCount="106">
  <si>
    <t>algorithm</t>
  </si>
  <si>
    <t>routing_type</t>
  </si>
  <si>
    <t>type_transit</t>
  </si>
  <si>
    <t>route_no</t>
  </si>
  <si>
    <t>route_vertex_index</t>
  </si>
  <si>
    <t>distance (km)</t>
  </si>
  <si>
    <t>duration (min)</t>
  </si>
  <si>
    <t>URL</t>
  </si>
  <si>
    <t>individual_distances</t>
  </si>
  <si>
    <t>individual_durations</t>
  </si>
  <si>
    <t>polyline</t>
  </si>
  <si>
    <t>GA15V8C</t>
  </si>
  <si>
    <t>GMO</t>
  </si>
  <si>
    <t>pick</t>
  </si>
  <si>
    <t>[37, 33, 76, 105, 42, 69, 0]</t>
  </si>
  <si>
    <t>https://www.google.com/maps/dir/?api=1&amp;origin=24.85789082,67.19099327&amp;destination=24.834928,67.37418&amp;waypoints=24.8576959,67.19069279|24.85040249,67.22309594|24.84983639,67.26919576|24.87814463,67.35930217|24.87917398,67.36172366</t>
  </si>
  <si>
    <t>[41.078, 40.945, 34.644, 28.13, 15.075999999999999, 13.905]</t>
  </si>
  <si>
    <t>[85.75, 84.96666666666667, 67.16666666666667, 51.35, 27.166666666666668, 24.183333333333334]</t>
  </si>
  <si>
    <t>{`vvCcgbyK`@IC]T?b@GBDGn@GNk@Nj@OFOFo@AEn@C@l@@Zj@?bAEdDM`BUdIoB|Bs@Ey@VIAQy@sJyA{McB_Mw@wFo@aDk@cB[qABg@d@w@~MiOjGaHh@q@BYTeBBm@?YOQe@m@gAoA{@aAsCmCuEiEsA{@kEcC}@e@MNk@tAu@lAsAhB_@k@VY`AwAdAyBv@eCl@{DN}DBiBJy@DkAAkH@wNB{GHm\EcU?U`@@?pABtG?tCGn@GhC@t@@fL~EBtEHlDJ|DD`A?d@@HeAVgCXgCd@oEHcC\yELkA_Ee@kEk@_QwBoBIAkIj@kQpAo^PeGQyJQeIFkA\cB|AaJjAiGNwC?wAK{AUqAyBiI}C}Ke@yBcCgQ}A}Le@mCkB_ILEFXh@zBhAbFRfARzAn@AlA?|AAhD?bEC|D?bEAf@??}DCoG?_FAoPIiO?}APAlA?AOAm@@_@BwB~B?_C?CvBA^@l@@NmA?Q??qDAwF?}Au@?cA?kBTeF~@wGnAmIvAaBZgAyHaBkLeAPgCj@wBb@xA|JUDOmAW{BiDwUsFs^gIsg@gHkd@kCgQiEkXg@}AIKESDYG_BwBgOWqBE}@F}@`@}BlIu]xEeSrDsOn@uD|AyQpC_ZCw@CGAU\_APiAtAcRnDmb@dAqLdBeS~@iKLoA@sBU{Ck@mCiKcg@Qe@OOSIICQA{A^_FlAsDlAC@ADABUDGC}P`EiAVwAJuAJeACqAG{@KcB[yEeBqCqBiB}Bm@mAuAoDg@mBoBkJwAmNQwAo@s@m@Ey@Pg@BsAK}AGo@LSL_B\oAHYH{@i@aBM]rB{ENqBN}@B{Cf@q@Fi@I_A][uQ@eB|@gB|IqL`DqEbFiGhAaArInIdBxBz@xBl@`Ed@|ExBbTv@vHp@rFhBjJh@lBvAlDj@hAlBbChCnBfE|AfBZ|@HzABv@BbCOdC]pHkBtFqA@EBCTGB?@@~By@|HmBnBk@REf@jCtDrQlFpW\lD@rA]nEo@jHuAlO_C`X_Exf@_@hFCl@\l@h@PbMi@hO_AvVuAdHErH_@`BAxD?jB@tGB`M?bEGnAKrBk@fIgCvAUxGo@xA]PGt@m@Tu@Ao@CYeAwA_@e@Yu@a@iBEmCA}LEmK?}b@AkQDcJCGCIBULMPCNFRyBGoK@oRB{EIgAQwDImJAmAU_@KaQGCMQCMHk@`@SH@F@?KIiDA}CGcXGy^G_SAkCfU[</t>
  </si>
  <si>
    <t>[101, 72, 85, 63, 73, 1, 61, 107, 0]</t>
  </si>
  <si>
    <t>https://www.google.com/maps/dir/?api=1&amp;origin=24.98306973,67.17499134&amp;destination=24.834928,67.37418&amp;waypoints=24.97560756,67.1746762|24.94768942,67.09618387|24.9476422,67.10958734|24.95631022,67.11660815|24.95023384,67.14652273|24.94744625,67.18562264|24.93032252,67.17680456</t>
  </si>
  <si>
    <t>[66.676, 64.982, 52.317, 50.416, 48.681, 43.851, 36.755, 32.204]</t>
  </si>
  <si>
    <t>[134.53333333333336, 129.10000000000002, 107.06666666666668, 99.30000000000001, 92.9, 78.43333333333334, 61.13333333333334, 50.95]</t>
  </si>
  <si>
    <t>aonwCwb_yKTt@|Ao@fFuBxIoD`DnFdClEv@zBlP`A~Gb@RuAb@qC}AEs@E}@CsDI]CB_AGa@c@Ab@@F`@C~@xADtDJr@D|ADc@pCStAmBMcJg@qIe@s@J_DnQcUfDuQ`C_FhAmEt@wSzCcDXsCb]mBnWaK|pA}@nOVlIlAfHtA~D`ExG~b@|a@|dAhbAj[~YpGpFhFpFpMrMdTnS`KxKhk@hv@nQbVpAmAj@qAz@Y|FqAdHwB?Wk@}BRKv@{@fG}FzEuEoGsIiPwTuD_Fa@g@rBmB~HuHfE_EaAoA_@e@r@q@\d@dA}@{BsCkEwFgPkTsBqC_B|AuCyDoEnE_@\|@lA@B?Hg@f@YXg@u@gB}BoFaFnF`FfB|Bf@t@XYd@c@@C?IAC}@mA^]t@u@xCyCq@}@Yk@tAmAFEoCiDuH{G_HiGqKcKwImIkEaEuDkDSO^QtEiDjE}CzBgB`EgH|KwSdKyPn\od@hIcLoEqEuEwEvC_EaCcCrAcBRVfBuBsF_GeHeH?a@xB_DjKkNbM{P[_@wCkCZQ^]dB}BvIkLVq@?SvDhA|NnErDfAdCt@A}AuAuKcC{RmFub@wFkc@oEkGgJgLWy@cBi@mEuAHYvDpACYEIyBsCeKaN_@gBLoEv@Ul@l@|Cp@tKhA?^LNm@zEuAjJgAeASG^{Ep@aFRg@f@Dx@FDe@BKg@KoO{Ag@Kk@t@_@vBPn@tFdHfInJ`AhAfA\pDhAbGhBpKlDfO|EjT`HbGtAfHiBbBcAjk@yNn@@R^g@l@cTvFkAVhAb@DBs@hDMr@wAIWILq@Pq@y@U]zB[vAZwAv@AhAmFoTtF}Ex@eDt@cG{AF[t@VrAb@hB\tDaAxCeAzP}EtVqG`Fm@xCu@fB_A`CeDrFmOvBuDvHwD|TiIbHoDpBU`BRxB|AxDbMbBbEzAf@|XbHhWnGzXdHvWdG`^xIlVtFxIzBj@Hf@]jAuHjEcNpCyJdJoUxEeK|GsN`DcGhNaQf[qa@hE{FlEyHlFmEtOyInb@uUvGkDtEoDpDwFpAsEf@yHByd@Fcf@CgVvBir@T_GK{JUwIPyCxDmSRcFSkDuGeV_DoRqB_PkCaMcCaO_Fk^kKgt@o^y~BkCgNMU?YsCcV@{B`@}BlMii@|H{]hCkZ`BeSESJc@j@AJNdR_Ahi@oCrL_@pFAjGBnWEdCYzKeDpJeAjBe@jAcBEiAeB}BcAyEEqg@Csu@T_@PAFBBBJiOCs[]sRU_@KaQOKKe@Pe@d@ICsMU}|@CiNfU[</t>
  </si>
  <si>
    <t>[108, 109, 106, 6, 75, 67, 34, 38, 0]</t>
  </si>
  <si>
    <t>https://www.google.com/maps/dir/?api=1&amp;origin=24.90921497,67.03488079&amp;destination=24.834928,67.37418&amp;waypoints=24.91336856,67.05119362|24.93634028,67.07651281|24.93125642,67.07072057|24.92852785,67.07389215|24.92339549,67.10175598|24.93892746,67.15532073|24.9273577,67.178153</t>
  </si>
  <si>
    <t>[58.24999999999999, 55.00999999999999, 50.27899999999999, 48.14399999999999, 47.56399999999999, 42.766999999999996, 35.976, 30.485]</t>
  </si>
  <si>
    <t>[115.41666666666669, 107.73333333333335, 97.55000000000001, 92.31666666666668, 89.03333333333335, 75.38333333333334, 60.61666666666667, 48.75]</t>
  </si>
  <si>
    <t>qa`wC}vcxK{B?aACWpHUbFOHW?_@Ub@_KIuAHuATuFTDXwDLwFJkDp@iS`@yMKmBBk@VmJL}BD_DYs@cBeAgBg@yBk@yCa@}AO{@QwNoCuBa@QKb@}@f@aAv@T|Ab@tCv@nCj@LBToAVeChFl@`D\bCZ_@dEYbCEb@OEoAYgB_@u@YgCi@iIcBeBWcA[eGkCaJcHyF{EkI{IkJyLwO}SsJqMuJyMmNiRiFqGeGoIwE{FuGkJMCWQK]Jo@l@UNDd@UrSqRvBeC?MRUX?HVIXkHvG}FnFyBvB_C|BAzA@B@@@BDFFFJNVb@bE~F~@bBlAjBzGfJbBzBTUhBxBb@_@~AgAQg@e@m@k@y@hAkApAmAdBcB|GqGd@c@z@lAuC{DyAmB^[t@s@f@g@uDcF_J}LaC{CGBQAOYD{@o@_Oy@iMe@WsKb@sEPEm@VCdK]dES`Ek@xDq@dH_CrC_CfEiDvDgDfDwCpFiErS{OfAuArB_BnDsC_@m@SUwCiEwCeEiBeCsBuCt@q@p@g@uAiBWk@vAoAaDkEeB}BvAmAXEnDVTaAmFsH}LsQkHgRmMc]_BiEkEyOoAyEaBkI}Iki@eEoV_ByMaDgY_AkIkDqZkC_XcDiZwAmOIoAcA}Dy@mB_AkBSCS]Ek@p@UnA|D|BhGH|A|AlOvBbRpCxX\pC|EkE~Q_RxXaYfDgDdFkFP}@L_CWoByBiIk@qCNuA`BeFdPye@pEiNd@mCCcCM{@cAsDmHga@mBmKI^}I`CMD\fB^nBVhALArAOHt@dAUzEiAeBmJO{@z@SdCq@r@]fBkBlAsBdEqL|AqDjAoAzBwAbUiIhHwCrDqBzBG`B^fBfBrElObAfB|NxDhVbGtFlAjM~CpG|AnDfAjGzAzHbB`U|FdIpBrU`FbRzEpAR`@MFeA^uC`CuH|CsJnCcKzBsFhIwR~EcJ~DqJfCeEpEsFlS{WlVw[rDuG|@cAtLiHxIaFpf@}WpEuChAkA|BcDtAkDb@oB\wDJmJB_a@Bqr@AkIj@kQbBuf@c@_Ud@oD|AaJjAiGNoFa@mDyBiIcEwOmEm\y@eFkB_I{@gF}CwS{Em]eFw^{Eq[mRslA}DsWcAsGoBuKQQEWAuBsC{SJuBfLgf@pHs[v@kD`AyJv@}IjC}YIy@T_@h@JnJ[r`@{BfLk@dEEnK_@~H@jTFxHSxBg@rJwCvJeAhBu@b@u@Fm@Is@oBuCo@aCE}XIuaA@}CZSPDTwBEkYBoK[_GKmLQa@SoQU]Dk@`@UT@I{GSiw@EqOAgH?]fU[</t>
  </si>
  <si>
    <t>[90, 12, 39, 13, 14, 10, 93, 112, 0]</t>
  </si>
  <si>
    <t>https://www.google.com/maps/dir/?api=1&amp;origin=24.89962875,67.21424043&amp;destination=24.834928,67.37418&amp;waypoints=24.90114633,67.21575958|24.90184247,67.21705461|24.90296563,67.21203808|24.90749096,67.20805436|24.88469034,67.19762878|24.88451342,67.17352946|24.88735766,67.15582358</t>
  </si>
  <si>
    <t>[41.468, 40.986000000000004, 40.719, 39.666000000000004, 38.505, 34.523, 31.188000000000002, 26.745]</t>
  </si>
  <si>
    <t>[84.9, 82.96666666666667, 81.78333333333333, 77.33333333333333, 71.61666666666666, 57.166666666666664, 47.8, 39.18333333333333]</t>
  </si>
  <si>
    <t>if~vCwwfyKgFpDGCK]?Sb@a@XW_@o@{@cByAyCFGx@i@XSYRy@h@C??EYeAOYUa@^URMXQGOm@iBGQFPl@hBFNYPSLcCzA~ChMpAtE~@`EDPODmAf@}DpAm@Nk@NCOMU[eAo@sDn@rDh@zABNk@Pk@RmBj@wDlA{@\_C|AiAyBeCSuAAaFSIdBc@pFjA|BLHfBoAgBnAMIw@_BS]b@qFV_GNsEEg@t@a@NINRd@l@FFnBbCtBxCpAdC~BpEtDjHpLvTtDbHnAjCBf@rNaBtBUbAZvInDjHnCfFxBfG~DhDdCjAu@nCm@xFcAnCi@nBc@xCm@n@OLMfApAjApAj@ZjAnAa@h@x@|@yEzFCEkBdE}@NPNf@hAk@TQJtBvAx@j@HL@r@_@~HHr@JJp@F`IcB~@Q^BH@RHlAvA^PpLfLlFlFn@l@n@b@aAtB}@`ByC`G[`@_@Tu@nBsBdFaCbGsAbEcDfMqD~KYdAWbBOxCoAbPiAnQq@hJi@pEg@jBcClH_@xA[tCGvEAzBRnWEhLIlEBhF?bAHZFvC@jK@f@`@@lBBvEHT?D_BFkCH}EDc@RKBBDxAM|KEnBJ`@JR\XZJj@CVQRi@As@Qc@WSg@KgHI_GKwACc@Go@e@Oq@A_@Li@d@e@f@Kh@KROP]Lo@?iP?aB?_CoBM}U??MEuLxTAVIbAcAv@iAH[BoBE_FIeIDiFJuARyAz@_Dl@mBjAcDVcAl@yFzDek@f@cGf@yBl@qBz@}BpBoHxBwIdA_D~@wB~EwLtB_FbBeDtD_HfBsEb@cA|B_ExC}DlD}D`DeEjHqJzEkG~JsMhE{FlEyHhAqAbD{BxIcFzDuBrDmBjF{C~NeInEeCvGkDtCmB~@aAnAyA`B}C`@iAn@iCLy@X_G?wLLcm@Eig@F{FnBmj@T_GK{JUwI@qANgApA{GfBqJLeBD}BC}AOmAeBwGoDmMq@sCmB{MqB_P[qBoBoI{@wEgAiHeAeHyCeUsAaJg@iEoG{b@oIwi@aG}^_Fq[}DqWcBiKg@}AMU?YBIG_BwBgOWqBE}@F}@`@}BlMii@xAqGrDsOn@uD|AyQj@qGdBmQCw@ES@SHOPGXDJNhGYzIe@pW{ApKm@dDE~B?rH_@pFAjGB|MDpHKn@AtAWzKeDpJeAxA]PGt@m@Tu@EiAeB}Bw@mCKkA?qOEmK?qJAwi@DcJACCGAKDSNKPAFBBBRyBGoK@oRB{EIgAQwDImJAmAU_@KaQOKKe@Pe@d@IF@?KIiDA_HU}|@CiNfU[</t>
  </si>
  <si>
    <t>[92, 97, 51, 26, 104, 22, 21, 0]</t>
  </si>
  <si>
    <t>https://www.google.com/maps/dir/?api=1&amp;origin=24.93221918,67.15670327&amp;destination=24.834928,67.37418&amp;waypoints=24.92892288,67.16128296|24.90252284,67.1825504|24.89826585,67.19009428|24.90448462,67.19314895|24.90156971,67.19902537|24.83470999,67.23624633</t>
  </si>
  <si>
    <t>[40.873999999999995, 39.156, 33.411, 31.952, 30.518, 28.683, 16.359]</t>
  </si>
  <si>
    <t>[91.11666666666667, 85.7, 74.18333333333334, 65.8, 60.416666666666664, 53.916666666666664, 27.583333333333332]</t>
  </si>
  <si>
    <t>wpdwC_p{xKSb@KIWI}BpE|E~C~LhIxHyHjFkFLe@VkCMeBkAyEsAyEKq@Cs@Hg@J]yDaBoB{@Ts@Ur@nBz@xD`BlFcP~M}`@pC{IR{@FuBI{Aa@_B{AuGqBoLqFcZO{@z@SdCq@r@]f@_@~@kAj@w@`@{@dEqLr@iBh@gAXa@p@m@zBwAtGaCbRcHrB{@lCcBd@Mf@IrA@P@nA\z@l@j@x@zBvHvAtEj@pAVTpFzAtVdGxIzBzCl@zErAnFjAl@iD_Ba@m@OHq@NwAFy@HEDGNs@l@sDb@}Br@wDn@iDhAmHVuAKENw@?KOWGGCSp@s@b@c@\d@v@bAjBqBZ^|@cAb@e@d@r@`@n@FFnEfAn@NLk@oDw@nDv@Js@b@JlAd@TPz@uAu@o@o@c@yFoESOiDeC_Ao@_C{AUIaDcCsA]SGa@n@Y`DSxB_IuBgEeAlAXZHN}@Ls@rKnCXaD|@sArAsBvBkD{D_D}FwEUc@_B{J?y@Pa@^]hCyArDqA\M\SXe@F@BNYn@MDEEKRk@hBoAzDUp@~BdA_AnCbAb@v@PKX_@jA_ArCbF`E`F|D`OhLpQrNzGhFhG|EpCzBxCtCf@Z\N\BbD@lBLtDv@pBdAjBtAlNdLtCdClJiUrBgEnBiDhBmD~BcGn@qAhC{DjGmHhKcNrJiMbCaDfDgElDyEZa@nAqB|BgEd@o@z@w@jCeBpBkAjDmBdBgAnDmBjAo@hAg@~A}@jBgAnBiA`NqHbGcDfCqAjC_BdAy@p@u@b@e@|@oA~AcD|@oDLw@RoDFeEAqTDwLFc[AgQAgGxCThVxC|L`BfOhB|Gx@nIjA|ALNDn@JdX|C|@C\GP?Vc@Lo@Bw@Ewd@`ECt@@@{A?}@?aFMiAAgC?q@HM\e@\Xj@F`AcAh@k@l@q@HIY[[_@UViBmBs@u@k@A?uC?wC?u@cDEm@A?`L@|HY@CsG?i@@uQ@mE@_VIeX@aCVkBJuCAaIAcUCyOCm[Ai\k@{QGq_@C_J?eJIuHOkAW{@}@mCUgCEeDXcMH}F@cMG{g@Gmg@?iDC{NGgB~CAp@i@Tg@@UFeGAcQIqSKwBSm@g[uY_GwFo@{@Y}@SeB@oJFsDLODYEGCgBCaAFw@HWd@SVAVH^h@\d@PLnEwAbD_AtDc@`Ea@`AWf@]b@u@Fm@Go@kA_Be@y@a@yAQy@Cy@@kG?eNGsHCqo@FgKGSDULMPAFBB@TwBEkYBoK[_GKmL?MQSKkQOIOa@BWHQPKRCJBG}CCyEQcz@GcS?]fU[</t>
  </si>
  <si>
    <t>[59, 100, 98, 43, 57, 55, 9, 50, 0]</t>
  </si>
  <si>
    <t>https://www.google.com/maps/dir/?api=1&amp;origin=24.83651004,67.1483497&amp;destination=24.834928,67.37418&amp;waypoints=24.83344218,67.15182864|24.83389952,67.1462923|24.81254152,67.16204523|24.84015287,67.15779777|24.86881952,67.18718544|24.87028342,67.18537265|24.87477621,67.18692188</t>
  </si>
  <si>
    <t>[40.419000000000004, 39.694, 38.923, 34.772, 31.241, 25.425, 25.099, 24.378]</t>
  </si>
  <si>
    <t>[93.16666666666666, 89.61666666666666, 85.83333333333333, 74.8, 62.15, 47.11666666666667, 45.05, 40.416666666666664]</t>
  </si>
  <si>
    <t>a{qvCs{yxKpB_@CQ|Ey@Io@r@M[sCOoAPATAzDg@c@gD]mChBWiBV\lCb@fD{Df@U@Q@j@bFh@|ELCv@~GxAzL?BjHiAfVkDJ\h@IfBOrDe@xF}@`Eo@xEq@fDc@pAUzEw@`Da@^ICKCSFu@b@e@JEScBe@{DmA{J{AwMcC}SaAmIS{AESZEvB]lB[xDm@vJsArGeAnHeAfDg@~Ew@xC_@C_@KcAJbAB^yC^_Fv@sARkC^_Df@qOzByNxBwB\[DGm@mEl@aC^sG`AWDD^DZe@JmARuHhAwGbAwCZqC`@{AZoBPwCd@aAN{Cf@_En@kMjBeNrBsB\WwBo@_G?iBJ[OgAgC^]DMcA_@sCmAJQ}AgAeJmCf@QSc@Bi@F{QpCUJ[LAFCLGLWRa@H_@IQQQq@@WJYDo@_AsIyF{f@oKk~@mAuJIQYUUOMUMIUAeAHuHdAgEn@i@GWKo@iEu@aGKYSWME_ADiC`@}FzAeCn@e@DaAIeBs@{FwCoImEsDwB{GwDiCsBcB{AYYcAi@k@Wa@v@m@rAaAlBMR_@a@e@{AuAmFKGmB|AuDnCeAr@W]yApAs@n@jAfBkD}E?GRy@ZuA}@BeABmCHw@DAKmHpBCOOsAuBz@tB{@QsASsA~EcC~C{AxA_Aw@sA}AeCmAeBdAiAdEsE`A{@EKSu@X_@l@s@vAeBf@m@{@sAiCyDY[ICc@F_At@_EnDwGvDiB~@I?SSlIwKzK{NhKaNbAuApCeFbAyAvAiAzFiD|FgDrDqBfBy@vCaBdFwCtMiHhFsC|C_BhCaB`B_Bj@m@z@oAvA{Cf@kBZeBZwEDwEAoSNyj@EaQ?mQfCcr@DoCC{C]{LAgBFkAr@qDfAsG`AoEHy@NwC?wAK{AUqAo@iCmDaMsAcFkAcIcBoMeAcIgBiIiAqFu@sF}A{JaCmQ]mCgAgHe@cEmB_NiH{e@_Iuf@}Fy^aE}WgEiXm@oCECIIGUBWEcBgCsQKgA?}@TaBxFyUvHc\tE_S`AyJd@iFj@uGlByR@{AEICSDQJMVCRHDHxDQhKg@jO_AxVoAdEEhDMdFQlB?vD?bOF`E@jEI`ACj@Ef@M`HqBbD_AtDc@`Ea@`AWf@]b@u@Fm@Go@kA_Be@y@a@yAQy@Cy@@kG?eNGsHCqo@FgKEI?UHQNGPBB@TwBEkYBoK[_GKmL?MQSKkQOIKQCOBWHQPKRCJBG}CCyEQsr@GsZ?]fU[</t>
  </si>
  <si>
    <t>[8, 96, 31, 91, 110, 74, 87, 70, 0]</t>
  </si>
  <si>
    <t>https://www.google.com/maps/dir/?api=1&amp;origin=24.9868991,67.0582075&amp;destination=24.834928,67.37418&amp;waypoints=24.98767574,67.05952475|24.97068132,67.05877104|24.96464932,67.054143|24.96459786,67.07228529|24.92419835,67.09242797|24.90673764,67.11282323|24.90769363,67.1126957</t>
  </si>
  <si>
    <t>[49.26299999999999, 48.98599999999999, 46.29999999999999, 45.08899999999999, 41.651999999999994, 35.80799999999999, 32.815999999999995, 32.659]</t>
  </si>
  <si>
    <t>[90.80000000000001, 89.4, 80.80000000000001, 75.88333333333334, 66.96666666666667, 55.43333333333334, 49.56666666666667, 48.56666666666667]</t>
  </si>
  <si>
    <t>cgowC_ihxKz@CAc@C_AE_BECK?C_AuDJdGSTAF`CBxAHvFRlLzEOpAA~HUbJQ`Oc@b`@cAdHUFCH@@@@@N?C_BE}BIcDIeFdACDfA`EMD|CJpHDrA~BGzCG`DOfP_@jAEAm@TUJfDJ|FJxE@PDF@PILOBKIEOFQaAui@_Aec@?eAMk@Ge@sAJoFXkIP_CHMIoB?MEDMvBKPGt@MbACpJa@hFMb@?~@OrAg@tAw@HIUWn@cAbEaGfE_Ga@]oC{B{DFCmAaA@y@?AkA@jA[BBzARhNPbDl@d@ZPRU`DwEtA_ChMgRrHyK~CoBfCiBnCaBlNcIf]aTvEoCxC}AhGiCdDmA`H{B|Cu@|Ew@nEY|BAzBI`QeAnKm@lGOpBKnEq@rDy@zBq@lA[~AiAnAeAh@c@lB}A`EmD`FmElAgApEeD`@]VeACo@f@]h@HZ?p@g@g@q@f@p@`BkA\WtFuEVTd@e@jAw@dHuFdBwAzFkFvEyEvCyDpC}DvKaO~FwJpCoD|AaCzCwE~DwF`F}FdCoD~BcDh@cAvBmCyBsBGGo@~@u@q@q@~@g@a@QOE?KBq@bAfA`AlDfDf@c@pAgBpCiC~JkIhLcJ|@i@bAUbDS|@Uz@g@lMiIv\wSnMgI`JeG`CcBr@_APc@J{@@qDBkCHMAa@_@mT?yNh@eX`@_TAaKBqJCwMKym@JaNIiSIoIAsCNoDP_Br@sCXw@bB}EV}@VwAXuCp@mJdC{^f@}G\uBv@oCz@yBrBqHlAeF~AqFfAmCnDwIbD_IvBgEtD_HfBqEb@eA|AuCtByCtCeDbEgFlIwK~DkFhHmJzHcKbAuApCeFbAyAvAiA|KqGdDkBpE_CjScLbIoEjGcDhCaBx@u@rAwAnBgDjAoDZeBZwEBeJHkl@@gTCyQ@}I~Agd@f@{L@kH]{LDsDr@qDhCcNXqE?wAK{AeA{EmDaMsAcFkAcIsC{TUwAgBiIiAqFu@sF}A{JaCmQeBuLe@cEsGic@}Gyc@eHec@_Fw[eEkXaBeKm@oCECIIEIAYBIEcBgCsQKeCTaBrM}i@rH_\`AyJd@iFj@uGlByR@{AGS?SZYVBLNbQy@jO_AxVoAdEEhDMrIQpH@hKDlKG`ACrAS`HqBbD_AtDc@`Ea@`AWf@]b@u@Fm@Go@kA_Be@y@a@yAQy@AeI?eNGsHCqo@FgKGSDULMPAFBXuBEkYBoK[_GKmLQa@KkQOIOa@Li@d@OJBG}CCyEQcz@GcS?]fU[</t>
  </si>
  <si>
    <t>[94, 20, 95, 89, 23, 24, 36, 0]</t>
  </si>
  <si>
    <t>https://www.google.com/maps/dir/?api=1&amp;origin=25.00501314,67.05608702&amp;destination=24.834928,67.37418&amp;waypoints=25.0009786,67.05650546|25.0040958,67.07179929|24.96552895,67.07157797|24.93081373,67.09864032|24.90810932,67.1379293|24.88443596,67.13281449</t>
  </si>
  <si>
    <t>[60.19799999999999, 59.303999999999995, 56.69, 50.916, 44.223, 38.055, 30.84]</t>
  </si>
  <si>
    <t>[118.61666666666667, 113.81666666666668, 104.88333333333334, 90.48333333333333, 74.66666666666667, 61.71666666666667, 46.38333333333333]</t>
  </si>
  <si>
    <t>ixrwC_{gxKjAAB`BFhBDdBBzArEKnFOxFQhACIsDKiEKkEC_Bx@EzDGG}BUqLm@}W?]mAF{BBaBAaB@@MbJg@f@?Au@EeBK_F[oPS_LCeAS@mFPuDFiDFBTQh@g@HSIKKmADAm@@l@lAECMAUTg@j@CZ`@Cj@If@JlFLvBhEa@~CGBb@dFKh@C@h@FzCR`KPxJzVq@l^gAbUq@~GUr@e@^@n@b@~LSdUk@h_@{@vu@aCdB]~Ao@t@k@iBkB[iMEiDGmB{@Be@@BlACmAd@Az@CC{AAmAYgMQqJCq@d@A|@QjAqApBi@l@EfBfAv@t@hANfD|@|DfAdB`Ah@j@|@DrBYzAAdDf@r@CfBeAdGkDpKmG~^_UhLqFrHmCxGiB`ImAlRw@zN}@jQq@`Ek@xFkAdFeBrBcBxAkArAiAtE_E~FiFtDoCn@g@@[FqA@}AwCcEoAyByE_HaFyGqCwDiBzAwCiEoEgGrAmAgA{AcCsDiF_I}AwB_EwF{AsBKUXQvAu@rB_AtJqE`EuBxC}@~DsBlFgCfDq@p@k@HWRMaAmCyBcG?g@P_@z@i@lKaF~DoEfa@u]`o@wi@rBmDtDyLbKu\tIa[DUWGqA]oCm@iA`DsAnDiA`CeIvGaUfRuNlLzXlZ|J~OlTj^xLxX^ZVAzIyGjBaA~CaChCc@tCYxVuO|YuQ~XcR~@iBFoE?qCLi@IsFWNI}CImDCcD?qFAsGH{Cf@GT`@b@hAJ~A?xHJPnB`@Ph@lDk@b@Eb@uCr@Sf@Og@Ns@Rq@tC}Dt@Sg@m@QaA??TEVWfADp@]pAGfENjIXvKMpBOJOC_@M?u@FoE?qCLi@]kQEsMh@_\`@_R?iMBkJIyc@?{b@AoUIaKHoIRsBdE}Mh@oDz@oL`Co]bAkLpBiG|CgLfDsL~ByF`JwS|DgHdBkEdByDhC{DjGmHvQaVhHmJ`MuPbDwFz@w@hL_HvCcB~MoHnTwLlHyDpEyCtA{AfBoCpAkD`@gB`@gFDyJBwWHof@CaSAcIpA_`@|@wXa@eUhDgRl@sE@{Eq@oD{BeIuDcOgEy[aBwIsA_Gy@uFwDaWwD_YaGwa@uPefAcMwx@mAuHuAiHOQCY@IBG_CgR]oDTyBbMuh@jH{Zn@uDnA}N^eE~A}P^kFIQHg@f@GNLhOm@`g@uCdHEtKa@dH@vUBrGSrOiErJmAfAu@ReBiAqBy@{Aa@iBMy]Bm`AGQPc@`@BRyBGoK@oRa@iYAmAU_@SeQQ_@Hk@`@SPGKgIO}w@G_SAkCfU[</t>
  </si>
  <si>
    <t>[88, 82, 86, 71, 83, 19, 44, 40, 0]</t>
  </si>
  <si>
    <t>https://www.google.com/maps/dir/?api=1&amp;origin=24.81142197,67.03456019&amp;destination=24.834928,67.37418&amp;waypoints=24.78973702,67.06359353|24.83623803,67.07082257|24.90902706,67.12412111|24.92158166,67.11740715|24.88097803,67.15767815|24.83859203,67.18185753|24.84507347,67.19843542</t>
  </si>
  <si>
    <t>[67.642, 61.891999999999996, 55.602999999999994, 39.656, 37.147, 29.465, 22.229, 20.306]</t>
  </si>
  <si>
    <t>[141.38333333333335, 127.81666666666668, 112.15, 84.78333333333333, 75.71666666666667, 58.61666666666667, 38.6, 34.0]</t>
  </si>
  <si>
    <t>a_mvC{tcxKwJdAmJzBO`@r@dC`BrG`GfTTFnA_AjAoDfDiEtEgJjJmU`EsHlH_N|MeRt^yf@lf@ep@rO}SX]hHiKkBeBkDgDYWmF_F`CoDeD_DkL{KsGgGuU{T{IeI_MmLqB_AoCKsU`B}^bCs_BpKoZtBuH^WGCg@|@gDu@a@aDhKaE`Jg@dAYd@uAm@tAl@Xe@ZPtBoEtCaHjAqDlA}BjGqN~E{KEu@}@e@{DaBsFyBgK}BcM{BwSeEeIyB{FoDkEgGaDaHkB_DsAcA}A]i]sFqDMgWIyCRyHpA_ItEoa@l[{NnL[h@Jl@tCjCjB`@xAFnABt@]ImAKiAyCoKoUce@cEaImG}K_D}DkBoEkAyEqB}IsBcM_CeKiN}\mLcWcPg_@uHgWeBaJyAaHuBcKu@u@uc@jYgf@lZeFz@eBj@aDfCwG`F_BnAwAj@WEwAuBuFuMkJmQeLsRwFqImCoETu@tF|JxE|HhDaA`Cm@_@uBMmAm@]aAg@VPvAp@l@dEiGxAuHcMsBeEJgAtA{AuAbAeGbFaD`C{O`Nw\nYkDxClAcClKcIxO_Nn[mXjDsCrBeDbJoYpI_ZnE_PXkAFk@f@BT@^@bFJhALtHb@dFnCnFFbCG|As@pEkCpF[lF}@|B{ArAgB`FuM`A_BzUeEhOkCJqCCkGGeV]_B}@]q@R_@~@h@xAvO`@Z_BFkCNaGRKH|A`FLHaHJuEDiDNuH?oAdDk@fGsAXV?`A?aAG_@tCm@|AWvDq@tGiA~@gC`@_B~ByJzAmGlG{XlFyUdBsFfDaNNaAfHwZxCoMlCwFhEeIpD_GjAaCx@cBdBx@nAhAfEjDlHbEpWbNnCd@dM{C~C[`@`@bBlMh@`@vReDZi@rA[j@b@nKuA`g@mHZLn@lFjBUhBQxCGzBSz@`BXl@TMbAo@kAeCsCmFqGyL{EiLgKqW[uIoBaPo@iFc@_Da@H`@ICm@Q}AU}Bm@yHU_CkAuByAoCI_AJo@LaDeBqE~OjC~JnBvIxA|AWhAKt@oLj@qHt@}KlAiOWISi@Ts@ZSn@yH`AuNBsCUg@?c@x@qBpAeTDsMUcAHgAp@YXiCGyzACch@b@yWGwj@AmYCc]k@_SMkp@EaN]eC{AaG\qc@OqqAEgYGgBpCAr@]b@cADmEG_e@UcFuR_R}OcOiAyBUsFHoKTq@I_B?qB\{@l@Gf@\f@t@d@J~K}CrJmAfAu@ReBiAqB{AeEIg_BCg@^QNFLyb@a@iYWmBSeQQ_@Hk@`@SPGKgIO}w@G_SAkCfU[</t>
  </si>
  <si>
    <t>[68, 2, 46, 17, 77, 111, 41, 0]</t>
  </si>
  <si>
    <t>https://www.google.com/maps/dir/?api=1&amp;origin=24.90613874,67.03529945&amp;destination=24.834928,67.37418&amp;waypoints=24.90355882,67.03451601|24.89750013,67.04372377|24.8869442,67.05939151|24.85479716,67.01673617|24.82277472,67.05425354|24.83668594,67.04968157</t>
  </si>
  <si>
    <t>[63.641, 63.222, 61.389, 56.557, 50.400000000000006, 44.038000000000004, 40.954]</t>
  </si>
  <si>
    <t>[122.51666666666665, 119.94999999999999, 113.89999999999999, 100.6, 86.53333333333333, 71.0, 62.666666666666664]</t>
  </si>
  <si>
    <t>gn_wC}ycxKtAf@Cz@xGjCp@v@vAy@z@c@]q@\p@vC}AnE?n@DPoDHqA^mKv@_Qx@qPCiCQc@\y@l@LNl@Uf@SFEj@ArArAHvLp@x@D@y@WAyAIBgA[?sKs@c@?WEOUAy@b@W~Ff@jGb@P\lQjA|MhALBRc@^{Cd@uDxAcNrDqWLy@f@IhGfEd@Nt@e@xFwJrAkDvAcC`@wB}@kCIoANcAF_Bm@uAiCaD{GcFmDgCuAoAqAqAPKzA~@`DfCrCrBnCjBtEyI\sAfAuBn@RBd@kA`BS@wF~JIPvB~A|BbB`D`CtA`BpCbGzH|N`S|_@hCvFvGtLvA^`@p@@PV`@jGfArO`CrE@|Gk@dAv@|BfC|DxEvIfN~DlHnDzHbElLbEfJrKhVrBjN`EpPbElNpAbEbF}Cv@g@f@fAdAxBpEzK^~@`AOp@WZAHg@ZwDtAaUI}AO_@RY^BH`@CHzH~K`ClDr@oAtBkEnIiN~J_OzPwV|M_TfIgGpPwMtUqQxOyItKcF`B{@nBsApOoHlCcBlHaGp@[XOo@mAe@iAKiAg@mEyC_Vm@sE]gElEw@mEv@\fEl@rEkG~@gPlCqGv@w@Im@c@kA_HSyAaD`@oBTwLvAeIfAFb@e@S_Bm@i@OwCa@yCW}BK}HdAaBRQz@U~@SXk@h@FbBL~Ah@l@nAd@bKZpGNqGO_JOc@Fo@`@eCuCcB_A{FZuB?wBk@oA{Au@eAm@MkL{@eFEmFrCWPq@gAe@u@kB_CmCwC_@AqF|Ai@O{CdAsS~FeNtDu@G_@]]_B~AsC?cAQ}AgAkEOwJCg]wDaZuC}PgCyMuGuZoD{IoD{K}BqIwCsLqCcJkYgk@_EgIkE}F_B{BkBcFaAwD}B_KgBcLiCyK_Ng\yPy^_L_XyBaHeGqU}CsQk@oHu@ag@^}\l@c[Am`@K}h@Hoc@SyVXiFz@yD|BuGn@uC|Cab@zA{TtAeGnDkLlAeFfD_KrIwStFiKbEuJrEoHfTeXdX}]xGuKrIsFpLyGdd@qVfHaE`B_BfB}BvA{CbAqE`@oLBib@Ban@?mQfCcr@@kH]{LDsDr@qDhCcNXqEKsDeA{EaGeToDsWeAcIqD{P{Jsr@}L_{@g]wxBeAsDBWmCwTKeCnG{XvHc\tE_SfBcRxCo[GyBP_@j@D~DGt[gBxVoAnJSjOQr]CtJeCbD_AtDc@bGy@jAsA?}AkA_BgAsCQy@AeIKkhA@gLXYPBXuBA{e@g@mTQa@KkQOIKQ?g@Z]RCByCUmy@GsZ?]fU[</t>
  </si>
  <si>
    <t>[32, 54, 53, 79, 103, 28, 11, 0]</t>
  </si>
  <si>
    <t>https://www.google.com/maps/dir/?api=1&amp;origin=24.94458652,67.07551622&amp;destination=24.834928,67.37418&amp;waypoints=24.94566256,67.080152|24.93821093,67.08131071|24.92576521,67.08783096|24.92653843,67.09302167|24.82345387,67.16568381|24.82061773,67.17339805</t>
  </si>
  <si>
    <t>[49.909000000000006, 48.962, 47.563, 45.18, 44.078, 26.156, 25.008]</t>
  </si>
  <si>
    <t>[105.43333333333332, 100.56666666666666, 94.18333333333332, 86.68333333333332, 82.81666666666666, 50.58333333333333, 46.3]</t>
  </si>
  <si>
    <t>w}fwCcskxKmBfBKHqAiBGIAgBPuGkEQeCkDsAuBx@w@nBiBtAqA|AuA~@nALBvAjBVFzAhBzAtBt@z@HH~A{AfE}DlDcD~A_Bm@{@q@sAq@mAd@XnAlAVZ|@lANOlDgD`A_AZ[xAnB\[l@x@gCiDr@q@NMEwDUiE@wAt@CzCM~BKzDSCa@cADEm@hG]lGOfEa@hEo@lHsB|D{CbEgDpKiJVIFJUb@eA|@y@l@PX`AbBbBlC`@n@t@tATKpA_AtEsDnCuBfAy@IKcEuF}AwB[a@g@u@qHmKwAzAj@z@u@s@wKtJhD~EdCpDLVlAgArAiAvC_CfF_EhLsIvLoJjNcMrEoFrBsCdQsVxF_JxDoFdHiKjHsIbEeGl@m@~BuCpIeHlMgK~CaC`AYfAItCYnGyDfi@q\~XcR~@iBFoE?qCLi@c@wX?gFXgRp@w[@qa@GqQAeEMiCYo@aAQm@ZSjANf@XZhBLvFJ`INdAZb@~@E|@w@x@eALg@^[jAYdOJNjADxJNz@WXJ^PxFVnO\jINzEOzKsAze@aGdBk@h@a@r@w@j@oA\aB@iB{AwHuBcL?mCPsAh@kBjAiBvAkAnBs@nB[~T}C|a@cGnm@wJ|Cg@t@e@DST[d@Kr@TZLnSuCdNoBv\cFbFw@bHeAD\lC_@nBUtB[|LcBfIoAxAUTECg@dAQtK}AxDi@TCa@qEu@gG{AgNaAqICQXEjDe@rOaC`C]BPaC^aC\sK`BiDd@YDCQuAyLw@yGUwBi@mEaANqKzA{B^aB`@eHgHsL_LwKoKsCsCgAeA][INMVYZcAl@{DbC}@z@AXOPi@EWoAkHgNkDuGaBcEkEiKiEoKuBaFWkAIyEa@kEkB}O_BiNm@_Ha@wEoCcFa@qAL_A^eCQ[mAmCWcAvC`@lGjAhKnBfLpBv@BnCa@jBsXrAyQd@{FMCQMIU?k@`@]LIZ_Dr@gKXiENoDWeACa@l@uAl@iGf@gIPkFB{HYaBI_@Hc@d@Ob@{@H{@E_z@Am]Awc@@uS^_GAuh@G}YC}YA{Ja@_LKaYGiXAyJMaFcBcGSqC@cE^wTIcdAE}ZCaQGgBpCAr@]T[NaABaYOyUM{@eCgCm_@{]iAyBUsFHoKNUAo@CsBHkBTYl@Gf@\\h@TTX@fIgCpJeAjBe@t@m@Tu@EiAeB}Bw@mCKkA?qOGwaA?gKZUPBBBRyBGoK@oREcH]sRU_@KaQOKGM@m@\YR?FIIiDA_HQip@G}ZfU[</t>
  </si>
  <si>
    <t>[56, 84, 66, 52, 30, 18, 7, 0]</t>
  </si>
  <si>
    <t>https://www.google.com/maps/dir/?api=1&amp;origin=24.92501608,66.96163262&amp;destination=24.834928,67.37418&amp;waypoints=24.94588998,67.01157553|24.99282767,67.06311027|25.00738382,67.05773387|25.01357848,67.1201102|24.99998539,67.12879249|24.95973693,67.21671822</t>
  </si>
  <si>
    <t>[77.198, 69.698, 58.266999999999996, 55.282999999999994, 47.57899999999999, 44.489, 31.494]</t>
  </si>
  <si>
    <t>[164.85, 139.1, 112.31666666666666, 100.26666666666667, 82.55, 75.2, 53.1]</t>
  </si>
  <si>
    <t>mdcwCemuwKhAlChAq@pAs@Vr@nBgAbDkBt@_@hAs@n@k@]uB}CeJmGuQ{FoPh@cB|DuBwKgWiFwGsDmLgEmN{BaHwHaIcWiU}GoDkAm@^oArAoFj@qBc@SmAe@_CgAaHsCaGeCrG{N~GwO_GiDyU}MaOoIu@o@pIcRrBqEcCuA{DyByIwFxCcH}@Te@j@q@}@n@{AMcA|ByDbAw@f@s@[cAo@yBr@aAb@MROBKYu@p@U^KTSv@mCj@oA]uDkA}FIaCDi@{D}AeAWyH_EaHqFhOw_@pIkQnJqSb@w@}AuA_CuBaMmKcJ{H}BeAm@Bw@oAhAqAhA_@tLmQjMwR]iCkYeWkSiQqQaPoR_P_b@q]wMsKgAQsU`Aof@vA{JTiJLKl@_@@oA@{CFoENAi@uBDeDHeLT{Bz@k@Ry@QWg@iLT_Ob@{LZRpKtAbo@FvCmFF_ITaSf@w[z@yUn@{DKKyFEuNtHWw@ya@e@wC_@e@PiB\_BQwJmAsm@gCwyA_CiTu@sd@iDm}AcJmJ_@uCoAep@sDrFwL|PUTM@uAxAhB~AbBdAjCjAl@Gx@aARk@kJ{E[D_@s@zS}XnXe^`@YNN@L~Q|PtOfOjEyF|GeJnDwEkFiFk@v@j@w@jFhFdEqFbDiErH{JpP_Ur@yBuBeCuHqL{B{Hu@{J`Dih@jJykAlKmsApZ_{D`B}SnAwTaBmA{HrAm@IdDq@fAWvNgChE?~Bn@zLR`LLhSNdc@qCpGUrBd@zRxFr@p@fAtANy@Aw@tAmIfBeELaB~@sEhJ_BRkAOr@Eh@xCWzIHbGj@zFdAfAp@Nr@b@fBj@vAtBnCdHvBzEBnDmAbEcDXe@l@BzDrBlR|NjF|E`@BlGuCdGyBfRgDbOaBfNo@a@yHMoAt@AzCH|EP|CSd@kBT}BrAuB^qDu@aBcCwBEqD`@ge@t@i`AdAqiAnBu|BToFrDaApKuDnEmC`DkAp@UsAmJi@oDdAsEzIcMbG_JReCsKcX_BcFeA}OHyCdDg@hDlCfTzVrFx@pLhC|AdBtOfII{FnFuGdDiFvBIzJyAnOwHdEwCpBoD|DcAlKmGtAi@|@qCMcEf@{Hz@sEfFyErE_BtGYjXyDtFhW`FiAzG}CbLqEbBa@p@NrHzFpFjGrFxHtF`Ah[`@|V{Ex^cH|E_A{B_OcD_RSk@yByRGiHnVqdA~Gct@LcAh@Njw@cE`^e@j^OrOiErJmAfAu@ReBiAqB{AeEIg_BCg@^QNFLyb@a@iYk@sTQ_@j@_ADoIO}w@G_SAkCfU[</t>
  </si>
  <si>
    <t>[60, 35, 48, 27, 99, 81, 62, 58, 0]</t>
  </si>
  <si>
    <t>https://www.google.com/maps/dir/?api=1&amp;origin=24.91719728,67.05443144&amp;destination=24.834928,67.37418&amp;waypoints=24.92478152,67.06670319|24.91456905,67.05141107|24.91013755,67.0729979|24.87019724,67.35206652|24.8722728,67.35915843|24.87229227,67.35930863|24.86778896,67.35621809</t>
  </si>
  <si>
    <t>[57.234, 55.112, 52.813, 48.807, 13.606, 12.645, 12.604, 11.802]</t>
  </si>
  <si>
    <t>[103.95, 98.48333333333333, 94.35, 83.78333333333333, 28.216666666666665, 22.583333333333332, 22.349999999999998, 18.833333333333332]</t>
  </si>
  <si>
    <t>csawCqqgxKOSaBzAaA|@}AxAuF}EcEgE{CyEsEaGiOiSoGyHaEmFc@a@@_@N[\OPBzAgAzKoKpGaG?IDGNAHNIN}EnE}JpJ_ChCBvAd@v@fFjH~AtClFzGnMjQvEhG~BlCzEjErDvChFbEvAfArBv@tA^JAdCVzB`@hQvDlEx@nAR^OZY?QBc@DeABgAHiCBiAVcC~@kXzAuXb@mEbAgCdPoYpEcIbB{C`@{@A]m@m@qAaAe@]a@Ig@Pw@f@eAZk@a@Oy@sAcGm@kBw@qA_DaEyA}C}BzCyC~DaAp@eBrAMBESe@wCk@iEcC_RjCw@hE{B|FpN|AjDxA|CfAtArAbBz@|AxBdIVjAd@h@R?rAu@n@]b@?~DlCPFFKlD{FtI_PxJeOdK{P^[lIkCzKiE^k@Py@hBsMp@_BjBeB`MqIhQ}Kr[aSvPiKlGcE|G_E|AsARqAgAuFgBcLaAcFgAuD_Ng\wDwIaKaT_L_XyBaH{@sCiE}PWgCeCkM_@uCKyCu@ag@@{J\aQl@c[Am`@K}h@?{KJ_KAsJKsLGeIXiFz@yD|BuGn@uC|Cab@zA{TtAeGz@yBrBqHlAeF~AqFfAmCnDwIbD_ItFiKbEuJ|AuCtByCxImKlIwKzK{NhKaNtE{HbAyAvAiAzFiD|FgDrDqB~F{CdFwC~T}LfHaE`B_BfB}BvA{CbAqEZwEDwEAoSDyMH_\EaQ?mQfCcr@@kH]{LDsDr@qDhCcNXqEKsDeA{EaGeToDsWeAcIqD{PsCoRgFc_@sCcTiH{e@}PofAiKgq@s@sCIIGUBWEcBgCsQKeCTaBxFyUvHc\tE_SfBcRxCo[CeBCSXs@lAiNhDma@fEmf@xAqQKcDm@gD_J_c@aAyDKOu@UeLtCmAf@ADABQDICiSxEiFRkBG{B_@c@Mb@oCTgA]gB{AmHvCu@UiAi@sCRMhA_@cAyEo@aDCIWF[oA[}AwAcHaCn@uAsHYHXIQo@Pn@h@tCj@|C`Co@rB`KZnArFuAzFyAfG_BRI`BhIdAfFvBrK|BbL@?B@^ObNmD`AY`D~OjGjZr@pEHtCoCl[cHty@sAxQj@v@`FGlb@aCvPs@~B?rH_@pFAxB@nRF`JMtAWzKeDpJeAjBe@t@m@Tu@EiAeB}Bw@mCKkA?qOGwaA?oJJg@`@ABBRyBGoK@oREcH]sRU_@KaQOKGM@m@\YR?FIIiDA_HQip@G}ZfU[</t>
  </si>
  <si>
    <t>[49, 16, 15, 64, 47, 80, 78, 102, 0]</t>
  </si>
  <si>
    <t>https://www.google.com/maps/dir/?api=1&amp;origin=24.95806831,66.98126807&amp;destination=24.834928,67.37418&amp;waypoints=24.9371435,66.9935861|24.93630575,67.03530798|24.93402847,67.05017479|24.92548756,67.03911601|24.9064293,67.02771525|24.884769,67.02551231|24.86154097,67.00279023</t>
  </si>
  <si>
    <t>[71.58099999999999, 67.707, 61.839999999999996, 58.492999999999995, 55.67099999999999, 52.038999999999994, 47.91, 43.955]</t>
  </si>
  <si>
    <t>[153.96666666666667, 141.2, 125.48333333333332, 116.36666666666665, 107.26666666666665, 96.04999999999998, 81.93333333333332, 66.83333333333333]</t>
  </si>
  <si>
    <t>guiwCakywK^cAtBiD]IwDoCsDgDlE}FbJyOxH{H@KJClZoJlKgEnHcEj@iBh@w@fEw@rNgFjE}JdAy@~A|@pC~AdDhBlEbC~@RWnA}AlDvAt@bDxArBlAKx@t@^u@_@Jy@eAq@aCgAgDcBtB}F~GwO_GiDgIyE_BaArAqCjFqL`EyJfPk]hFqFrE_Hf@iEV}GtBiErIeOdBoEbCqL`@kGyAiBaS}I_KgGqMsJgBcC_EoEmC}Cb@]lBsAjBq@pC[LkF`DGE_ED~D~A^lAdAh@d@|@yA`AyAzB|AxDoGxEyGRkALoBz@_@nA[|@gA|JgOfSg[SiAeIkKaOeNwEwD{AeAmAvAqHvKWAcCyBl@_Am@~@bCxBV@bHfGdCsDlBsCxCiEzDdD`RrR|B|An@r@Ov@o@RuKdOcJ`N|CxCc@n@lGjFtB`Bl@k@h@_D@c@DGbBg@CLeB\IvDoAz@xC|C_CnCmC~DhB~AzCdCcBhDrFhFvC~@`FNrTTlLRnKNnKCbMJzBBdA?KlAQvAAZBfEAdEBp@lFSrCaCr@o@x@pAb@l@`ApA|AtBpBoAH^I_@qBnA_DgE}AiD?iHoDk@Do@hINdHRtHRvIdAxGp@tIY|c@cAlNaA~L{BxCu@tAcAxAoBj@D~EhHpCzDf@lAmD|BgAp@|@jBnCvHhAtBrAzCm@\l@]|CaBnAi@jBrFzA}@\\fBbD|@vAhAvBlArAnD_AnJbF|OvIzKnKfa@j_@pc@ff@pDpD`CbCo@lBeAhDoAnD_@lA^mAnAoDdAiDn@mBaCcCiCqCtDcDtF_E|NiLtNyH~@_GfCgb@\qNAa@JKiB_][}H`@a@pEo@fG_CxA{Aq@oCmAkD?wCsFcNiKkFwAqFkAsKcGcXoAkK?mFgDqPuHoWS_`@@aGkA}JsCwTsCgOaDuPwEkTmI{TqGyVyCoKoGcNq[_m@_D}DkBoEkAyEqD}PgBeLwTwj@mTue@iGkPsH}ZiD_S]cRc@wXXoYp@ol@Ekc@EehALqRdDcLrBqMbE_n@bFgRpFgSlJiUlI_PxHqOh_@{e@hVo]jQ_LdLcGte@yWxEeF|CsIh@mLAqTL{h@Esc@bCar@MiUGqFn@sDfDgSo@kKkGeUcG_c@uHcb@{\_~BwM_z@iHib@Gk@yC_XfFcVrHs[hFsT~BsT~BcWXuFAe@`@SbBJj~@eEnQa@`KDdSGbEw@~K}CrJmAfAu@ReBcCmEg@wFGa{ADg@`@GTsb@a@iYWmBa@wQCe@|@o@c@evAAkCfU[</t>
  </si>
  <si>
    <t>[25, 3, 29, 5, 45, 65, 4, 113, 0]</t>
  </si>
  <si>
    <t>https://www.google.com/maps/dir/?api=1&amp;origin=24.93886259,67.05240531&amp;destination=24.834928,67.37418&amp;waypoints=24.95526143,67.05072287|24.93278763,67.06574524|24.92923115,67.05975658|24.92568842,67.0596203|24.85863603,67.02857794|24.83293957,67.02671856|24.83465062,67.03538241</t>
  </si>
  <si>
    <t>[67.47000000000001, 65.07900000000001, 59.728, 58.339, 57.8, 48.015, 43.829, 42.795]</t>
  </si>
  <si>
    <t>[124.16666666666669, 117.53333333333335, 104.28333333333335, 99.00000000000001, 96.36666666666667, 76.46666666666667, 66.05, 61.78333333333333]</t>
  </si>
  <si>
    <t>{zewCodgxKUS_ClDkDjFeFrHsCvDa@fACZe@TgTkQoPuN}@u@]`@c@`AMhAAn@MVaGp@oH|@sXbDoE`@Bp@KjBMn@c@rA|Az@xKxH`M|JbWrTbF|DXI`AOh[me@fAcBG[HW\MjHsJlJiNbLgQJ{@Ve@d@C~@y@fAiBf@o@rBaBnDgAzLeLDQ}CqEmFwGqAoBmCqDlAmA~D{D`DyC|@y@}@x@aDxC_EzDmAlAlCpDpAnBnCtDhDdEtAhBFCNBHL?JhFtH`JsIPOhA`BzAwAtDmD|AwAlCrDtAjBuAkBzAwAwBsCsCuDdB}AwC}DTc@j@InFlHt@~AfNzQhI`L`HtIrHtGfMpJvIvB`MjC|JrBbHz@zCr@~DnBjOtHzW`N`Fn@hN~@xYtBpItBfo@bQfL~Cn@e@rAuCp@Fv@vBz@fA~H`DbH|BbTdIrBfAjDvBzBlD~H`OjK|QzKtSz@`Bz@_@`CcAhE_BpIoD|UkKhJkCjCo@zCgAlC~F\t@|Dq@fG_CxA{Aq@oCmAkDLeAtAa@tBbArCvF|Ay@lDiAnO}BfRiC|Nw@l]iC`GaAPK`@LBf@MN`@|GsAf@eAp@dA~A`@t@LbCh@`JR|DHfApAMRVTz@i@sAqALIgAS}Di@aJo@yDeA_BdAq@rAg@e@uE]iAMg@UsB{CyJmAmDQM}CbCiClBoPtMkFzDaCnCaDxFiA`BW^kA_CiB_Ei@mBsG`A}Ex@_KzAiBZeDhBoBz@yAZcBuCmAkDN{AO{@sDsK_AoAmHmD{A}@{@}Ay@yHm@mFeBuHuEuTWqLMiByCgM}BsImB{FiA_EU_IBa^cGqe@oE_UyGm[mI{ToCiK{G_WoUce@cEaImG}K_D}DkBoEkAyEqB}IsBcM_CeKiN}\mLcWcPg_@uHgWoFiYk@sHu@_g@XoYp@w[@qa@Mgj@Hq_@S_YVoHl@uCzDeMxCaa@xAwT|AqHdCuHpFgSlJiUbFqJhFqLxDmGtSqWlYm_@nGkKxHiF`McHpMgHdVuMrGqDvBoB`BuB~AcD|@oDh@mLBib@Dkm@CkQbCar@JuFYsMGqFn@sDfDgS@{Eq@oDkGeUqDyVqAeK_DuNoJmp@qLoy@}QakAsJcn@_BsHIU@UyC_XTyBpEiRrHs[hFsT~BsT~BcWXuFEQNa@j@@lABl]iBvVuAdHEnQa@f_@AbEw@~K}CrJmAfAu@ReBcCmEa@iBEmCGi}@Am]V[P@FDJiO@oRa@iYWmBSeQMQCe@Va@d@MSkb@Oyr@AkCfU[</t>
  </si>
  <si>
    <t>emp_index</t>
  </si>
  <si>
    <t>distance</t>
  </si>
  <si>
    <t>duration</t>
  </si>
  <si>
    <t>KMs</t>
  </si>
  <si>
    <t>Total Travelled Distance</t>
  </si>
  <si>
    <t>Route Wise Average</t>
  </si>
  <si>
    <t>Max Individual Travelling Distance</t>
  </si>
  <si>
    <t>Avg Individual Travelling Distance</t>
  </si>
  <si>
    <t>Min Individual Travelling Distance</t>
  </si>
  <si>
    <t>Minutes</t>
  </si>
  <si>
    <t>Total Travelling Duration</t>
  </si>
  <si>
    <t>Route Wise Average Duration</t>
  </si>
  <si>
    <t>Max Individual Travelling Duration</t>
  </si>
  <si>
    <t>Avg Individual Travelling Duration</t>
  </si>
  <si>
    <t>Min Individual Travelling Duration</t>
  </si>
  <si>
    <t>No. of Vehicles</t>
  </si>
  <si>
    <t>GA15V8C_GMO_pick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</si>
</sst>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0</v>
      </c>
      <c r="E2" t="s">
        <v>14</v>
      </c>
      <c r="F2">
        <v>40.856000000000002</v>
      </c>
      <c r="G2">
        <v>85.6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3">
      <c r="A3" t="s">
        <v>11</v>
      </c>
      <c r="B3" t="s">
        <v>12</v>
      </c>
      <c r="C3" t="s">
        <v>13</v>
      </c>
      <c r="D3">
        <v>1</v>
      </c>
      <c r="E3" t="s">
        <v>19</v>
      </c>
      <c r="F3">
        <v>66.676000000000002</v>
      </c>
      <c r="G3">
        <v>134.5</v>
      </c>
      <c r="H3" t="s">
        <v>20</v>
      </c>
      <c r="I3" t="s">
        <v>21</v>
      </c>
      <c r="J3" t="s">
        <v>22</v>
      </c>
      <c r="K3" t="s">
        <v>23</v>
      </c>
    </row>
    <row r="4" spans="1:11" x14ac:dyDescent="0.3">
      <c r="A4" t="s">
        <v>11</v>
      </c>
      <c r="B4" t="s">
        <v>12</v>
      </c>
      <c r="C4" t="s">
        <v>13</v>
      </c>
      <c r="D4">
        <v>2</v>
      </c>
      <c r="E4" t="s">
        <v>24</v>
      </c>
      <c r="F4">
        <v>58.265000000000001</v>
      </c>
      <c r="G4">
        <v>115.6166666666667</v>
      </c>
      <c r="H4" t="s">
        <v>25</v>
      </c>
      <c r="I4" t="s">
        <v>26</v>
      </c>
      <c r="J4" t="s">
        <v>27</v>
      </c>
      <c r="K4" t="s">
        <v>28</v>
      </c>
    </row>
    <row r="5" spans="1:11" x14ac:dyDescent="0.3">
      <c r="A5" t="s">
        <v>11</v>
      </c>
      <c r="B5" t="s">
        <v>12</v>
      </c>
      <c r="C5" t="s">
        <v>13</v>
      </c>
      <c r="D5">
        <v>3</v>
      </c>
      <c r="E5" t="s">
        <v>29</v>
      </c>
      <c r="F5">
        <v>42.298000000000002</v>
      </c>
      <c r="G5">
        <v>86.7</v>
      </c>
      <c r="H5" t="s">
        <v>30</v>
      </c>
      <c r="I5" t="s">
        <v>31</v>
      </c>
      <c r="J5" t="s">
        <v>32</v>
      </c>
      <c r="K5" t="s">
        <v>33</v>
      </c>
    </row>
    <row r="6" spans="1:11" x14ac:dyDescent="0.3">
      <c r="A6" t="s">
        <v>11</v>
      </c>
      <c r="B6" t="s">
        <v>12</v>
      </c>
      <c r="C6" t="s">
        <v>13</v>
      </c>
      <c r="D6">
        <v>4</v>
      </c>
      <c r="E6" t="s">
        <v>34</v>
      </c>
      <c r="F6">
        <v>40.872999999999998</v>
      </c>
      <c r="G6">
        <v>91.1</v>
      </c>
      <c r="H6" t="s">
        <v>35</v>
      </c>
      <c r="I6" t="s">
        <v>36</v>
      </c>
      <c r="J6" t="s">
        <v>37</v>
      </c>
      <c r="K6" t="s">
        <v>38</v>
      </c>
    </row>
    <row r="7" spans="1:11" x14ac:dyDescent="0.3">
      <c r="A7" t="s">
        <v>11</v>
      </c>
      <c r="B7" t="s">
        <v>12</v>
      </c>
      <c r="C7" t="s">
        <v>13</v>
      </c>
      <c r="D7">
        <v>5</v>
      </c>
      <c r="E7" t="s">
        <v>39</v>
      </c>
      <c r="F7">
        <v>40.417999999999999</v>
      </c>
      <c r="G7">
        <v>93.183333333333337</v>
      </c>
      <c r="H7" t="s">
        <v>40</v>
      </c>
      <c r="I7" t="s">
        <v>41</v>
      </c>
      <c r="J7" t="s">
        <v>42</v>
      </c>
      <c r="K7" t="s">
        <v>43</v>
      </c>
    </row>
    <row r="8" spans="1:11" x14ac:dyDescent="0.3">
      <c r="A8" t="s">
        <v>11</v>
      </c>
      <c r="B8" t="s">
        <v>12</v>
      </c>
      <c r="C8" t="s">
        <v>13</v>
      </c>
      <c r="D8">
        <v>6</v>
      </c>
      <c r="E8" t="s">
        <v>44</v>
      </c>
      <c r="F8">
        <v>49.262999999999998</v>
      </c>
      <c r="G8">
        <v>90.8</v>
      </c>
      <c r="H8" t="s">
        <v>45</v>
      </c>
      <c r="I8" t="s">
        <v>46</v>
      </c>
      <c r="J8" t="s">
        <v>47</v>
      </c>
      <c r="K8" t="s">
        <v>48</v>
      </c>
    </row>
    <row r="9" spans="1:11" x14ac:dyDescent="0.3">
      <c r="A9" t="s">
        <v>11</v>
      </c>
      <c r="B9" t="s">
        <v>12</v>
      </c>
      <c r="C9" t="s">
        <v>13</v>
      </c>
      <c r="D9">
        <v>7</v>
      </c>
      <c r="E9" t="s">
        <v>49</v>
      </c>
      <c r="F9">
        <v>60.204999999999998</v>
      </c>
      <c r="G9">
        <v>118.6666666666667</v>
      </c>
      <c r="H9" t="s">
        <v>50</v>
      </c>
      <c r="I9" t="s">
        <v>51</v>
      </c>
      <c r="J9" t="s">
        <v>52</v>
      </c>
      <c r="K9" t="s">
        <v>53</v>
      </c>
    </row>
    <row r="10" spans="1:11" x14ac:dyDescent="0.3">
      <c r="A10" t="s">
        <v>11</v>
      </c>
      <c r="B10" t="s">
        <v>12</v>
      </c>
      <c r="C10" t="s">
        <v>13</v>
      </c>
      <c r="D10">
        <v>8</v>
      </c>
      <c r="E10" t="s">
        <v>54</v>
      </c>
      <c r="F10">
        <v>67.638000000000005</v>
      </c>
      <c r="G10">
        <v>141.44999999999999</v>
      </c>
      <c r="H10" t="s">
        <v>55</v>
      </c>
      <c r="I10" t="s">
        <v>56</v>
      </c>
      <c r="J10" t="s">
        <v>57</v>
      </c>
      <c r="K10" t="s">
        <v>58</v>
      </c>
    </row>
    <row r="11" spans="1:11" x14ac:dyDescent="0.3">
      <c r="A11" t="s">
        <v>11</v>
      </c>
      <c r="B11" t="s">
        <v>12</v>
      </c>
      <c r="C11" t="s">
        <v>13</v>
      </c>
      <c r="D11">
        <v>9</v>
      </c>
      <c r="E11" t="s">
        <v>59</v>
      </c>
      <c r="F11">
        <v>63.639000000000003</v>
      </c>
      <c r="G11">
        <v>122.48333333333331</v>
      </c>
      <c r="H11" t="s">
        <v>60</v>
      </c>
      <c r="I11" t="s">
        <v>61</v>
      </c>
      <c r="J11" t="s">
        <v>62</v>
      </c>
      <c r="K11" t="s">
        <v>63</v>
      </c>
    </row>
    <row r="12" spans="1:11" x14ac:dyDescent="0.3">
      <c r="A12" t="s">
        <v>11</v>
      </c>
      <c r="B12" t="s">
        <v>12</v>
      </c>
      <c r="C12" t="s">
        <v>13</v>
      </c>
      <c r="D12">
        <v>10</v>
      </c>
      <c r="E12" t="s">
        <v>64</v>
      </c>
      <c r="F12">
        <v>49.91</v>
      </c>
      <c r="G12">
        <v>105.45</v>
      </c>
      <c r="H12" t="s">
        <v>65</v>
      </c>
      <c r="I12" t="s">
        <v>66</v>
      </c>
      <c r="J12" t="s">
        <v>67</v>
      </c>
      <c r="K12" t="s">
        <v>68</v>
      </c>
    </row>
    <row r="13" spans="1:11" x14ac:dyDescent="0.3">
      <c r="A13" t="s">
        <v>11</v>
      </c>
      <c r="B13" t="s">
        <v>12</v>
      </c>
      <c r="C13" t="s">
        <v>13</v>
      </c>
      <c r="D13">
        <v>11</v>
      </c>
      <c r="E13" t="s">
        <v>69</v>
      </c>
      <c r="F13">
        <v>77.525999999999996</v>
      </c>
      <c r="G13">
        <v>165.3666666666667</v>
      </c>
      <c r="H13" t="s">
        <v>70</v>
      </c>
      <c r="I13" t="s">
        <v>71</v>
      </c>
      <c r="J13" t="s">
        <v>72</v>
      </c>
      <c r="K13" t="s">
        <v>73</v>
      </c>
    </row>
    <row r="14" spans="1:11" x14ac:dyDescent="0.3">
      <c r="A14" t="s">
        <v>11</v>
      </c>
      <c r="B14" t="s">
        <v>12</v>
      </c>
      <c r="C14" t="s">
        <v>13</v>
      </c>
      <c r="D14">
        <v>12</v>
      </c>
      <c r="E14" t="s">
        <v>74</v>
      </c>
      <c r="F14">
        <v>57.683999999999997</v>
      </c>
      <c r="G14">
        <v>105.26666666666669</v>
      </c>
      <c r="H14" t="s">
        <v>75</v>
      </c>
      <c r="I14" t="s">
        <v>76</v>
      </c>
      <c r="J14" t="s">
        <v>77</v>
      </c>
      <c r="K14" t="s">
        <v>78</v>
      </c>
    </row>
    <row r="15" spans="1:11" x14ac:dyDescent="0.3">
      <c r="A15" t="s">
        <v>11</v>
      </c>
      <c r="B15" t="s">
        <v>12</v>
      </c>
      <c r="C15" t="s">
        <v>13</v>
      </c>
      <c r="D15">
        <v>13</v>
      </c>
      <c r="E15" t="s">
        <v>79</v>
      </c>
      <c r="F15">
        <v>71.584999999999994</v>
      </c>
      <c r="G15">
        <v>154.0333333333333</v>
      </c>
      <c r="H15" t="s">
        <v>80</v>
      </c>
      <c r="I15" t="s">
        <v>81</v>
      </c>
      <c r="J15" t="s">
        <v>82</v>
      </c>
      <c r="K15" t="s">
        <v>83</v>
      </c>
    </row>
    <row r="16" spans="1:11" x14ac:dyDescent="0.3">
      <c r="A16" t="s">
        <v>11</v>
      </c>
      <c r="B16" t="s">
        <v>12</v>
      </c>
      <c r="C16" t="s">
        <v>13</v>
      </c>
      <c r="D16">
        <v>14</v>
      </c>
      <c r="E16" t="s">
        <v>84</v>
      </c>
      <c r="F16">
        <v>67.474000000000004</v>
      </c>
      <c r="G16">
        <v>124.1333333333333</v>
      </c>
      <c r="H16" t="s">
        <v>85</v>
      </c>
      <c r="I16" t="s">
        <v>86</v>
      </c>
      <c r="J16" t="s">
        <v>87</v>
      </c>
      <c r="K16" t="s">
        <v>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8FE1-408A-471B-8D44-B4DDDEE76527}">
  <dimension ref="A1:B18"/>
  <sheetViews>
    <sheetView tabSelected="1" workbookViewId="0">
      <selection activeCell="E17" sqref="E17"/>
    </sheetView>
  </sheetViews>
  <sheetFormatPr defaultRowHeight="14.4" x14ac:dyDescent="0.3"/>
  <cols>
    <col min="1" max="1" width="29" bestFit="1" customWidth="1"/>
    <col min="2" max="2" width="14.88671875" bestFit="1" customWidth="1"/>
  </cols>
  <sheetData>
    <row r="1" spans="1:2" x14ac:dyDescent="0.3">
      <c r="B1" t="s">
        <v>92</v>
      </c>
    </row>
    <row r="2" spans="1:2" x14ac:dyDescent="0.3">
      <c r="B2" t="s">
        <v>105</v>
      </c>
    </row>
    <row r="3" spans="1:2" x14ac:dyDescent="0.3">
      <c r="A3" t="s">
        <v>93</v>
      </c>
      <c r="B3" s="2">
        <f>SUM(overall_routes!F2:F21)</f>
        <v>854.31</v>
      </c>
    </row>
    <row r="4" spans="1:2" x14ac:dyDescent="0.3">
      <c r="A4" t="s">
        <v>94</v>
      </c>
      <c r="B4" s="2">
        <f>AVERAGE(overall_routes!F2:F21)</f>
        <v>56.953999999999994</v>
      </c>
    </row>
    <row r="5" spans="1:2" x14ac:dyDescent="0.3">
      <c r="A5" t="s">
        <v>95</v>
      </c>
      <c r="B5" s="2">
        <f>MAX(individual_routes!F2:F201)</f>
        <v>77.197999999999993</v>
      </c>
    </row>
    <row r="6" spans="1:2" x14ac:dyDescent="0.3">
      <c r="A6" t="s">
        <v>96</v>
      </c>
      <c r="B6" s="2">
        <f>AVERAGE(individual_routes!F2:F201)</f>
        <v>43.694840707964609</v>
      </c>
    </row>
    <row r="7" spans="1:2" x14ac:dyDescent="0.3">
      <c r="A7" t="s">
        <v>97</v>
      </c>
      <c r="B7" s="2">
        <f>MIN(individual_routes!F2:F201)</f>
        <v>11.802</v>
      </c>
    </row>
    <row r="9" spans="1:2" x14ac:dyDescent="0.3">
      <c r="B9" t="s">
        <v>98</v>
      </c>
    </row>
    <row r="10" spans="1:2" x14ac:dyDescent="0.3">
      <c r="B10" t="s">
        <v>105</v>
      </c>
    </row>
    <row r="11" spans="1:2" x14ac:dyDescent="0.3">
      <c r="A11" t="s">
        <v>99</v>
      </c>
      <c r="B11" s="2">
        <f>SUM(overall_routes!G2:G21)</f>
        <v>1734.3500000000001</v>
      </c>
    </row>
    <row r="12" spans="1:2" x14ac:dyDescent="0.3">
      <c r="A12" t="s">
        <v>100</v>
      </c>
      <c r="B12" s="2">
        <f>AVERAGE(overall_routes!G2:G21)</f>
        <v>115.62333333333335</v>
      </c>
    </row>
    <row r="13" spans="1:2" x14ac:dyDescent="0.3">
      <c r="A13" t="s">
        <v>101</v>
      </c>
      <c r="B13" s="2">
        <f>MAX(individual_routes!G2:G201)</f>
        <v>164.85</v>
      </c>
    </row>
    <row r="14" spans="1:2" x14ac:dyDescent="0.3">
      <c r="A14" t="s">
        <v>102</v>
      </c>
      <c r="B14" s="2">
        <f>AVERAGE(individual_routes!G2:G201)</f>
        <v>81.768879056047197</v>
      </c>
    </row>
    <row r="15" spans="1:2" x14ac:dyDescent="0.3">
      <c r="A15" t="s">
        <v>103</v>
      </c>
      <c r="B15" s="2">
        <f>MIN(individual_routes!G2:G201)</f>
        <v>18.833333333333329</v>
      </c>
    </row>
    <row r="18" spans="1:2" x14ac:dyDescent="0.3">
      <c r="A18" t="s">
        <v>104</v>
      </c>
      <c r="B18">
        <f>COUNT(overall_routes!F2:F21)</f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4"/>
  <sheetViews>
    <sheetView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89</v>
      </c>
      <c r="F1" s="1" t="s">
        <v>90</v>
      </c>
      <c r="G1" s="1" t="s">
        <v>91</v>
      </c>
    </row>
    <row r="2" spans="1:7" x14ac:dyDescent="0.3">
      <c r="A2" t="s">
        <v>11</v>
      </c>
      <c r="B2" t="s">
        <v>12</v>
      </c>
      <c r="C2" t="s">
        <v>13</v>
      </c>
      <c r="D2">
        <v>0</v>
      </c>
      <c r="E2">
        <v>37</v>
      </c>
      <c r="F2">
        <v>41.078000000000003</v>
      </c>
      <c r="G2">
        <v>85.75</v>
      </c>
    </row>
    <row r="3" spans="1:7" x14ac:dyDescent="0.3">
      <c r="A3" t="s">
        <v>11</v>
      </c>
      <c r="B3" t="s">
        <v>12</v>
      </c>
      <c r="C3" t="s">
        <v>13</v>
      </c>
      <c r="D3">
        <v>0</v>
      </c>
      <c r="E3">
        <v>33</v>
      </c>
      <c r="F3">
        <v>40.945</v>
      </c>
      <c r="G3">
        <v>84.966666666666669</v>
      </c>
    </row>
    <row r="4" spans="1:7" x14ac:dyDescent="0.3">
      <c r="A4" t="s">
        <v>11</v>
      </c>
      <c r="B4" t="s">
        <v>12</v>
      </c>
      <c r="C4" t="s">
        <v>13</v>
      </c>
      <c r="D4">
        <v>0</v>
      </c>
      <c r="E4">
        <v>76</v>
      </c>
      <c r="F4">
        <v>34.643999999999998</v>
      </c>
      <c r="G4">
        <v>67.166666666666671</v>
      </c>
    </row>
    <row r="5" spans="1:7" x14ac:dyDescent="0.3">
      <c r="A5" t="s">
        <v>11</v>
      </c>
      <c r="B5" t="s">
        <v>12</v>
      </c>
      <c r="C5" t="s">
        <v>13</v>
      </c>
      <c r="D5">
        <v>0</v>
      </c>
      <c r="E5">
        <v>105</v>
      </c>
      <c r="F5">
        <v>28.13</v>
      </c>
      <c r="G5">
        <v>51.35</v>
      </c>
    </row>
    <row r="6" spans="1:7" x14ac:dyDescent="0.3">
      <c r="A6" t="s">
        <v>11</v>
      </c>
      <c r="B6" t="s">
        <v>12</v>
      </c>
      <c r="C6" t="s">
        <v>13</v>
      </c>
      <c r="D6">
        <v>0</v>
      </c>
      <c r="E6">
        <v>42</v>
      </c>
      <c r="F6">
        <v>15.076000000000001</v>
      </c>
      <c r="G6">
        <v>27.166666666666671</v>
      </c>
    </row>
    <row r="7" spans="1:7" x14ac:dyDescent="0.3">
      <c r="A7" t="s">
        <v>11</v>
      </c>
      <c r="B7" t="s">
        <v>12</v>
      </c>
      <c r="C7" t="s">
        <v>13</v>
      </c>
      <c r="D7">
        <v>0</v>
      </c>
      <c r="E7">
        <v>69</v>
      </c>
      <c r="F7">
        <v>13.904999999999999</v>
      </c>
      <c r="G7">
        <v>24.18333333333333</v>
      </c>
    </row>
    <row r="8" spans="1:7" x14ac:dyDescent="0.3">
      <c r="A8" t="s">
        <v>11</v>
      </c>
      <c r="B8" t="s">
        <v>12</v>
      </c>
      <c r="C8" t="s">
        <v>13</v>
      </c>
      <c r="D8">
        <v>1</v>
      </c>
      <c r="E8">
        <v>101</v>
      </c>
      <c r="F8">
        <v>66.676000000000002</v>
      </c>
      <c r="G8">
        <v>134.53333333333339</v>
      </c>
    </row>
    <row r="9" spans="1:7" x14ac:dyDescent="0.3">
      <c r="A9" t="s">
        <v>11</v>
      </c>
      <c r="B9" t="s">
        <v>12</v>
      </c>
      <c r="C9" t="s">
        <v>13</v>
      </c>
      <c r="D9">
        <v>1</v>
      </c>
      <c r="E9">
        <v>72</v>
      </c>
      <c r="F9">
        <v>64.981999999999999</v>
      </c>
      <c r="G9">
        <v>129.1</v>
      </c>
    </row>
    <row r="10" spans="1:7" x14ac:dyDescent="0.3">
      <c r="A10" t="s">
        <v>11</v>
      </c>
      <c r="B10" t="s">
        <v>12</v>
      </c>
      <c r="C10" t="s">
        <v>13</v>
      </c>
      <c r="D10">
        <v>1</v>
      </c>
      <c r="E10">
        <v>85</v>
      </c>
      <c r="F10">
        <v>52.317</v>
      </c>
      <c r="G10">
        <v>107.06666666666671</v>
      </c>
    </row>
    <row r="11" spans="1:7" x14ac:dyDescent="0.3">
      <c r="A11" t="s">
        <v>11</v>
      </c>
      <c r="B11" t="s">
        <v>12</v>
      </c>
      <c r="C11" t="s">
        <v>13</v>
      </c>
      <c r="D11">
        <v>1</v>
      </c>
      <c r="E11">
        <v>63</v>
      </c>
      <c r="F11">
        <v>50.415999999999997</v>
      </c>
      <c r="G11">
        <v>99.300000000000011</v>
      </c>
    </row>
    <row r="12" spans="1:7" x14ac:dyDescent="0.3">
      <c r="A12" t="s">
        <v>11</v>
      </c>
      <c r="B12" t="s">
        <v>12</v>
      </c>
      <c r="C12" t="s">
        <v>13</v>
      </c>
      <c r="D12">
        <v>1</v>
      </c>
      <c r="E12">
        <v>73</v>
      </c>
      <c r="F12">
        <v>48.680999999999997</v>
      </c>
      <c r="G12">
        <v>92.9</v>
      </c>
    </row>
    <row r="13" spans="1:7" x14ac:dyDescent="0.3">
      <c r="A13" t="s">
        <v>11</v>
      </c>
      <c r="B13" t="s">
        <v>12</v>
      </c>
      <c r="C13" t="s">
        <v>13</v>
      </c>
      <c r="D13">
        <v>1</v>
      </c>
      <c r="E13">
        <v>1</v>
      </c>
      <c r="F13">
        <v>43.850999999999999</v>
      </c>
      <c r="G13">
        <v>78.433333333333337</v>
      </c>
    </row>
    <row r="14" spans="1:7" x14ac:dyDescent="0.3">
      <c r="A14" t="s">
        <v>11</v>
      </c>
      <c r="B14" t="s">
        <v>12</v>
      </c>
      <c r="C14" t="s">
        <v>13</v>
      </c>
      <c r="D14">
        <v>1</v>
      </c>
      <c r="E14">
        <v>61</v>
      </c>
      <c r="F14">
        <v>36.755000000000003</v>
      </c>
      <c r="G14">
        <v>61.13333333333334</v>
      </c>
    </row>
    <row r="15" spans="1:7" x14ac:dyDescent="0.3">
      <c r="A15" t="s">
        <v>11</v>
      </c>
      <c r="B15" t="s">
        <v>12</v>
      </c>
      <c r="C15" t="s">
        <v>13</v>
      </c>
      <c r="D15">
        <v>1</v>
      </c>
      <c r="E15">
        <v>107</v>
      </c>
      <c r="F15">
        <v>32.204000000000001</v>
      </c>
      <c r="G15">
        <v>50.95</v>
      </c>
    </row>
    <row r="16" spans="1:7" x14ac:dyDescent="0.3">
      <c r="A16" t="s">
        <v>11</v>
      </c>
      <c r="B16" t="s">
        <v>12</v>
      </c>
      <c r="C16" t="s">
        <v>13</v>
      </c>
      <c r="D16">
        <v>2</v>
      </c>
      <c r="E16">
        <v>108</v>
      </c>
      <c r="F16">
        <v>58.249999999999993</v>
      </c>
      <c r="G16">
        <v>115.4166666666667</v>
      </c>
    </row>
    <row r="17" spans="1:7" x14ac:dyDescent="0.3">
      <c r="A17" t="s">
        <v>11</v>
      </c>
      <c r="B17" t="s">
        <v>12</v>
      </c>
      <c r="C17" t="s">
        <v>13</v>
      </c>
      <c r="D17">
        <v>2</v>
      </c>
      <c r="E17">
        <v>109</v>
      </c>
      <c r="F17">
        <v>55.009999999999991</v>
      </c>
      <c r="G17">
        <v>107.73333333333331</v>
      </c>
    </row>
    <row r="18" spans="1:7" x14ac:dyDescent="0.3">
      <c r="A18" t="s">
        <v>11</v>
      </c>
      <c r="B18" t="s">
        <v>12</v>
      </c>
      <c r="C18" t="s">
        <v>13</v>
      </c>
      <c r="D18">
        <v>2</v>
      </c>
      <c r="E18">
        <v>106</v>
      </c>
      <c r="F18">
        <v>50.278999999999989</v>
      </c>
      <c r="G18">
        <v>97.550000000000011</v>
      </c>
    </row>
    <row r="19" spans="1:7" x14ac:dyDescent="0.3">
      <c r="A19" t="s">
        <v>11</v>
      </c>
      <c r="B19" t="s">
        <v>12</v>
      </c>
      <c r="C19" t="s">
        <v>13</v>
      </c>
      <c r="D19">
        <v>2</v>
      </c>
      <c r="E19">
        <v>6</v>
      </c>
      <c r="F19">
        <v>48.143999999999991</v>
      </c>
      <c r="G19">
        <v>92.316666666666677</v>
      </c>
    </row>
    <row r="20" spans="1:7" x14ac:dyDescent="0.3">
      <c r="A20" t="s">
        <v>11</v>
      </c>
      <c r="B20" t="s">
        <v>12</v>
      </c>
      <c r="C20" t="s">
        <v>13</v>
      </c>
      <c r="D20">
        <v>2</v>
      </c>
      <c r="E20">
        <v>75</v>
      </c>
      <c r="F20">
        <v>47.563999999999993</v>
      </c>
      <c r="G20">
        <v>89.033333333333346</v>
      </c>
    </row>
    <row r="21" spans="1:7" x14ac:dyDescent="0.3">
      <c r="A21" t="s">
        <v>11</v>
      </c>
      <c r="B21" t="s">
        <v>12</v>
      </c>
      <c r="C21" t="s">
        <v>13</v>
      </c>
      <c r="D21">
        <v>2</v>
      </c>
      <c r="E21">
        <v>67</v>
      </c>
      <c r="F21">
        <v>42.767000000000003</v>
      </c>
      <c r="G21">
        <v>75.38333333333334</v>
      </c>
    </row>
    <row r="22" spans="1:7" x14ac:dyDescent="0.3">
      <c r="A22" t="s">
        <v>11</v>
      </c>
      <c r="B22" t="s">
        <v>12</v>
      </c>
      <c r="C22" t="s">
        <v>13</v>
      </c>
      <c r="D22">
        <v>2</v>
      </c>
      <c r="E22">
        <v>34</v>
      </c>
      <c r="F22">
        <v>35.975999999999999</v>
      </c>
      <c r="G22">
        <v>60.616666666666667</v>
      </c>
    </row>
    <row r="23" spans="1:7" x14ac:dyDescent="0.3">
      <c r="A23" t="s">
        <v>11</v>
      </c>
      <c r="B23" t="s">
        <v>12</v>
      </c>
      <c r="C23" t="s">
        <v>13</v>
      </c>
      <c r="D23">
        <v>2</v>
      </c>
      <c r="E23">
        <v>38</v>
      </c>
      <c r="F23">
        <v>30.484999999999999</v>
      </c>
      <c r="G23">
        <v>48.75</v>
      </c>
    </row>
    <row r="24" spans="1:7" x14ac:dyDescent="0.3">
      <c r="A24" t="s">
        <v>11</v>
      </c>
      <c r="B24" t="s">
        <v>12</v>
      </c>
      <c r="C24" t="s">
        <v>13</v>
      </c>
      <c r="D24">
        <v>3</v>
      </c>
      <c r="E24">
        <v>90</v>
      </c>
      <c r="F24">
        <v>41.468000000000004</v>
      </c>
      <c r="G24">
        <v>84.9</v>
      </c>
    </row>
    <row r="25" spans="1:7" x14ac:dyDescent="0.3">
      <c r="A25" t="s">
        <v>11</v>
      </c>
      <c r="B25" t="s">
        <v>12</v>
      </c>
      <c r="C25" t="s">
        <v>13</v>
      </c>
      <c r="D25">
        <v>3</v>
      </c>
      <c r="E25">
        <v>12</v>
      </c>
      <c r="F25">
        <v>40.985999999999997</v>
      </c>
      <c r="G25">
        <v>82.966666666666669</v>
      </c>
    </row>
    <row r="26" spans="1:7" x14ac:dyDescent="0.3">
      <c r="A26" t="s">
        <v>11</v>
      </c>
      <c r="B26" t="s">
        <v>12</v>
      </c>
      <c r="C26" t="s">
        <v>13</v>
      </c>
      <c r="D26">
        <v>3</v>
      </c>
      <c r="E26">
        <v>39</v>
      </c>
      <c r="F26">
        <v>40.719000000000001</v>
      </c>
      <c r="G26">
        <v>81.783333333333331</v>
      </c>
    </row>
    <row r="27" spans="1:7" x14ac:dyDescent="0.3">
      <c r="A27" t="s">
        <v>11</v>
      </c>
      <c r="B27" t="s">
        <v>12</v>
      </c>
      <c r="C27" t="s">
        <v>13</v>
      </c>
      <c r="D27">
        <v>3</v>
      </c>
      <c r="E27">
        <v>13</v>
      </c>
      <c r="F27">
        <v>39.665999999999997</v>
      </c>
      <c r="G27">
        <v>77.333333333333329</v>
      </c>
    </row>
    <row r="28" spans="1:7" x14ac:dyDescent="0.3">
      <c r="A28" t="s">
        <v>11</v>
      </c>
      <c r="B28" t="s">
        <v>12</v>
      </c>
      <c r="C28" t="s">
        <v>13</v>
      </c>
      <c r="D28">
        <v>3</v>
      </c>
      <c r="E28">
        <v>14</v>
      </c>
      <c r="F28">
        <v>38.505000000000003</v>
      </c>
      <c r="G28">
        <v>71.61666666666666</v>
      </c>
    </row>
    <row r="29" spans="1:7" x14ac:dyDescent="0.3">
      <c r="A29" t="s">
        <v>11</v>
      </c>
      <c r="B29" t="s">
        <v>12</v>
      </c>
      <c r="C29" t="s">
        <v>13</v>
      </c>
      <c r="D29">
        <v>3</v>
      </c>
      <c r="E29">
        <v>10</v>
      </c>
      <c r="F29">
        <v>34.523000000000003</v>
      </c>
      <c r="G29">
        <v>57.166666666666657</v>
      </c>
    </row>
    <row r="30" spans="1:7" x14ac:dyDescent="0.3">
      <c r="A30" t="s">
        <v>11</v>
      </c>
      <c r="B30" t="s">
        <v>12</v>
      </c>
      <c r="C30" t="s">
        <v>13</v>
      </c>
      <c r="D30">
        <v>3</v>
      </c>
      <c r="E30">
        <v>93</v>
      </c>
      <c r="F30">
        <v>31.187999999999999</v>
      </c>
      <c r="G30">
        <v>47.8</v>
      </c>
    </row>
    <row r="31" spans="1:7" x14ac:dyDescent="0.3">
      <c r="A31" t="s">
        <v>11</v>
      </c>
      <c r="B31" t="s">
        <v>12</v>
      </c>
      <c r="C31" t="s">
        <v>13</v>
      </c>
      <c r="D31">
        <v>3</v>
      </c>
      <c r="E31">
        <v>112</v>
      </c>
      <c r="F31">
        <v>26.745000000000001</v>
      </c>
      <c r="G31">
        <v>39.18333333333333</v>
      </c>
    </row>
    <row r="32" spans="1:7" x14ac:dyDescent="0.3">
      <c r="A32" t="s">
        <v>11</v>
      </c>
      <c r="B32" t="s">
        <v>12</v>
      </c>
      <c r="C32" t="s">
        <v>13</v>
      </c>
      <c r="D32">
        <v>4</v>
      </c>
      <c r="E32">
        <v>92</v>
      </c>
      <c r="F32">
        <v>40.874000000000002</v>
      </c>
      <c r="G32">
        <v>91.116666666666674</v>
      </c>
    </row>
    <row r="33" spans="1:7" x14ac:dyDescent="0.3">
      <c r="A33" t="s">
        <v>11</v>
      </c>
      <c r="B33" t="s">
        <v>12</v>
      </c>
      <c r="C33" t="s">
        <v>13</v>
      </c>
      <c r="D33">
        <v>4</v>
      </c>
      <c r="E33">
        <v>97</v>
      </c>
      <c r="F33">
        <v>39.155999999999999</v>
      </c>
      <c r="G33">
        <v>85.7</v>
      </c>
    </row>
    <row r="34" spans="1:7" x14ac:dyDescent="0.3">
      <c r="A34" t="s">
        <v>11</v>
      </c>
      <c r="B34" t="s">
        <v>12</v>
      </c>
      <c r="C34" t="s">
        <v>13</v>
      </c>
      <c r="D34">
        <v>4</v>
      </c>
      <c r="E34">
        <v>51</v>
      </c>
      <c r="F34">
        <v>33.411000000000001</v>
      </c>
      <c r="G34">
        <v>74.183333333333337</v>
      </c>
    </row>
    <row r="35" spans="1:7" x14ac:dyDescent="0.3">
      <c r="A35" t="s">
        <v>11</v>
      </c>
      <c r="B35" t="s">
        <v>12</v>
      </c>
      <c r="C35" t="s">
        <v>13</v>
      </c>
      <c r="D35">
        <v>4</v>
      </c>
      <c r="E35">
        <v>26</v>
      </c>
      <c r="F35">
        <v>31.952000000000002</v>
      </c>
      <c r="G35">
        <v>65.8</v>
      </c>
    </row>
    <row r="36" spans="1:7" x14ac:dyDescent="0.3">
      <c r="A36" t="s">
        <v>11</v>
      </c>
      <c r="B36" t="s">
        <v>12</v>
      </c>
      <c r="C36" t="s">
        <v>13</v>
      </c>
      <c r="D36">
        <v>4</v>
      </c>
      <c r="E36">
        <v>104</v>
      </c>
      <c r="F36">
        <v>30.518000000000001</v>
      </c>
      <c r="G36">
        <v>60.416666666666657</v>
      </c>
    </row>
    <row r="37" spans="1:7" x14ac:dyDescent="0.3">
      <c r="A37" t="s">
        <v>11</v>
      </c>
      <c r="B37" t="s">
        <v>12</v>
      </c>
      <c r="C37" t="s">
        <v>13</v>
      </c>
      <c r="D37">
        <v>4</v>
      </c>
      <c r="E37">
        <v>22</v>
      </c>
      <c r="F37">
        <v>28.683</v>
      </c>
      <c r="G37">
        <v>53.916666666666657</v>
      </c>
    </row>
    <row r="38" spans="1:7" x14ac:dyDescent="0.3">
      <c r="A38" t="s">
        <v>11</v>
      </c>
      <c r="B38" t="s">
        <v>12</v>
      </c>
      <c r="C38" t="s">
        <v>13</v>
      </c>
      <c r="D38">
        <v>4</v>
      </c>
      <c r="E38">
        <v>21</v>
      </c>
      <c r="F38">
        <v>16.359000000000002</v>
      </c>
      <c r="G38">
        <v>27.583333333333329</v>
      </c>
    </row>
    <row r="39" spans="1:7" x14ac:dyDescent="0.3">
      <c r="A39" t="s">
        <v>11</v>
      </c>
      <c r="B39" t="s">
        <v>12</v>
      </c>
      <c r="C39" t="s">
        <v>13</v>
      </c>
      <c r="D39">
        <v>5</v>
      </c>
      <c r="E39">
        <v>59</v>
      </c>
      <c r="F39">
        <v>40.418999999999997</v>
      </c>
      <c r="G39">
        <v>93.166666666666657</v>
      </c>
    </row>
    <row r="40" spans="1:7" x14ac:dyDescent="0.3">
      <c r="A40" t="s">
        <v>11</v>
      </c>
      <c r="B40" t="s">
        <v>12</v>
      </c>
      <c r="C40" t="s">
        <v>13</v>
      </c>
      <c r="D40">
        <v>5</v>
      </c>
      <c r="E40">
        <v>100</v>
      </c>
      <c r="F40">
        <v>39.694000000000003</v>
      </c>
      <c r="G40">
        <v>89.61666666666666</v>
      </c>
    </row>
    <row r="41" spans="1:7" x14ac:dyDescent="0.3">
      <c r="A41" t="s">
        <v>11</v>
      </c>
      <c r="B41" t="s">
        <v>12</v>
      </c>
      <c r="C41" t="s">
        <v>13</v>
      </c>
      <c r="D41">
        <v>5</v>
      </c>
      <c r="E41">
        <v>98</v>
      </c>
      <c r="F41">
        <v>38.923000000000002</v>
      </c>
      <c r="G41">
        <v>85.833333333333329</v>
      </c>
    </row>
    <row r="42" spans="1:7" x14ac:dyDescent="0.3">
      <c r="A42" t="s">
        <v>11</v>
      </c>
      <c r="B42" t="s">
        <v>12</v>
      </c>
      <c r="C42" t="s">
        <v>13</v>
      </c>
      <c r="D42">
        <v>5</v>
      </c>
      <c r="E42">
        <v>43</v>
      </c>
      <c r="F42">
        <v>34.771999999999998</v>
      </c>
      <c r="G42">
        <v>74.8</v>
      </c>
    </row>
    <row r="43" spans="1:7" x14ac:dyDescent="0.3">
      <c r="A43" t="s">
        <v>11</v>
      </c>
      <c r="B43" t="s">
        <v>12</v>
      </c>
      <c r="C43" t="s">
        <v>13</v>
      </c>
      <c r="D43">
        <v>5</v>
      </c>
      <c r="E43">
        <v>57</v>
      </c>
      <c r="F43">
        <v>31.241</v>
      </c>
      <c r="G43">
        <v>62.15</v>
      </c>
    </row>
    <row r="44" spans="1:7" x14ac:dyDescent="0.3">
      <c r="A44" t="s">
        <v>11</v>
      </c>
      <c r="B44" t="s">
        <v>12</v>
      </c>
      <c r="C44" t="s">
        <v>13</v>
      </c>
      <c r="D44">
        <v>5</v>
      </c>
      <c r="E44">
        <v>55</v>
      </c>
      <c r="F44">
        <v>25.425000000000001</v>
      </c>
      <c r="G44">
        <v>47.116666666666667</v>
      </c>
    </row>
    <row r="45" spans="1:7" x14ac:dyDescent="0.3">
      <c r="A45" t="s">
        <v>11</v>
      </c>
      <c r="B45" t="s">
        <v>12</v>
      </c>
      <c r="C45" t="s">
        <v>13</v>
      </c>
      <c r="D45">
        <v>5</v>
      </c>
      <c r="E45">
        <v>9</v>
      </c>
      <c r="F45">
        <v>25.099</v>
      </c>
      <c r="G45">
        <v>45.05</v>
      </c>
    </row>
    <row r="46" spans="1:7" x14ac:dyDescent="0.3">
      <c r="A46" t="s">
        <v>11</v>
      </c>
      <c r="B46" t="s">
        <v>12</v>
      </c>
      <c r="C46" t="s">
        <v>13</v>
      </c>
      <c r="D46">
        <v>5</v>
      </c>
      <c r="E46">
        <v>50</v>
      </c>
      <c r="F46">
        <v>24.378</v>
      </c>
      <c r="G46">
        <v>40.416666666666657</v>
      </c>
    </row>
    <row r="47" spans="1:7" x14ac:dyDescent="0.3">
      <c r="A47" t="s">
        <v>11</v>
      </c>
      <c r="B47" t="s">
        <v>12</v>
      </c>
      <c r="C47" t="s">
        <v>13</v>
      </c>
      <c r="D47">
        <v>6</v>
      </c>
      <c r="E47">
        <v>8</v>
      </c>
      <c r="F47">
        <v>49.262999999999991</v>
      </c>
      <c r="G47">
        <v>90.800000000000011</v>
      </c>
    </row>
    <row r="48" spans="1:7" x14ac:dyDescent="0.3">
      <c r="A48" t="s">
        <v>11</v>
      </c>
      <c r="B48" t="s">
        <v>12</v>
      </c>
      <c r="C48" t="s">
        <v>13</v>
      </c>
      <c r="D48">
        <v>6</v>
      </c>
      <c r="E48">
        <v>96</v>
      </c>
      <c r="F48">
        <v>48.98599999999999</v>
      </c>
      <c r="G48">
        <v>89.4</v>
      </c>
    </row>
    <row r="49" spans="1:7" x14ac:dyDescent="0.3">
      <c r="A49" t="s">
        <v>11</v>
      </c>
      <c r="B49" t="s">
        <v>12</v>
      </c>
      <c r="C49" t="s">
        <v>13</v>
      </c>
      <c r="D49">
        <v>6</v>
      </c>
      <c r="E49">
        <v>31</v>
      </c>
      <c r="F49">
        <v>46.29999999999999</v>
      </c>
      <c r="G49">
        <v>80.800000000000011</v>
      </c>
    </row>
    <row r="50" spans="1:7" x14ac:dyDescent="0.3">
      <c r="A50" t="s">
        <v>11</v>
      </c>
      <c r="B50" t="s">
        <v>12</v>
      </c>
      <c r="C50" t="s">
        <v>13</v>
      </c>
      <c r="D50">
        <v>6</v>
      </c>
      <c r="E50">
        <v>91</v>
      </c>
      <c r="F50">
        <v>45.088999999999992</v>
      </c>
      <c r="G50">
        <v>75.88333333333334</v>
      </c>
    </row>
    <row r="51" spans="1:7" x14ac:dyDescent="0.3">
      <c r="A51" t="s">
        <v>11</v>
      </c>
      <c r="B51" t="s">
        <v>12</v>
      </c>
      <c r="C51" t="s">
        <v>13</v>
      </c>
      <c r="D51">
        <v>6</v>
      </c>
      <c r="E51">
        <v>110</v>
      </c>
      <c r="F51">
        <v>41.651999999999987</v>
      </c>
      <c r="G51">
        <v>66.966666666666669</v>
      </c>
    </row>
    <row r="52" spans="1:7" x14ac:dyDescent="0.3">
      <c r="A52" t="s">
        <v>11</v>
      </c>
      <c r="B52" t="s">
        <v>12</v>
      </c>
      <c r="C52" t="s">
        <v>13</v>
      </c>
      <c r="D52">
        <v>6</v>
      </c>
      <c r="E52">
        <v>74</v>
      </c>
      <c r="F52">
        <v>35.807999999999993</v>
      </c>
      <c r="G52">
        <v>55.433333333333337</v>
      </c>
    </row>
    <row r="53" spans="1:7" x14ac:dyDescent="0.3">
      <c r="A53" t="s">
        <v>11</v>
      </c>
      <c r="B53" t="s">
        <v>12</v>
      </c>
      <c r="C53" t="s">
        <v>13</v>
      </c>
      <c r="D53">
        <v>6</v>
      </c>
      <c r="E53">
        <v>87</v>
      </c>
      <c r="F53">
        <v>32.816000000000003</v>
      </c>
      <c r="G53">
        <v>49.56666666666667</v>
      </c>
    </row>
    <row r="54" spans="1:7" x14ac:dyDescent="0.3">
      <c r="A54" t="s">
        <v>11</v>
      </c>
      <c r="B54" t="s">
        <v>12</v>
      </c>
      <c r="C54" t="s">
        <v>13</v>
      </c>
      <c r="D54">
        <v>6</v>
      </c>
      <c r="E54">
        <v>70</v>
      </c>
      <c r="F54">
        <v>32.658999999999999</v>
      </c>
      <c r="G54">
        <v>48.56666666666667</v>
      </c>
    </row>
    <row r="55" spans="1:7" x14ac:dyDescent="0.3">
      <c r="A55" t="s">
        <v>11</v>
      </c>
      <c r="B55" t="s">
        <v>12</v>
      </c>
      <c r="C55" t="s">
        <v>13</v>
      </c>
      <c r="D55">
        <v>7</v>
      </c>
      <c r="E55">
        <v>94</v>
      </c>
      <c r="F55">
        <v>60.197999999999993</v>
      </c>
      <c r="G55">
        <v>118.6166666666667</v>
      </c>
    </row>
    <row r="56" spans="1:7" x14ac:dyDescent="0.3">
      <c r="A56" t="s">
        <v>11</v>
      </c>
      <c r="B56" t="s">
        <v>12</v>
      </c>
      <c r="C56" t="s">
        <v>13</v>
      </c>
      <c r="D56">
        <v>7</v>
      </c>
      <c r="E56">
        <v>20</v>
      </c>
      <c r="F56">
        <v>59.303999999999988</v>
      </c>
      <c r="G56">
        <v>113.81666666666671</v>
      </c>
    </row>
    <row r="57" spans="1:7" x14ac:dyDescent="0.3">
      <c r="A57" t="s">
        <v>11</v>
      </c>
      <c r="B57" t="s">
        <v>12</v>
      </c>
      <c r="C57" t="s">
        <v>13</v>
      </c>
      <c r="D57">
        <v>7</v>
      </c>
      <c r="E57">
        <v>95</v>
      </c>
      <c r="F57">
        <v>56.69</v>
      </c>
      <c r="G57">
        <v>104.8833333333333</v>
      </c>
    </row>
    <row r="58" spans="1:7" x14ac:dyDescent="0.3">
      <c r="A58" t="s">
        <v>11</v>
      </c>
      <c r="B58" t="s">
        <v>12</v>
      </c>
      <c r="C58" t="s">
        <v>13</v>
      </c>
      <c r="D58">
        <v>7</v>
      </c>
      <c r="E58">
        <v>89</v>
      </c>
      <c r="F58">
        <v>50.915999999999997</v>
      </c>
      <c r="G58">
        <v>90.483333333333334</v>
      </c>
    </row>
    <row r="59" spans="1:7" x14ac:dyDescent="0.3">
      <c r="A59" t="s">
        <v>11</v>
      </c>
      <c r="B59" t="s">
        <v>12</v>
      </c>
      <c r="C59" t="s">
        <v>13</v>
      </c>
      <c r="D59">
        <v>7</v>
      </c>
      <c r="E59">
        <v>23</v>
      </c>
      <c r="F59">
        <v>44.222999999999999</v>
      </c>
      <c r="G59">
        <v>74.666666666666671</v>
      </c>
    </row>
    <row r="60" spans="1:7" x14ac:dyDescent="0.3">
      <c r="A60" t="s">
        <v>11</v>
      </c>
      <c r="B60" t="s">
        <v>12</v>
      </c>
      <c r="C60" t="s">
        <v>13</v>
      </c>
      <c r="D60">
        <v>7</v>
      </c>
      <c r="E60">
        <v>24</v>
      </c>
      <c r="F60">
        <v>38.055</v>
      </c>
      <c r="G60">
        <v>61.716666666666669</v>
      </c>
    </row>
    <row r="61" spans="1:7" x14ac:dyDescent="0.3">
      <c r="A61" t="s">
        <v>11</v>
      </c>
      <c r="B61" t="s">
        <v>12</v>
      </c>
      <c r="C61" t="s">
        <v>13</v>
      </c>
      <c r="D61">
        <v>7</v>
      </c>
      <c r="E61">
        <v>36</v>
      </c>
      <c r="F61">
        <v>30.84</v>
      </c>
      <c r="G61">
        <v>46.383333333333333</v>
      </c>
    </row>
    <row r="62" spans="1:7" x14ac:dyDescent="0.3">
      <c r="A62" t="s">
        <v>11</v>
      </c>
      <c r="B62" t="s">
        <v>12</v>
      </c>
      <c r="C62" t="s">
        <v>13</v>
      </c>
      <c r="D62">
        <v>8</v>
      </c>
      <c r="E62">
        <v>88</v>
      </c>
      <c r="F62">
        <v>67.641999999999996</v>
      </c>
      <c r="G62">
        <v>141.38333333333341</v>
      </c>
    </row>
    <row r="63" spans="1:7" x14ac:dyDescent="0.3">
      <c r="A63" t="s">
        <v>11</v>
      </c>
      <c r="B63" t="s">
        <v>12</v>
      </c>
      <c r="C63" t="s">
        <v>13</v>
      </c>
      <c r="D63">
        <v>8</v>
      </c>
      <c r="E63">
        <v>82</v>
      </c>
      <c r="F63">
        <v>61.892000000000003</v>
      </c>
      <c r="G63">
        <v>127.81666666666671</v>
      </c>
    </row>
    <row r="64" spans="1:7" x14ac:dyDescent="0.3">
      <c r="A64" t="s">
        <v>11</v>
      </c>
      <c r="B64" t="s">
        <v>12</v>
      </c>
      <c r="C64" t="s">
        <v>13</v>
      </c>
      <c r="D64">
        <v>8</v>
      </c>
      <c r="E64">
        <v>86</v>
      </c>
      <c r="F64">
        <v>55.602999999999987</v>
      </c>
      <c r="G64">
        <v>112.15</v>
      </c>
    </row>
    <row r="65" spans="1:7" x14ac:dyDescent="0.3">
      <c r="A65" t="s">
        <v>11</v>
      </c>
      <c r="B65" t="s">
        <v>12</v>
      </c>
      <c r="C65" t="s">
        <v>13</v>
      </c>
      <c r="D65">
        <v>8</v>
      </c>
      <c r="E65">
        <v>71</v>
      </c>
      <c r="F65">
        <v>39.655999999999999</v>
      </c>
      <c r="G65">
        <v>84.783333333333331</v>
      </c>
    </row>
    <row r="66" spans="1:7" x14ac:dyDescent="0.3">
      <c r="A66" t="s">
        <v>11</v>
      </c>
      <c r="B66" t="s">
        <v>12</v>
      </c>
      <c r="C66" t="s">
        <v>13</v>
      </c>
      <c r="D66">
        <v>8</v>
      </c>
      <c r="E66">
        <v>83</v>
      </c>
      <c r="F66">
        <v>37.146999999999998</v>
      </c>
      <c r="G66">
        <v>75.716666666666669</v>
      </c>
    </row>
    <row r="67" spans="1:7" x14ac:dyDescent="0.3">
      <c r="A67" t="s">
        <v>11</v>
      </c>
      <c r="B67" t="s">
        <v>12</v>
      </c>
      <c r="C67" t="s">
        <v>13</v>
      </c>
      <c r="D67">
        <v>8</v>
      </c>
      <c r="E67">
        <v>19</v>
      </c>
      <c r="F67">
        <v>29.465</v>
      </c>
      <c r="G67">
        <v>58.616666666666667</v>
      </c>
    </row>
    <row r="68" spans="1:7" x14ac:dyDescent="0.3">
      <c r="A68" t="s">
        <v>11</v>
      </c>
      <c r="B68" t="s">
        <v>12</v>
      </c>
      <c r="C68" t="s">
        <v>13</v>
      </c>
      <c r="D68">
        <v>8</v>
      </c>
      <c r="E68">
        <v>44</v>
      </c>
      <c r="F68">
        <v>22.228999999999999</v>
      </c>
      <c r="G68">
        <v>38.6</v>
      </c>
    </row>
    <row r="69" spans="1:7" x14ac:dyDescent="0.3">
      <c r="A69" t="s">
        <v>11</v>
      </c>
      <c r="B69" t="s">
        <v>12</v>
      </c>
      <c r="C69" t="s">
        <v>13</v>
      </c>
      <c r="D69">
        <v>8</v>
      </c>
      <c r="E69">
        <v>40</v>
      </c>
      <c r="F69">
        <v>20.306000000000001</v>
      </c>
      <c r="G69">
        <v>34</v>
      </c>
    </row>
    <row r="70" spans="1:7" x14ac:dyDescent="0.3">
      <c r="A70" t="s">
        <v>11</v>
      </c>
      <c r="B70" t="s">
        <v>12</v>
      </c>
      <c r="C70" t="s">
        <v>13</v>
      </c>
      <c r="D70">
        <v>9</v>
      </c>
      <c r="E70">
        <v>68</v>
      </c>
      <c r="F70">
        <v>63.640999999999998</v>
      </c>
      <c r="G70">
        <v>122.51666666666669</v>
      </c>
    </row>
    <row r="71" spans="1:7" x14ac:dyDescent="0.3">
      <c r="A71" t="s">
        <v>11</v>
      </c>
      <c r="B71" t="s">
        <v>12</v>
      </c>
      <c r="C71" t="s">
        <v>13</v>
      </c>
      <c r="D71">
        <v>9</v>
      </c>
      <c r="E71">
        <v>2</v>
      </c>
      <c r="F71">
        <v>63.222000000000001</v>
      </c>
      <c r="G71">
        <v>119.95</v>
      </c>
    </row>
    <row r="72" spans="1:7" x14ac:dyDescent="0.3">
      <c r="A72" t="s">
        <v>11</v>
      </c>
      <c r="B72" t="s">
        <v>12</v>
      </c>
      <c r="C72" t="s">
        <v>13</v>
      </c>
      <c r="D72">
        <v>9</v>
      </c>
      <c r="E72">
        <v>46</v>
      </c>
      <c r="F72">
        <v>61.389000000000003</v>
      </c>
      <c r="G72">
        <v>113.9</v>
      </c>
    </row>
    <row r="73" spans="1:7" x14ac:dyDescent="0.3">
      <c r="A73" t="s">
        <v>11</v>
      </c>
      <c r="B73" t="s">
        <v>12</v>
      </c>
      <c r="C73" t="s">
        <v>13</v>
      </c>
      <c r="D73">
        <v>9</v>
      </c>
      <c r="E73">
        <v>17</v>
      </c>
      <c r="F73">
        <v>56.557000000000002</v>
      </c>
      <c r="G73">
        <v>100.6</v>
      </c>
    </row>
    <row r="74" spans="1:7" x14ac:dyDescent="0.3">
      <c r="A74" t="s">
        <v>11</v>
      </c>
      <c r="B74" t="s">
        <v>12</v>
      </c>
      <c r="C74" t="s">
        <v>13</v>
      </c>
      <c r="D74">
        <v>9</v>
      </c>
      <c r="E74">
        <v>77</v>
      </c>
      <c r="F74">
        <v>50.400000000000013</v>
      </c>
      <c r="G74">
        <v>86.533333333333331</v>
      </c>
    </row>
    <row r="75" spans="1:7" x14ac:dyDescent="0.3">
      <c r="A75" t="s">
        <v>11</v>
      </c>
      <c r="B75" t="s">
        <v>12</v>
      </c>
      <c r="C75" t="s">
        <v>13</v>
      </c>
      <c r="D75">
        <v>9</v>
      </c>
      <c r="E75">
        <v>111</v>
      </c>
      <c r="F75">
        <v>44.037999999999997</v>
      </c>
      <c r="G75">
        <v>71</v>
      </c>
    </row>
    <row r="76" spans="1:7" x14ac:dyDescent="0.3">
      <c r="A76" t="s">
        <v>11</v>
      </c>
      <c r="B76" t="s">
        <v>12</v>
      </c>
      <c r="C76" t="s">
        <v>13</v>
      </c>
      <c r="D76">
        <v>9</v>
      </c>
      <c r="E76">
        <v>41</v>
      </c>
      <c r="F76">
        <v>40.954000000000001</v>
      </c>
      <c r="G76">
        <v>62.666666666666657</v>
      </c>
    </row>
    <row r="77" spans="1:7" x14ac:dyDescent="0.3">
      <c r="A77" t="s">
        <v>11</v>
      </c>
      <c r="B77" t="s">
        <v>12</v>
      </c>
      <c r="C77" t="s">
        <v>13</v>
      </c>
      <c r="D77">
        <v>10</v>
      </c>
      <c r="E77">
        <v>32</v>
      </c>
      <c r="F77">
        <v>49.909000000000013</v>
      </c>
      <c r="G77">
        <v>105.43333333333329</v>
      </c>
    </row>
    <row r="78" spans="1:7" x14ac:dyDescent="0.3">
      <c r="A78" t="s">
        <v>11</v>
      </c>
      <c r="B78" t="s">
        <v>12</v>
      </c>
      <c r="C78" t="s">
        <v>13</v>
      </c>
      <c r="D78">
        <v>10</v>
      </c>
      <c r="E78">
        <v>54</v>
      </c>
      <c r="F78">
        <v>48.962000000000003</v>
      </c>
      <c r="G78">
        <v>100.56666666666671</v>
      </c>
    </row>
    <row r="79" spans="1:7" x14ac:dyDescent="0.3">
      <c r="A79" t="s">
        <v>11</v>
      </c>
      <c r="B79" t="s">
        <v>12</v>
      </c>
      <c r="C79" t="s">
        <v>13</v>
      </c>
      <c r="D79">
        <v>10</v>
      </c>
      <c r="E79">
        <v>53</v>
      </c>
      <c r="F79">
        <v>47.563000000000002</v>
      </c>
      <c r="G79">
        <v>94.183333333333323</v>
      </c>
    </row>
    <row r="80" spans="1:7" x14ac:dyDescent="0.3">
      <c r="A80" t="s">
        <v>11</v>
      </c>
      <c r="B80" t="s">
        <v>12</v>
      </c>
      <c r="C80" t="s">
        <v>13</v>
      </c>
      <c r="D80">
        <v>10</v>
      </c>
      <c r="E80">
        <v>79</v>
      </c>
      <c r="F80">
        <v>45.18</v>
      </c>
      <c r="G80">
        <v>86.683333333333323</v>
      </c>
    </row>
    <row r="81" spans="1:7" x14ac:dyDescent="0.3">
      <c r="A81" t="s">
        <v>11</v>
      </c>
      <c r="B81" t="s">
        <v>12</v>
      </c>
      <c r="C81" t="s">
        <v>13</v>
      </c>
      <c r="D81">
        <v>10</v>
      </c>
      <c r="E81">
        <v>103</v>
      </c>
      <c r="F81">
        <v>44.078000000000003</v>
      </c>
      <c r="G81">
        <v>82.816666666666663</v>
      </c>
    </row>
    <row r="82" spans="1:7" x14ac:dyDescent="0.3">
      <c r="A82" t="s">
        <v>11</v>
      </c>
      <c r="B82" t="s">
        <v>12</v>
      </c>
      <c r="C82" t="s">
        <v>13</v>
      </c>
      <c r="D82">
        <v>10</v>
      </c>
      <c r="E82">
        <v>28</v>
      </c>
      <c r="F82">
        <v>26.155999999999999</v>
      </c>
      <c r="G82">
        <v>50.583333333333329</v>
      </c>
    </row>
    <row r="83" spans="1:7" x14ac:dyDescent="0.3">
      <c r="A83" t="s">
        <v>11</v>
      </c>
      <c r="B83" t="s">
        <v>12</v>
      </c>
      <c r="C83" t="s">
        <v>13</v>
      </c>
      <c r="D83">
        <v>10</v>
      </c>
      <c r="E83">
        <v>11</v>
      </c>
      <c r="F83">
        <v>25.007999999999999</v>
      </c>
      <c r="G83">
        <v>46.3</v>
      </c>
    </row>
    <row r="84" spans="1:7" x14ac:dyDescent="0.3">
      <c r="A84" t="s">
        <v>11</v>
      </c>
      <c r="B84" t="s">
        <v>12</v>
      </c>
      <c r="C84" t="s">
        <v>13</v>
      </c>
      <c r="D84">
        <v>11</v>
      </c>
      <c r="E84">
        <v>56</v>
      </c>
      <c r="F84">
        <v>77.197999999999993</v>
      </c>
      <c r="G84">
        <v>164.85</v>
      </c>
    </row>
    <row r="85" spans="1:7" x14ac:dyDescent="0.3">
      <c r="A85" t="s">
        <v>11</v>
      </c>
      <c r="B85" t="s">
        <v>12</v>
      </c>
      <c r="C85" t="s">
        <v>13</v>
      </c>
      <c r="D85">
        <v>11</v>
      </c>
      <c r="E85">
        <v>84</v>
      </c>
      <c r="F85">
        <v>69.697999999999993</v>
      </c>
      <c r="G85">
        <v>139.1</v>
      </c>
    </row>
    <row r="86" spans="1:7" x14ac:dyDescent="0.3">
      <c r="A86" t="s">
        <v>11</v>
      </c>
      <c r="B86" t="s">
        <v>12</v>
      </c>
      <c r="C86" t="s">
        <v>13</v>
      </c>
      <c r="D86">
        <v>11</v>
      </c>
      <c r="E86">
        <v>66</v>
      </c>
      <c r="F86">
        <v>58.267000000000003</v>
      </c>
      <c r="G86">
        <v>112.31666666666671</v>
      </c>
    </row>
    <row r="87" spans="1:7" x14ac:dyDescent="0.3">
      <c r="A87" t="s">
        <v>11</v>
      </c>
      <c r="B87" t="s">
        <v>12</v>
      </c>
      <c r="C87" t="s">
        <v>13</v>
      </c>
      <c r="D87">
        <v>11</v>
      </c>
      <c r="E87">
        <v>52</v>
      </c>
      <c r="F87">
        <v>55.282999999999987</v>
      </c>
      <c r="G87">
        <v>100.26666666666669</v>
      </c>
    </row>
    <row r="88" spans="1:7" x14ac:dyDescent="0.3">
      <c r="A88" t="s">
        <v>11</v>
      </c>
      <c r="B88" t="s">
        <v>12</v>
      </c>
      <c r="C88" t="s">
        <v>13</v>
      </c>
      <c r="D88">
        <v>11</v>
      </c>
      <c r="E88">
        <v>30</v>
      </c>
      <c r="F88">
        <v>47.578999999999994</v>
      </c>
      <c r="G88">
        <v>82.55</v>
      </c>
    </row>
    <row r="89" spans="1:7" x14ac:dyDescent="0.3">
      <c r="A89" t="s">
        <v>11</v>
      </c>
      <c r="B89" t="s">
        <v>12</v>
      </c>
      <c r="C89" t="s">
        <v>13</v>
      </c>
      <c r="D89">
        <v>11</v>
      </c>
      <c r="E89">
        <v>18</v>
      </c>
      <c r="F89">
        <v>44.488999999999997</v>
      </c>
      <c r="G89">
        <v>75.2</v>
      </c>
    </row>
    <row r="90" spans="1:7" x14ac:dyDescent="0.3">
      <c r="A90" t="s">
        <v>11</v>
      </c>
      <c r="B90" t="s">
        <v>12</v>
      </c>
      <c r="C90" t="s">
        <v>13</v>
      </c>
      <c r="D90">
        <v>11</v>
      </c>
      <c r="E90">
        <v>7</v>
      </c>
      <c r="F90">
        <v>31.494</v>
      </c>
      <c r="G90">
        <v>53.1</v>
      </c>
    </row>
    <row r="91" spans="1:7" x14ac:dyDescent="0.3">
      <c r="A91" t="s">
        <v>11</v>
      </c>
      <c r="B91" t="s">
        <v>12</v>
      </c>
      <c r="C91" t="s">
        <v>13</v>
      </c>
      <c r="D91">
        <v>12</v>
      </c>
      <c r="E91">
        <v>60</v>
      </c>
      <c r="F91">
        <v>57.234000000000002</v>
      </c>
      <c r="G91">
        <v>103.95</v>
      </c>
    </row>
    <row r="92" spans="1:7" x14ac:dyDescent="0.3">
      <c r="A92" t="s">
        <v>11</v>
      </c>
      <c r="B92" t="s">
        <v>12</v>
      </c>
      <c r="C92" t="s">
        <v>13</v>
      </c>
      <c r="D92">
        <v>12</v>
      </c>
      <c r="E92">
        <v>35</v>
      </c>
      <c r="F92">
        <v>55.112000000000002</v>
      </c>
      <c r="G92">
        <v>98.483333333333334</v>
      </c>
    </row>
    <row r="93" spans="1:7" x14ac:dyDescent="0.3">
      <c r="A93" t="s">
        <v>11</v>
      </c>
      <c r="B93" t="s">
        <v>12</v>
      </c>
      <c r="C93" t="s">
        <v>13</v>
      </c>
      <c r="D93">
        <v>12</v>
      </c>
      <c r="E93">
        <v>48</v>
      </c>
      <c r="F93">
        <v>52.813000000000002</v>
      </c>
      <c r="G93">
        <v>94.35</v>
      </c>
    </row>
    <row r="94" spans="1:7" x14ac:dyDescent="0.3">
      <c r="A94" t="s">
        <v>11</v>
      </c>
      <c r="B94" t="s">
        <v>12</v>
      </c>
      <c r="C94" t="s">
        <v>13</v>
      </c>
      <c r="D94">
        <v>12</v>
      </c>
      <c r="E94">
        <v>27</v>
      </c>
      <c r="F94">
        <v>48.807000000000002</v>
      </c>
      <c r="G94">
        <v>83.783333333333331</v>
      </c>
    </row>
    <row r="95" spans="1:7" x14ac:dyDescent="0.3">
      <c r="A95" t="s">
        <v>11</v>
      </c>
      <c r="B95" t="s">
        <v>12</v>
      </c>
      <c r="C95" t="s">
        <v>13</v>
      </c>
      <c r="D95">
        <v>12</v>
      </c>
      <c r="E95">
        <v>99</v>
      </c>
      <c r="F95">
        <v>13.606</v>
      </c>
      <c r="G95">
        <v>28.216666666666669</v>
      </c>
    </row>
    <row r="96" spans="1:7" x14ac:dyDescent="0.3">
      <c r="A96" t="s">
        <v>11</v>
      </c>
      <c r="B96" t="s">
        <v>12</v>
      </c>
      <c r="C96" t="s">
        <v>13</v>
      </c>
      <c r="D96">
        <v>12</v>
      </c>
      <c r="E96">
        <v>81</v>
      </c>
      <c r="F96">
        <v>12.645</v>
      </c>
      <c r="G96">
        <v>22.583333333333329</v>
      </c>
    </row>
    <row r="97" spans="1:7" x14ac:dyDescent="0.3">
      <c r="A97" t="s">
        <v>11</v>
      </c>
      <c r="B97" t="s">
        <v>12</v>
      </c>
      <c r="C97" t="s">
        <v>13</v>
      </c>
      <c r="D97">
        <v>12</v>
      </c>
      <c r="E97">
        <v>62</v>
      </c>
      <c r="F97">
        <v>12.603999999999999</v>
      </c>
      <c r="G97">
        <v>22.35</v>
      </c>
    </row>
    <row r="98" spans="1:7" x14ac:dyDescent="0.3">
      <c r="A98" t="s">
        <v>11</v>
      </c>
      <c r="B98" t="s">
        <v>12</v>
      </c>
      <c r="C98" t="s">
        <v>13</v>
      </c>
      <c r="D98">
        <v>12</v>
      </c>
      <c r="E98">
        <v>58</v>
      </c>
      <c r="F98">
        <v>11.802</v>
      </c>
      <c r="G98">
        <v>18.833333333333329</v>
      </c>
    </row>
    <row r="99" spans="1:7" x14ac:dyDescent="0.3">
      <c r="A99" t="s">
        <v>11</v>
      </c>
      <c r="B99" t="s">
        <v>12</v>
      </c>
      <c r="C99" t="s">
        <v>13</v>
      </c>
      <c r="D99">
        <v>13</v>
      </c>
      <c r="E99">
        <v>49</v>
      </c>
      <c r="F99">
        <v>71.580999999999989</v>
      </c>
      <c r="G99">
        <v>153.9666666666667</v>
      </c>
    </row>
    <row r="100" spans="1:7" x14ac:dyDescent="0.3">
      <c r="A100" t="s">
        <v>11</v>
      </c>
      <c r="B100" t="s">
        <v>12</v>
      </c>
      <c r="C100" t="s">
        <v>13</v>
      </c>
      <c r="D100">
        <v>13</v>
      </c>
      <c r="E100">
        <v>16</v>
      </c>
      <c r="F100">
        <v>67.706999999999994</v>
      </c>
      <c r="G100">
        <v>141.19999999999999</v>
      </c>
    </row>
    <row r="101" spans="1:7" x14ac:dyDescent="0.3">
      <c r="A101" t="s">
        <v>11</v>
      </c>
      <c r="B101" t="s">
        <v>12</v>
      </c>
      <c r="C101" t="s">
        <v>13</v>
      </c>
      <c r="D101">
        <v>13</v>
      </c>
      <c r="E101">
        <v>15</v>
      </c>
      <c r="F101">
        <v>61.84</v>
      </c>
      <c r="G101">
        <v>125.48333333333331</v>
      </c>
    </row>
    <row r="102" spans="1:7" x14ac:dyDescent="0.3">
      <c r="A102" t="s">
        <v>11</v>
      </c>
      <c r="B102" t="s">
        <v>12</v>
      </c>
      <c r="C102" t="s">
        <v>13</v>
      </c>
      <c r="D102">
        <v>13</v>
      </c>
      <c r="E102">
        <v>64</v>
      </c>
      <c r="F102">
        <v>58.492999999999988</v>
      </c>
      <c r="G102">
        <v>116.3666666666666</v>
      </c>
    </row>
    <row r="103" spans="1:7" x14ac:dyDescent="0.3">
      <c r="A103" t="s">
        <v>11</v>
      </c>
      <c r="B103" t="s">
        <v>12</v>
      </c>
      <c r="C103" t="s">
        <v>13</v>
      </c>
      <c r="D103">
        <v>13</v>
      </c>
      <c r="E103">
        <v>47</v>
      </c>
      <c r="F103">
        <v>55.670999999999992</v>
      </c>
      <c r="G103">
        <v>107.26666666666669</v>
      </c>
    </row>
    <row r="104" spans="1:7" x14ac:dyDescent="0.3">
      <c r="A104" t="s">
        <v>11</v>
      </c>
      <c r="B104" t="s">
        <v>12</v>
      </c>
      <c r="C104" t="s">
        <v>13</v>
      </c>
      <c r="D104">
        <v>13</v>
      </c>
      <c r="E104">
        <v>80</v>
      </c>
      <c r="F104">
        <v>52.038999999999987</v>
      </c>
      <c r="G104">
        <v>96.049999999999983</v>
      </c>
    </row>
    <row r="105" spans="1:7" x14ac:dyDescent="0.3">
      <c r="A105" t="s">
        <v>11</v>
      </c>
      <c r="B105" t="s">
        <v>12</v>
      </c>
      <c r="C105" t="s">
        <v>13</v>
      </c>
      <c r="D105">
        <v>13</v>
      </c>
      <c r="E105">
        <v>78</v>
      </c>
      <c r="F105">
        <v>47.91</v>
      </c>
      <c r="G105">
        <v>81.933333333333323</v>
      </c>
    </row>
    <row r="106" spans="1:7" x14ac:dyDescent="0.3">
      <c r="A106" t="s">
        <v>11</v>
      </c>
      <c r="B106" t="s">
        <v>12</v>
      </c>
      <c r="C106" t="s">
        <v>13</v>
      </c>
      <c r="D106">
        <v>13</v>
      </c>
      <c r="E106">
        <v>102</v>
      </c>
      <c r="F106">
        <v>43.954999999999998</v>
      </c>
      <c r="G106">
        <v>66.833333333333329</v>
      </c>
    </row>
    <row r="107" spans="1:7" x14ac:dyDescent="0.3">
      <c r="A107" t="s">
        <v>11</v>
      </c>
      <c r="B107" t="s">
        <v>12</v>
      </c>
      <c r="C107" t="s">
        <v>13</v>
      </c>
      <c r="D107">
        <v>14</v>
      </c>
      <c r="E107">
        <v>25</v>
      </c>
      <c r="F107">
        <v>67.470000000000013</v>
      </c>
      <c r="G107">
        <v>124.1666666666667</v>
      </c>
    </row>
    <row r="108" spans="1:7" x14ac:dyDescent="0.3">
      <c r="A108" t="s">
        <v>11</v>
      </c>
      <c r="B108" t="s">
        <v>12</v>
      </c>
      <c r="C108" t="s">
        <v>13</v>
      </c>
      <c r="D108">
        <v>14</v>
      </c>
      <c r="E108">
        <v>3</v>
      </c>
      <c r="F108">
        <v>65.079000000000008</v>
      </c>
      <c r="G108">
        <v>117.5333333333333</v>
      </c>
    </row>
    <row r="109" spans="1:7" x14ac:dyDescent="0.3">
      <c r="A109" t="s">
        <v>11</v>
      </c>
      <c r="B109" t="s">
        <v>12</v>
      </c>
      <c r="C109" t="s">
        <v>13</v>
      </c>
      <c r="D109">
        <v>14</v>
      </c>
      <c r="E109">
        <v>29</v>
      </c>
      <c r="F109">
        <v>59.728000000000002</v>
      </c>
      <c r="G109">
        <v>104.2833333333333</v>
      </c>
    </row>
    <row r="110" spans="1:7" x14ac:dyDescent="0.3">
      <c r="A110" t="s">
        <v>11</v>
      </c>
      <c r="B110" t="s">
        <v>12</v>
      </c>
      <c r="C110" t="s">
        <v>13</v>
      </c>
      <c r="D110">
        <v>14</v>
      </c>
      <c r="E110">
        <v>5</v>
      </c>
      <c r="F110">
        <v>58.338999999999999</v>
      </c>
      <c r="G110">
        <v>99.000000000000014</v>
      </c>
    </row>
    <row r="111" spans="1:7" x14ac:dyDescent="0.3">
      <c r="A111" t="s">
        <v>11</v>
      </c>
      <c r="B111" t="s">
        <v>12</v>
      </c>
      <c r="C111" t="s">
        <v>13</v>
      </c>
      <c r="D111">
        <v>14</v>
      </c>
      <c r="E111">
        <v>45</v>
      </c>
      <c r="F111">
        <v>57.8</v>
      </c>
      <c r="G111">
        <v>96.366666666666674</v>
      </c>
    </row>
    <row r="112" spans="1:7" x14ac:dyDescent="0.3">
      <c r="A112" t="s">
        <v>11</v>
      </c>
      <c r="B112" t="s">
        <v>12</v>
      </c>
      <c r="C112" t="s">
        <v>13</v>
      </c>
      <c r="D112">
        <v>14</v>
      </c>
      <c r="E112">
        <v>65</v>
      </c>
      <c r="F112">
        <v>48.015000000000001</v>
      </c>
      <c r="G112">
        <v>76.466666666666669</v>
      </c>
    </row>
    <row r="113" spans="1:7" x14ac:dyDescent="0.3">
      <c r="A113" t="s">
        <v>11</v>
      </c>
      <c r="B113" t="s">
        <v>12</v>
      </c>
      <c r="C113" t="s">
        <v>13</v>
      </c>
      <c r="D113">
        <v>14</v>
      </c>
      <c r="E113">
        <v>4</v>
      </c>
      <c r="F113">
        <v>43.829000000000001</v>
      </c>
      <c r="G113">
        <v>66.05</v>
      </c>
    </row>
    <row r="114" spans="1:7" x14ac:dyDescent="0.3">
      <c r="A114" t="s">
        <v>11</v>
      </c>
      <c r="B114" t="s">
        <v>12</v>
      </c>
      <c r="C114" t="s">
        <v>13</v>
      </c>
      <c r="D114">
        <v>14</v>
      </c>
      <c r="E114">
        <v>113</v>
      </c>
      <c r="F114">
        <v>42.795000000000002</v>
      </c>
      <c r="G114">
        <v>61.783333333333331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overall_routes</vt:lpstr>
      <vt:lpstr>Analysis</vt:lpstr>
      <vt:lpstr>individual_routes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Babar Zaib</cp:lastModifiedBy>
  <dcterms:created xsi:type="dcterms:W3CDTF">2024-07-14T16:05:03Z</dcterms:created>
  <dcterms:modified xsi:type="dcterms:W3CDTF">2024-07-14T18:04:03Z</dcterms:modified>
</cp:coreProperties>
</file>