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SAIL\OPTIM\Results\GS\"/>
    </mc:Choice>
  </mc:AlternateContent>
  <xr:revisionPtr revIDLastSave="0" documentId="13_ncr:1_{2F276DE2-CC0B-4287-8683-171AB484589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verall_routes" sheetId="1" r:id="rId1"/>
    <sheet name="Analysis" sheetId="3" r:id="rId2"/>
    <sheet name="individual_rou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11" i="3"/>
  <c r="B12" i="3"/>
  <c r="B13" i="3"/>
  <c r="B14" i="3"/>
  <c r="B15" i="3"/>
  <c r="B18" i="3"/>
</calcChain>
</file>

<file path=xl/sharedStrings.xml><?xml version="1.0" encoding="utf-8"?>
<sst xmlns="http://schemas.openxmlformats.org/spreadsheetml/2006/main" count="492" uniqueCount="106">
  <si>
    <t>algorithm</t>
  </si>
  <si>
    <t>routing_type</t>
  </si>
  <si>
    <t>type_transit</t>
  </si>
  <si>
    <t>route_no</t>
  </si>
  <si>
    <t>route_vertex_index</t>
  </si>
  <si>
    <t>distance (km)</t>
  </si>
  <si>
    <t>duration (min)</t>
  </si>
  <si>
    <t>URL</t>
  </si>
  <si>
    <t>individual_distances</t>
  </si>
  <si>
    <t>individual_durations</t>
  </si>
  <si>
    <t>polyline</t>
  </si>
  <si>
    <t>GA15V8C</t>
  </si>
  <si>
    <t>TSP</t>
  </si>
  <si>
    <t>pick</t>
  </si>
  <si>
    <t>[37, 33, 76, 105, 42, 69, 0]</t>
  </si>
  <si>
    <t>https://www.google.com/maps/dir/?api=1&amp;origin=24.85789082,67.19099327&amp;destination=24.834928,67.37418&amp;waypoints=24.8576959,67.19069279|24.85040249,67.22309594|24.84983639,67.26919576|24.87814463,67.35930217|24.87917398,67.36172366</t>
  </si>
  <si>
    <t>[41.078, 40.945, 34.644, 28.13, 15.075999999999999, 13.905]</t>
  </si>
  <si>
    <t>[85.75, 84.96666666666667, 67.16666666666667, 51.35, 27.166666666666668, 24.183333333333334]</t>
  </si>
  <si>
    <t>{`vvCcgbyK`@IC]T?b@GBDGn@GNk@Nj@OFOFo@AEn@C@l@@Zj@?bAEdDM`BUdIoB|Bs@Ey@VIAQy@sJyA{McB_Mw@wFo@aDk@cB[qABg@d@w@~MiOjGaHh@q@BYTeBBm@?YOQe@m@gAoA{@aAsCmCuEiEsA{@kEcC}@e@MNk@tAu@lAsAhB_@k@VY`AwAdAyBv@eCl@{DN}DBiBJy@DkAAkH@wNB{GHm\EcU?U`@@?pABtG?tCGn@GhC@t@@fL~EBtEHlDJ|DD`A?d@@HeAVgCXgCd@oEHcC\yELkA_Ee@kEk@_QwBoBIAkIj@kQpAo^PeGQyJQeIFkA\cB|AaJjAiGNwC?wAK{AUqAyBiI}C}Ke@yBcCgQ}A}Le@mCkB_ILEFXh@zBhAbFRfARzAn@AlA?|AAhD?bEC|D?bEAf@??}DCoG?_FAoPIiO?}APAlA?AOAm@@_@BwB~B?_C?CvBA^@l@@NmA?Q??qDAwF?}Au@?cA?kBTeF~@wGnAmIvAaBZgAyHaBkLeAPgCj@wBb@xA|JUDOmAW{BiDwUsFs^gIsg@gHkd@kCgQiEkXg@}AIKESDYG_BwBgOWqBE}@F}@`@}BlIu]xEeSrDsOn@uD|AyQpC_ZCw@CGAU\_APiAtAcRnDmb@dAqLdBeS~@iKLoA@sBU{Ck@mCiKcg@Qe@OOSIICQA{A^_FlAsDlAC@ADABUDGC}P`EiAVwAJuAJeACqAG{@KcB[yEeBqCqBiB}Bm@mAuAoDg@mBoBkJwAmNQwAo@s@m@Ey@Pg@BsAK}AGo@LSL_B\oAHYH{@i@aBM]rB{ENqBN}@B{Cf@q@Fi@I_A][uQ@eB|@gB|IqL`DqEbFiGhAaArInIdBxBz@xBl@`Ed@|ExBbTv@vHp@rFhBjJh@lBvAlDj@hAlBbChCnBfE|AfBZ|@HzABv@BbCOdC]pHkBtFqA@EBCTGB?@@~By@|HmBnBk@REf@jCtDrQlFpW\lD@rA]nEo@jHuAlO_C`X_Exf@_@hFCl@\l@h@PbMi@hO_AvVuAdHErH_@`BAxD?jB@tGB`M?bEGnAKrBk@fIgCvAUxGo@xA]PGt@m@Tu@Ao@CYeAwA_@e@Yu@a@iBEmCA}LEmK?}b@AkQDcJCGCIBULMPCNFRyBGoK@oRB{EIgAQwDImJAmAU_@KaQGCMQCMHk@`@SH@F@?KIiDA}CGcXGy^G_SAkCfU[</t>
  </si>
  <si>
    <t>[85, 63, 73, 1, 101, 72, 61, 107, 0]</t>
  </si>
  <si>
    <t>https://www.google.com/maps/dir/?api=1&amp;origin=24.94768942,67.09618387&amp;destination=24.834928,67.37418&amp;waypoints=24.9476422,67.10958734|24.95631022,67.11660815|24.95023384,67.14652273|24.98306973,67.17499134|24.97560756,67.1746762|24.94744625,67.18562264|24.93032252,67.17680456</t>
  </si>
  <si>
    <t>[60.309000000000005, 58.408, 56.673, 51.843, 44.642, 42.948, 36.755, 32.204]</t>
  </si>
  <si>
    <t>[130.38333333333335, 122.61666666666667, 116.21666666666667, 101.75, 84.35000000000001, 78.91666666666667, 61.13333333333334, 50.95]</t>
  </si>
  <si>
    <t>ergwCcvoxKa@iCz@s@pEqEpEmEdAaAuC}D_EoFkFcHyImLcB}B?g@rIgItGiGwAiB`@u@b@\j@e@ZWW[qBeCsCuDsIeLyHcKeAy@uAhAkAcBkAiAcD`DeAdA~@nA@FEH}@z@cAwAaHcHYYXX`CxBbF`G`A_A_A}AhFgFeAoBzAsAc@m@yJuJqKwJmXqW_FoEUQOO^Qb@YlBwAtDoC`EyCpJyP|KkSjIiM`c@ul@T[oAmAwA{AqEsEa@u@nCuDcCcCrAcBRVf@k@~@iA_@]_CiCiKmKtHaKhXu^xLoP}VyHqWyH_VqHcLoK[A}GrIg@?cAiB}KgWUS{Gm@qZ{Bi\oC_CPmCOmSgAoBOW_@Ia@yD}F_BsC_AyAiC`AgEdBeFtBcBd@Uu@Tt@tEkBzDaB`G_CP@~@zAxDtGzArCBNV^bHb@pH^fDRx@It@uEcBEgDMuCGDcBm@Al@@EbB|HTbBDv@oF`AeGbAa@h@uDZsBNm@Zi@^_@z@F^wBtBqL~AkKrAyIzCmS^{CHe@n@RrAf@`ClA|@l@fMhMZd@pAf@fNnBtp@tItMdBpL|AxA^`Cx@vDpACSAIGMqCqDsJiMWq@NcBCuBDa@x@O|@v@zNjBb@BAVHLDPaArHeAdGkAcAUGdAuI\mCVBtAJFi@kEq@sKiAw@rAObB|HjKdAjAnF`HnHzBrFdBjLvDfNpE|UvHhD~@fAMlGiBvEgBrU_GlQgEf@BMb@I^s@XsLzCsFxA[VjARDB_A`ECXm@AaAQ^cBy@Ui@xBIbAETDUTaAr@HP}@x@sDcDt@{OxDyJlBw@MsAYoBs@F[bBl@nBf@n@?fHiBbBcAjk@yN`BEdCq@zA}@lC_ExF{OtBwCzBwAtGaCbRcHfHmDzBG`B^fBfBrElObAfBpFzAtVdGpU|F`OhDbHtB|YxGnMjD`R~Dv\jI\@`@MFeA^uCr@gCdEqMtDsMlJoUxEkJ~FsMdDwFnReV~Wo]pJgOpFgEhOqI~L{GpVaNjGgDvCcCrD}FlAmEf@}HBqe@Fyl@CyQ|B{p@PeGQyJQeId@oDhDkRNoFa@mDwGgViDaU}A}LqCmM{Iym@kKgt@eSgpAyJio@{B_LKU@UCiBsC{SJuBvCeMzIc_@dFqTv@kD`AyJv@}IjAaNx@{KEQNc@j@@dADpTiApTmAlRq@|Q_@j_@AdEo@rJwCvJeAhBu@j@cBIs@oBuCw@mEEok@Ckq@V[P?FBTwBEkYBoK[_GKmLQa@SoQMMIg@Tc@h@COi[Smt@AgH?]fU[</t>
  </si>
  <si>
    <t>[108, 109, 75, 6, 106, 67, 34, 38, 0]</t>
  </si>
  <si>
    <t>https://www.google.com/maps/dir/?api=1&amp;origin=24.90921497,67.03488079&amp;destination=24.834928,67.37418&amp;waypoints=24.91336856,67.05119362|24.92852785,67.07389215|24.93125642,67.07072057|24.93634028,67.07651281|24.92339549,67.10175598|24.93892746,67.15532073|24.9273577,67.178153</t>
  </si>
  <si>
    <t>[56.654, 53.414, 49.009, 48.418, 47.239, 42.766999999999996, 35.976, 30.485]</t>
  </si>
  <si>
    <t>[116.00000000000001, 108.31666666666668, 93.88333333333334, 90.45, 85.61666666666667, 75.38333333333334, 60.61666666666667, 48.75]</t>
  </si>
  <si>
    <t>qa`wC}vcxK{B?aACWpHUbFOHW?_@Ub@_KIuAHuATuFTDXwDLwFJkDp@iS`@yMGyCd@kND_DYs@cBeAgBg@yBk@wFq@{@QwNoCuBa@QKb@}@f@aAv@T|Ab@tCv@nCj@LBToAVeChFl@`D\bCZ_@dEYbCEb@OEoAYgB_@u@YgCi@iIcBiDs@eGkCaJcHyF{EkI{IkJyLwO}Se@[uGuIm@o@_@e@Fk@TUb@AlJmIkEeGgBoCR}G?{AECCMLS`@mLAeCOWcByBc@`@w@v@]\wAqB[a@Z`@vApBa@^u@t@q@l@gDfDsBlBsBjBg@h@]c@i@q@k@u@e@o@Ya@d@k@sDwE{AoBkFqHoGqIaAoA_DxCDR?R_@j@g@@c@o@Jo@l@UNDd@UrSqRvBeC?MFKq@iPy@iMe@WsKb@sEPEm@VCdK]dES`Ek@xDq@~@YdFeBrBcBxAkA`EgDfD}C~DmDhHsFhLsItBcBfAuArB_BnDsC_@m@SUwCiEaGkIsBuCt@q@p@g@uAiBWk@vAoAaDkEeB}BvAmAXEnDVTaAqBsC_JsMqFeImKeYeJaVeFoPcA{D{A}FsByLuJ}k@{DcVwAyMoC{VqA}JmD}\oCgWkEkd@cA}Dy@mBsAoBS]Ek@p@UnA|D|BhGt@nInFvg@hBrPhNuMrX_Y`O_OdFkFP}@L_CWoByBiIk@qCNuAhNua@nJsYd@mCQ_EcAsDkCaOaDeQmBmKI^}I`CMD\fB^nBd@fArAOHt@dAUzEiAeBmJO{@z@SdCq@zA}@lC_ExF{Oh@gAjAoAzBwAtGaCbRcHrB{@rDqBzBG`B^fBfBrElObAfBpFzAtVdGxIzBxZjHbHtBrJrBhNdDnMjD`R~DhUxFlFpA\@`@MFeA^uCr@gCdEqMd@oAnCcKlJoUzI_Q|B_GdDwFnReVhKgNtKgN|DqFrDuG|@cArDcCpI}EvJeF|f@sXvCcCpA}A`B_DlAmEf@}H?sOLkn@Eef@|B{p@PeGQyJQeId@oDhDkRNoFa@mDwGgViDaU}A}LqCmMkCuP_Jkp@iRsnAoMay@aE{WoBuKKIKU@UCiBsC{SJuBvCeMzIc_@dFqTv@kD`AyJv@}IjAaN~@{JE_@EQBS^UVFdADpTiApTmAfLk@dEEnK_@lE?zHBnUEjAGxBg@rJwCvJeAhBu@b@u@Fm@Is@oBuCo@aCGkAEok@?up@Bg@`@IFBTwBEkYBoK[_GKmLQa@SoQMMIg@Tc@h@Cc@wpAAgH?]fU[</t>
  </si>
  <si>
    <t>[112, 93, 10, 14, 13, 90, 39, 12, 0]</t>
  </si>
  <si>
    <t>https://www.google.com/maps/dir/?api=1&amp;origin=24.88735766,67.15582358&amp;destination=24.834928,67.37418&amp;waypoints=24.88451342,67.17352946|24.88469034,67.19762878|24.90749096,67.20805436|24.90296563,67.21203808|24.89962875,67.21424043|24.90184247,67.21705461|24.90114633,67.21575958</t>
  </si>
  <si>
    <t>[39.01899999999999, 36.855999999999995, 32.086999999999996, 28.641, 27.511999999999997, 26.737, 26.328, 26.061]</t>
  </si>
  <si>
    <t>[86.61666666666666, 83.36666666666666, 72.26666666666667, 60.666666666666664, 55.15, 51.81666666666666, 50.016666666666666, 48.88333333333333]</t>
  </si>
  <si>
    <t>_y{vCik{xKbA?DmBDuHCsHIaJEcEDiFRaCfAmExBqGj@aDz@eKb@uGj@iIIcAHw@f@}HLcBf@XOdB_@tEKlAi@~Io@nJaA~KYbBQ@OMj@yEZsE\_AFoAlAyPr@uKd@aH\iC~@gDp@aB|CgL`BsGdA_D~ByF|AsDSK~BoFl@kAlDiH~@gBNY]UcAu@}@}@qIoIwDqDaDkDo@EiBZuHhBc@?SWBiA\wHGg@UW}CwBJK`@SZMMc@Q]W]z@IjBeEpEgFqEfFkBdE{@HFNNLP\Lb@[La@RKJaEoCsGqEgBqAeC_BsEmD}GwEmEmBsDwAqGoCwDuAcDiAiLrA_E`@Ub@IABa@Ra@gAyBiBuDeKuRy@{AqAt@mBz@mA^mA{Bi@cAgCsE{@aBaBhA`BiATb@hAtB~@dBb@t@HLFEd@[~BuAnAw@Ue@Yi@}AwCu@{A|D{BrE{A|Bs@l@QKQK[e@wB[iBZhBd@vBVl@pImC`@Sz@[hFsCXWJUNwACi@Ym@_CsEmBkDqC{F}@j@Yw@c@sAb@rAXv@YPs@b@b@t@DXRn@HDnA{@oAz@I@Sw@EYc@u@oBjA{BrAo@R]CmDo@gB_@oFw@kI[aGU_BCi@FG]W_Bw@}E_A_GKwBRe[GmCKiAcBkKgAgJiBcOlAaKr@mFcAaMaBmQyAuJuAuH{BuPOsAqDkGgLeS{BaEaFeL{A}DqAiEq@mD[uBE]dBs@n@Y~BuA|A}@zGkE`D{BlGoDx@g@bA}AH{@Ei@m@iDmAqDe@y@UkA@eBNeBlA_LIiGTwDhBqQx@oGbDuQb@gDlAyLZeDMiEHe@pHgIfAaC\Yr@GhBDvE{@pB[jAo@|FgC~IeFj@q@l@gAzA}BdAY~ASdAs@zDmCjCkA`@Gr@a@p@gBJkAGmBEs@NqAFoCr@gFVeAv@_AnDyCxAo@xBo@j@M`DGfAChKyAvE}@rDa@T?P^nElTRz@^F`EqA~A{@fKiEvEiBbBa@ZATP|CpCtChBzApAdIdLbAlAn@\rHx@tBBlFHzECzE@nHsA`KsBdUgE|QoDiEuXq@oEc@yAIIIU@UBGG_BwBgOWqBE}@TyBpEiRrHs[hFsTn@uDnA}N^eE~A}P^wD?s@EIEQNa@TETFFFdACbMi@hO_AvVuAdHEtKa@xD?`KD`M?bEGnAKrBk@fIgCvAUxGo@xA]fAu@Tu@Ao@CYeAwAy@{Aa@iBEmCGkY?}b@Bo\CGAUV[P@FDRyBGoK@oREcH[ePAmAU_@KaQGCMQCe@Va@REH@FIKgIGcXOyr@AkCfU[</t>
  </si>
  <si>
    <t>[92, 97, 51, 104, 22, 26, 21, 0]</t>
  </si>
  <si>
    <t>https://www.google.com/maps/dir/?api=1&amp;origin=24.93221918,67.15670327&amp;destination=24.834928,67.37418&amp;waypoints=24.92892288,67.16128296|24.90252284,67.1825504|24.90448462,67.19314895|24.90156971,67.19902537|24.89826585,67.19009428|24.83470999,67.23624633</t>
  </si>
  <si>
    <t>[40.113, 38.395, 32.650000000000006, 31.265000000000004, 29.430000000000003, 27.967000000000002, 16.359]</t>
  </si>
  <si>
    <t>[87.71666666666665, 82.29999999999998, 70.78333333333332, 64.44999999999999, 57.949999999999996, 52.916666666666664, 27.583333333333332]</t>
  </si>
  <si>
    <t>wpdwC_p{xKSb@KIWI}BpE|E~C~LhIxHyHjFkFLe@VkCMeBkAyE_BkGCs@Hg@J]yDaBoB{@Ts@Ur@nBz@xD`BlFcP~M}`@pC{IR{@FuBI{Aa@_B{AuGcJsg@O{@z@SdCq@r@]f@_@~@kAlAsBxF{Oh@gAjAoAzBwAtGaCbRcHrB{@lCcBd@Mf@IrA@`B^z@l@j@x@rElOj@pAVTpFzAtVdGxIzBzCl@zErAnFjAl@iD_Ba@uCc@KA@KXiDVuDn@}Hj@sHr@}H\uDPcAl@qHaFwAoCw@o@ML}@{@Sm@Ol@Nz@RPiAJg@vA^zHnBHy@NgB`@o@n@_A|AaCv@mA`@s@o@g@iB{AeA{@cFcEg@eCeAaHDu@h@m@^UjCuAdDkAd@MLWRWD@BFIZUb@IAM@ER}@nC_AzCOb@p@ZlAh@Qn@a@hAKTb@PvAb@Wv@i@zAi@dBbA|@hAz@tAfAIN}@zAy@nAsArB[b@RFrA\vDlC~BzAhFtDRN`DlCsAr@s@ZGF_Bz@|EfAJs@b@JlAd@TPz@uAnBtAdBjAdCnBdEbDhBtAXXFEJa@?w@\w@v@sAf@s@RIbCjBzFrE`D|CdAr@\FtB@hCHpDn@bA\r@^rBxAfLhJtEzDZVl@uAr@eBpF{MvA{C`CoE`CsE|B_G\q@fCeEpEsFbEgFxEiGnFiHxC}DtKgN|DqFrDuG|@cArDcCpI}EvDsB~DqB~FiDpVaNjGgDvAcA~@_ApA}A`B_Dh@}Ab@oB\wDHeC?sOB}THmXAkSAmG?U`@@|ALbCZzRbCzJrAhPpBbGp@tHdApD`@PBzTnCzD\v@KPARQNi@H{@?uOEuT\?dBArB?@wB?yDEcCI}A?kBV_@NSVTDBLBXBn@i@vBaCu@{@UVaAeAoAsAGGQC]??k@?eB?gB?}@?k@Q?_EG?jO@rEY@CaH@gQ?sEBaM?{FGeR?qJPeBPmC?sDCsXCcQAmYCc]KsF_@kKEm^G}PEaNG}@UgAaAsCYmBIaETmKPaQOqqAEgYGgBpCAL?d@]T[Lg@DmE?kRGsQGgDM{@KUyBqBoNwM}OcOo@{@Y}@SeBAmCHoKNUD[GSAkA?qBFa@TYl@Gf@\f@t@JHJHLGfIgCvAUxGo@xA]PGt@m@Tu@Ao@CYeAwA_@e@Yu@a@iBEmCA}LEmK?}b@AkQDcJCGCIBULMPCNFRyBGoK@oRB{EIgAQwDImJAmAU_@KaQGCMQCMHk@`@SH@F@?KIiDA}CGcXGy^G_SAkCfU[</t>
  </si>
  <si>
    <t>[43, 100, 98, 59, 57, 55, 9, 50, 0]</t>
  </si>
  <si>
    <t>https://www.google.com/maps/dir/?api=1&amp;origin=24.81254152,67.16204523&amp;destination=24.834928,67.37418&amp;waypoints=24.83344218,67.15182864|24.83389952,67.1462923|24.83651004,67.1483497|24.84015287,67.15779777|24.86881952,67.18718544|24.87028342,67.18537265|24.87477621,67.18692188</t>
  </si>
  <si>
    <t>[37.230999999999995, 34.190999999999995, 33.419999999999995, 32.903999999999996, 31.241, 25.425, 25.099, 24.378]</t>
  </si>
  <si>
    <t>[85.96666666666665, 74.18333333333332, 70.39999999999999, 68.03333333333333, 62.15, 47.11666666666667, 45.05, 40.416666666666664]</t>
  </si>
  <si>
    <t>wdmvC}q|xKNbB_Eh@qG`AkJrAyF~@iFt@mPdCiAPGm@aC\iBVgFv@gDf@Jz@eHfAiK~AaBNqCb@cDj@oBPmCb@u@Lc@FeEp@kARFf@h@bEv@~Gb@zCPrAL|@[D{Dh@\lCb@fD{Df@U@Q@NnAdApJLCXbC\zCJ|@K}@]{CYcCeJvAeAPCOWaCXGYFS}AsCZMGO?e@HOmAw@JQaB_BVeARsEl@w@LCWqEo`@Ku@AKREd@K[}Cm@cFOsAOmApB]@CpC]~@M_AL]DMcA_@sCACkANQ}A_@_Dg@eEeARgARGGIK?Cc@Fi@FeIjAuGdAUJ[LAFCLQV]Pc@?WOOUGWA[FWJS?}@kFmd@cD{X}Fig@{@qHmAuJYa@UMQQEKMIu@?oC`@sKzAy@MOScBmMMWSMSC_AH}Dr@aIvBe@DYAg@Gg@QmB_AiCqAaHsDoBaAgBcAqBkAyDwB{@g@a@UgB}AcB{AYYcAi@k@Wa@v@m@rAe@z@[p@MR_@a@e@{Au@wC_@uAEEEAc@^oBzAcBnAqBtAW]yApAs@n@jAfBkD}E?GRy@ZuA}@BeABmCHw@DAKmHpBCOOsAuBz@tB{@e@gDvHuDzCcBDEIO_BmCyBaDlDyD|AcB`A{@EKSu@X_@l@s@~BsCkC}Dy@oAY[ICS@OD_At@_EnD{CfBuEhCYDSSxEiGnFiHxC}DtKgN|DqFrDuG|@cAz@o@vBsA`GeDnAw@vDsBpAu@lB{@~FiDpVaNpCuAxBqAvAcA~@_ApA}At@qAj@mAh@}Ab@oB\wDHeC?sOB}THmX@uECuLCyQj@kQpAo^JuBDoCQyJQeIFkA\cB|AaJ`AoEHy@NwC?wAK{AUqAyBiI}C}Ke@yBcCgQ}A}Le@mCkB_Ig@mCSyAa@yCm@sDmAiIaCyQyAsJu@sG{F_`@oCuQ}E}ZgCmOoCeQwDmVaE{WaAeGm@oCKIKU@U@EEcBgCsQKgA?}@Jw@Hi@lC{KnGaXjAaFdFqTv@kDT_Bj@yGd@iFPsBjAaNz@yHBaAAYCECGAIBSJOREVFDD@D|@EnH[tEWjDUpTmAfLk@dEE`@@fCOdFQlE?zHB`NDlFKjAGxBg@nEwAbD_AtDc@`Ea@`AWf@]RUN_@Fm@Is@iA{AY_@KYa@yAMg@GkA@kG?eNGsH?iJAwl@@}BCUFQNIP?FBTwBEkYBoK[_GKmL?MQSKkQGCMMGOAWFSLORET@I{GEmRSmt@AgH?]fU[</t>
  </si>
  <si>
    <t>[96, 8, 31, 91, 110, 74, 70, 87, 0]</t>
  </si>
  <si>
    <t>https://www.google.com/maps/dir/?api=1&amp;origin=24.98767574,67.05952475&amp;destination=24.834928,67.37418&amp;waypoints=24.9868991,67.0582075|24.97068132,67.05877104|24.96464932,67.054143|24.96459786,67.07228529|24.92419835,67.09242797|24.90769363,67.1126957|24.90673764,67.11282323</t>
  </si>
  <si>
    <t>[48.99999999999999, 48.72299999999999, 46.20399999999999, 44.992999999999995, 41.556, 35.711999999999996, 32.702, 32.545]</t>
  </si>
  <si>
    <t>[90.60000000000002, 89.18333333333335, 81.00000000000001, 76.08333333333334, 67.16666666666667, 55.63333333333333, 49.46666666666667, 48.46666666666667]</t>
  </si>
  <si>
    <t>_lowC_qhxKtDKB~@J?DBD~AB~@@b@{@Bz@CAc@?G|@IR?HlFJtGFtC?JRAfDIdAC~JYfKSrM_@x_@cAdHUHCF@BBN?EiCOcIGyCdACDfAlCIr@CBpABxCNvHbM_@vQc@TAAm@TUHjCJrF@h@JdF@BDD@PILQBKICQHOeAyj@}@cb@CuAIYGe@u@FeBJ}ERkIRqAAKCoB@GEFO~BMPMv@ChAEpLe@rDGj@Cx@Y~Ao@t@k@UWHOnAeB~FkI`BcCOMo@i@y@q@w@o@gA@sBDAi@Ac@]?}A@AkA@jA[BBrAFhCNlLFrALT`Aj@bEaGvFuIpH{KzG{Jz@m@nCcBfBqAtFaD~KqGx]oT`E}BfFeChJoDjGoBzEeAjDe@tDUvCAxBIdRmA|AIpFYrCCdESzAQ`Em@lCq@`EiAr@a@tAkAx@o@v@o@rAgAhEsDrF_FtGaFb@eADYASCQJEPMHIJDL@\@~@g@g@q@f@p@jBsAhBuA~BuB^YVTjByAJIzHgG|BmB|FqF~EkFvFaI`LqOpGoKhByBjBqCzEoHnEwFbDwD|BkD|AwBHKSUeBcBeByAUU\e@T_@JA|@p@t@{@p@l@n@_AFFGGo@~@\Zq@`AzAvANJVa@Za@f@g@`A{@lCyB`CoBlMgK~CaC`AYfAItCYv@]vE{ChN{I|YuQxQqLdFqDr@iAJ_@FoE?qCLi@]kQEkF?gFXgRp@w[@qa@Mgj@?cKDmGB_KI}NIaILaFHmAl@uCvBmGh@_BXwAn@yGhBgXxAwT\iC~@gDp@aBrAsEhAsE`BsGdA_D~ByFlFoMbFqJhBmD~BcGn@qAhC{DjGmHhKcNrJiMxMcQjBsCbDwFz@w@|FqDpGuDnDmBtFuCzEqCdVuMrGqDvBoB`BuB~AcD|@oD`@gFFeEAqTDwLFc[AgQCkQbCar@JuFYsMGqFn@sDxBsL^mBLeBD}BC}Aq@oDkGeUe@cCkCuRqAeK_DuNuCmR{AiK}BuPgCyRiHue@oHoe@mHqd@sJcn@q@oEc@yAIIIU@UBGG_BwBgOWqBE}@TyBpEiRrHs[hFsTn@uDnA}N^eE~A}P^wD?s@EIEQNa@TETFFFdACbMi@hO_AvVuAdHErH_@`BAxD?`KD`M?bEGnAKrBk@fIgCvAUxGo@xA]PGt@m@Tu@Ao@CYeAwA_@e@Yu@a@iBEmCA}LEmK?}b@AkQDcJCGAUV[P@FDRyBGoK@oRB{EIgAQwDImJAmAU_@KaQGCMQCe@Va@REH@FIKgIGcXOyr@AkCfU[</t>
  </si>
  <si>
    <t>[95, 94, 20, 89, 23, 24, 36, 0]</t>
  </si>
  <si>
    <t>https://www.google.com/maps/dir/?api=1&amp;origin=25.0040958,67.07179929&amp;destination=24.834928,67.37418&amp;waypoints=25.00501314,67.05608702|25.0009786,67.05650546|24.96552895,67.07157797|24.93081373,67.09864032|24.90810932,67.1379293|24.88443596,67.13281449</t>
  </si>
  <si>
    <t>[59.803999999999995, 57.754999999999995, 56.861, 50.916, 44.223, 38.055, 30.84]</t>
  </si>
  <si>
    <t>[116.73333333333333, 110.31666666666666, 105.51666666666667, 90.48333333333333, 74.66666666666667, 61.71666666666667, 46.38333333333333]</t>
  </si>
  <si>
    <t>ksrwCu}jxK@l@yCFoDFuBDy@DBdABdAHpCNbJRjMNdDRt@f@d@D`ASf@Yh@GjBXxOb@~QP`KtAG?u@`BAjAAFrCH|CBzArEKnFObIUYaMI{DAm@nDIdAAEmBEqBYwLe@sUiJNc@EBKjBI|G]|Vs@~}@gCp@k@^Ap@b@fKMvQi@pNWnQc@jc@sA~Ss@bBOrAg@tAw@Ka@q@o@a@c@C}@SeIQ}IaBDBlACmA`BEEeDWqKSkKCqAvAKx@cArAm@t@Mj@Kv@Vv@n@l@p@jARxAXfAb@fBZxAf@nBbAV\v@\hB[jBEfDd@v@FzA_A`GgDlI{Er_@wUbDiBbH}CtHsClHuBvHoAtEUhIWrQgAvOm@fEa@nHwAfEkAxC}BzAoAtAgAxEcEbFoEjDkCtAeAFaAD}B{CiFsLmPkBeC{B}CyAhAOPmAcBk@}@gCkDeBcCrAmAgCqDiFaIaDsEgHaKzNcHnGcDxBk@lFkCzE_CrDw@v@i@HWFINI_@aAa@kAKYmBkGh@y@bLkFzDiEz^q[tq@al@rBeDnDcLjKk]hI_ZXkAk@OkAYaCi@Wt@q@jBcAlCeAlC{F|EwRbPgSnPUPfAjAzCdDhI`JzHnIxBrDbEzGjRj[nCvEvDhJpCpGfAvBZBfCeBbEcDzBqAvCwBz@a@nAKtCUbE_C~MuIxZkRzQkL~G}EdAcBNkCCyENa@Aa@GeFWNQuGEeC?{DAeKFqDd@KjAtCEnJJJFPlANXD^n@~Du@LUj@cClA_@mA^k@bCMT_Et@Uc@c@QmAO?TC\Yv@Fn@WxAWZJrG`@lOB|BIhBOPO?CA_@MEe@J{@BoACyENa@KwIWiQH_N^uPTcLJoN@gLIyf@Cc`@HsLE}JGsGDuLRaCdA}D|B{Gj@oDx@qK`BeV~A{S`B}FrAcE~AiGnCcKzBsFhIwR~EcJxBmFdAcCfCeEpEsFlS{WbIiKhLmOrDuG|@cAtLiHfC{AvMgHlTwL|HcEpEuChAkA|BcDtAkDb@oB\wDJmJ?cXLie@EcUAkIj@kQbBuf@c@_Ud@oD|AaJjAiGNoFa@mDyBiIcEwOmEm\y@eFgDgP}CwSaMe}@aQ}gAeM{x@sDiTQQGmCsC{SJuBfLgf@pHs[v@kD`AyJv@}IjC}YIg@Fg@f@INJnJ[r`@{BfLk@dEEnK_@~H@jTFxHSlN_EvJeAhBu@b@u@Fm@Is@oBuCo@aCE}XI{eALe@`@?TwBEkYBoK[_GKmLQa@SoQU]Dk@`@UT@I{GSiw@EqOAgH?]fU[</t>
  </si>
  <si>
    <t>[82, 88, 86, 71, 83, 19, 44, 40, 0]</t>
  </si>
  <si>
    <t>https://www.google.com/maps/dir/?api=1&amp;origin=24.78973702,67.06359353&amp;destination=24.834928,67.37418&amp;waypoints=24.81142197,67.03456019|24.83623803,67.07082257|24.90902706,67.12412111|24.92158166,67.11740715|24.88097803,67.15767815|24.83859203,67.18185753|24.84507347,67.19843542</t>
  </si>
  <si>
    <t>[66.96799999999999, 62.35099999999999, 55.602999999999994, 39.656, 37.147, 29.465, 22.229, 20.306]</t>
  </si>
  <si>
    <t>[138.81666666666666, 126.13333333333334, 112.15, 84.78333333333333, 75.71666666666667, 58.61666666666667, 38.6, 34.0]</t>
  </si>
  <si>
    <t>kvhvCckixK{CqCeAcAmH~J_EtFwGnIyJzMyF~HwK|NgQxUm_A|oAWXRtBJ\yChAIlAYd@[j@Y~@PdBbA[rIcAhBOuG`@gLfCyAl@qH]yUwAQ^m@Po@Y_AcAsLyCcH[eGr@mCx@[h@UzARdJNjF@dAYh@GkBUgIOqFYkLY_OiAg_@cAcIqBsXeA_Jq@mGkLiw@iU}[mGiIQi@|AkDjAoCvBeF[QYd@uAm@tAl@Xe@ZPtBoEtCaHjAqDlA}BfCsFrH{Pn@}AEu@yCwAsIiD{^mHaVmF_DiAgDcCkEgGwEcKiCaCqb@_HoZIcKlAwF|B{NpK{YpUeDlCaGdF^fAlDdCxCTnABt@]ImAoAiGgE_LaXuh@mG}K_D}DaDkJsDoP_BsKcD}KqMe[wTcf@uHsRsIa\[{CqCwKeAwEiBh@cYdRkXxP}VbO}Ep@cHjFiChBy@l@_BnAwAj@WE]QmAgCiJkT_O{VgH_LgFmITu@tBlDfDlGpD~Fz@]lBc@`Cm@_@uBMmAAEmB_AdBz@JJj@`EqEfAw@PuCsEiGqKGkA~A{BmEfD{G|FaBbAuVhT{X`VlAcCdDgCfF{DxIuHpImH~Y{VpCyCbBgEbL}^tHcXrBsHXkAFk@f@BT@^@bFJrFRjC\nAr@tCzAlBFdGG`JsEnHU|Bo@|B{AhDoGxDeKj`@cHlEu@JqCGcRCmK]_B}@]q@R_@~@Hr@z@n@bHLvEHZ_BPiJNo@R|A`FLHaHJuET_N?oAdDk@fGsAXV?`A?aAG_@tCm@|AWvDq@tGiA`BgF~ByJjF}TjJeb@~E}QpAcFhJwa@|ByHjE{Hl@_BlCgErCgFx@cBdBx@nAhA`KfHjH`EfTlK`HkAxIiBz@H`@jA`BpLZH|NyBhCcAZa@zA@RTlEg@~MiBhQqCxK_BZLn@lFjBUhBQtG[z@`Bn@^bAo@kAeCsCmF_DyFeEiJmEqKmGmO_AwDOoGq@uFmBuOc@_Da@H`@ICm@Q}AU}BOaB]wEU_CkAuByAoCKa@@]Jo@LaDeBqEzEr@rOvCtLvBnDEhAKt@oLj@qHbCg\e@[Ei@p@u@xBc[[oB\gAnA}Lj@gPUuGM[d@{@v@eBEwf@@ybAGse@b@sFA_PGke@Aoa@MuVa@qVQgt@_ByGc@oHb@mm@Q{{AGgBpCAr@]b@cADyXGsQUcFuR_R}OcOiAyBUsFHoKTq@IqE\{@l@Gf@\f@t@d@J~K}CrJmAfAu@ReBcCmEg@wFGa{ADg@`@GFDLyb@a@iYWmBa@wQCe@|@o@c@evAAkCfU[</t>
  </si>
  <si>
    <t>[68, 2, 46, 17, 77, 41, 111, 0]</t>
  </si>
  <si>
    <t>https://www.google.com/maps/dir/?api=1&amp;origin=24.90613874,67.03529945&amp;destination=24.834928,67.37418&amp;waypoints=24.90355882,67.03451601|24.89750013,67.04372377|24.8869442,67.05939151|24.85479716,67.01673617|24.83668594,67.04968157|24.82277472,67.05425354</t>
  </si>
  <si>
    <t>[62.65699999999999, 62.23799999999999, 60.404999999999994, 55.57299999999999, 49.416, 43.268, 38.553]</t>
  </si>
  <si>
    <t>[127.68333333333332, 125.11666666666666, 119.06666666666666, 105.76666666666667, 91.7, 73.53333333333333, 62.28333333333333]</t>
  </si>
  <si>
    <t>gn_wC}ycxKtAf@Cz@xGjCp@v@vAy@z@c@]q@\p@vC}AnE?n@DPoDHqA^mKv@_Qx@qPCiCQc@\y@l@LNl@Uf@SFEj@ArArAHvLp@x@D@y@WAyAIBgA[?sKs@c@?WEOUAy@b@W~Ff@jGb@P\lQjA|MhALBRc@^{Cd@uDxAcNrDqWLy@f@IhGfEd@Nt@e@xFwJrAkDvAcC`@wB}@kCIoANcAF_Bm@uAiCaD{GcFcGwEqAqAPKzA~@tHzFnCjBtEyI\sAfAuBn@RBd@kA`BS@wF~JIPvB~A|BbB`D`CtA`BpCbGzH|N`S|_@hCvFvGtLvA^`@p@Xr@~WhErE@|Gk@bE~D|DxEvIfNnJhRbElLbEfJrKhVrBjN`EpPbElNpAbEbF}Cv@g@f@fAdAxBpEzK^~@`AOp@WZAHg@ZwDtAaUI}AO_@RY^BH`@vHhL`ClDr@oAtBkEnIiN~J_OzPwV|M_TfIgGrCwBrDoCPa@oDcGQCsBvAgCvBCa@u@iEcAgEgC{HcDwA_ACsAcEa@mGd@yEb@aBdAoApF{Gl@mDlCsI?kEqAqBiAmAcB_AlBkBNQJDTbEh@l@p@Tv@RzRf@wR[c@H[Xe@]aAmAoCgBvDyDZkAPu@jAGzHeA~ACbJz@xAd@dBp@Gc@bEm@nC]rGw@fLsAeD}ScBmMqAsIVE|@jG|BnOtBxNnC~NdCbAdTeDvIwAaAoKlEw@mEv@\fEl@rEkG~@gPlCqGv@eBm@cCaOgDeUkEaZ_@u@iOqSmL_PQi@|AkDjAoCbKwUhB{EvH_PnGmNNaDaB}JkBgQmCoUuAwLcD_X}CuU_AyCK{@L[oD}\{Qs}A{@mDQMO_@D{@Po@UeCoGej@ScBSaBe@_Ec@_EwAwIOg@Le@gEa_@wBcOi@k@Co@^o@kG}j@aFwb@yDqZk@cAQq@Lq@y@cKyF{f@oKk~@wAgKYUc@e@Gy@Pg@Py@SoBcDiYyEub@wE}c@aCgOqAaFvFkHxNaPnAyAR_BHgBcDwDwFuFkDuCuHkEqAfCsApBa@b@c@g@JM|@iAfAuBlBqH\sINwILcm@Eig@vBir@T_GK{JUwIPyCxDmSRcFSkDuGeV_DoRqB_PkCaMcCaO{Iwo@_RsmAaNo{@}DqWcBiKg@}AMU?YsCcV@{B`@}BlMii@|H{]jFqn@Cg@ZWd@TdR_ApW{AvPs@rL_@pFAjGBnWEdCYzKeDpJeAjBe@jAcBEiAeB}BcAyECq}A?g@`@MFBBBJiOCs[]sRU_@KaQOKKe@Pe@d@IYqkACiNfU[</t>
  </si>
  <si>
    <t>[32, 54, 53, 79, 103, 28, 11, 0]</t>
  </si>
  <si>
    <t>https://www.google.com/maps/dir/?api=1&amp;origin=24.94458652,67.07551622&amp;destination=24.834928,67.37418&amp;waypoints=24.94566256,67.080152|24.93821093,67.08131071|24.92576521,67.08783096|24.92653843,67.09302167|24.82345387,67.16568381|24.82061773,67.17339805</t>
  </si>
  <si>
    <t>[49.909000000000006, 48.962, 47.563, 45.18, 44.078, 26.156, 25.008]</t>
  </si>
  <si>
    <t>[105.43333333333332, 100.56666666666666, 94.18333333333332, 86.68333333333332, 82.81666666666666, 50.58333333333333, 46.3]</t>
  </si>
  <si>
    <t>w}fwCcskxKmBfBKHqAiBGIAgBPuGkEQeCkDsAuBx@w@nBiBtAqA|AuA~@nALBvAjBVFzAhBzAtBt@z@HH~A{AfE}DlDcD~A_Bm@{@q@sAq@mAd@XnAlAVZ|@lANOlDgD`A_AZ[xAnB\[l@x@gCiDr@q@NMEwDUiE@wAt@CzCM~BKzDSCa@cADEm@hG]lGOfEa@hEo@lHsB|D{CbEgDpKiJVIFJUb@eA|@y@l@PX`AbBbBlC`@n@t@tATKpA_AtEsDnCuBfAy@IKcEuF}AwB[a@g@u@qHmKwAzAj@z@u@s@wKtJhD~EdCpDLVlAgArAiAvC_CfF_EhLsIvLoJjNcMrEoFrBsCdQsVxF_JxDoFdHiKjHsIbEeGl@m@~BuCpIeHlMgK~CaC`AYfAItCYnGyDfi@q\~XcR~@iBFoE?qCLi@c@wX?gFXgRp@w[@qa@GqQAeEMiCYo@aAQm@ZSjANf@XZhBLvFJ`INdAZb@~@E|@w@x@eALg@^[jAYdOJNjADxJNz@WXJ^PxFVnO\jINzEOzKsAze@aGdBk@h@a@r@w@j@oA\aB@iB{AwHuBcL?mCPsAh@kBjAiBvAkAnBs@nB[~T}C|a@cGnm@wJ|Cg@t@e@DST[d@Kr@TZLnSuCdNoBv\cFbFw@bHeAD\lC_@nBUtB[|LcBfIoAxAUTECg@dAQtK}AxDi@TCa@qEu@gG{AgNaAqICQXEjDe@rOaC`C]BPaC^aC\sK`BiDd@YDCQuAyLw@yGUwBi@mEaANqKzA{B^aB`@eHgHsL_LwKoKsCsCgAeA][INMVYZcAl@{DbC}@z@AXOPi@EWoAkHgNkDuGaBcEkEiKiEoKuBaFWkAIyEa@kEkB}O_BiNm@_Ha@wEoCcFa@qAL_A^eCQ[mAmCWcAvC`@lGjAhKnBfLpBv@BnCa@jBsXrAyQd@{FMCQMIU?k@`@]LIZ_Dr@gKXiENoDWeACa@l@uAl@iGf@gIPkFB{HYaBI_@Hc@d@Ob@{@H{@E_z@Am]Awc@@uS^_GAuh@G}YC}YA{Ja@_LKaYGiXAyJMaFcBcGSqC@cE^wTIcdAE}ZCaQGgBpCAr@]T[NaABaYOyUM{@eCgCm_@{]iAyBUsFHoKNUAo@CsBHkBTYl@Gf@\\h@TTX@fIgCpJeAjBe@t@m@Tu@EiAeB}Bw@mCKkA?qOGwaA?gKZUPBBBRyBGoK@oREcH]sRU_@KaQOKGM@m@\YR?FIIiDA_HQip@G}ZfU[</t>
  </si>
  <si>
    <t>[56, 84, 66, 52, 30, 18, 7, 0]</t>
  </si>
  <si>
    <t>https://www.google.com/maps/dir/?api=1&amp;origin=24.92501608,66.96163262&amp;destination=24.834928,67.37418&amp;waypoints=24.94588998,67.01157553|24.99282767,67.06311027|25.00738382,67.05773387|25.01357848,67.1201102|24.99998539,67.12879249|24.95973693,67.21671822</t>
  </si>
  <si>
    <t>[77.198, 69.698, 58.266999999999996, 55.282999999999994, 47.57899999999999, 44.489, 31.494]</t>
  </si>
  <si>
    <t>[164.85, 139.1, 112.31666666666666, 100.26666666666667, 82.55, 75.2, 53.1]</t>
  </si>
  <si>
    <t>mdcwCemuwKhAlChAq@pAs@Vr@nBgAbDkBt@_@hAs@n@k@]uB}CeJmGuQ{FoPh@cB|DuBwKgWiFwGsDmLgEmN{BaHwHaIcWiU}GoDkAm@^oArAoFj@qBc@SmAe@_CgAaHsCaGeCrG{N~GwO_GiDyU}MaOoIu@o@pIcRrBqEcCuA{DyByIwFxCcH}@Te@j@q@}@n@{AMcA|ByDbAw@f@s@[cAo@yBr@aAb@MROBKYu@p@U^KTSv@mCj@oA]uDkA}FIaCDi@{D}AeAWyH_EaHqFhOw_@pIkQnJqSb@w@}AuA_CuBaMmKcJ{H}BeAm@Bw@oAhAqAhA_@tLmQjMwR]iCkYeWkSiQqQaPoR_P_b@q]wMsKgAQsU`Aof@vA{JTiJLKl@_@@oA@{CFoENAi@uBDeDHeLT{Bz@k@Ry@QWg@iLT_Ob@{LZRpKtAbo@FvCmFF_ITaSf@w[z@yUn@{DKKyFEuNtHWw@ya@e@wC_@e@PiB\_BQwJmAsm@gCwyA_CiTu@sd@iDm}AcJmJ_@uCoAep@sDrFwL|PUTM@uAxAhB~AbBdAjCjAl@Gx@aARk@kJ{E[D_@s@zS}XnXe^`@YNN@L~Q|PtOfOjEyF|GeJnDwEkFiFk@v@j@w@jFhFdEqFbDiErH{JpP_Ur@yBuBeCuHqL{B{Hu@{J`Dih@jJykAlKmsApZ_{D`B}SnAwTaBmA{HrAm@IdDq@fAWvNgChE?~Bn@zLR`LLhSNdc@qCpGUrBd@zRxFr@p@fAtANy@Aw@tAmIfBeELaB~@sEhJ_BRkAOr@Eh@xCWzIHbGj@zFdAfAp@Nr@b@fBj@vAtBnCdHvBzEBnDmAbEcDXe@l@BzDrBlR|NjF|E`@BlGuCdGyBfRgDbOaBfNo@a@yHMoAt@AzCH|EP|CSd@kBT}BrAuB^qDu@aBcCwBEqD`@ge@t@i`AdAqiAnBu|BToFrDaApKuDnEmC`DkAp@UsAmJi@oDdAsEzIcMbG_JReCsKcX_BcFeA}OHyCdDg@hDlCfTzVrFx@pLhC|AdBtOfII{FnFuGdDiFvBIzJyAnOwHdEwCpBoD|DcAlKmGtAi@|@qCMcEf@{Hz@sEfFyErE_BtGYjXyDtFhW`FiAzG}CbLqEbBa@p@NrHzFpFjGrFxHtF`Ah[`@|V{Ex^cH|E_A{B_OcD_RSk@yByRGiHnVqdA~Gct@LcAh@Njw@cE`^e@j^OrOiErJmAfAu@ReBiAqB{AeEIg_BCg@^QNFLyb@a@iYk@sTQ_@j@_ADoIO}w@G_SAkCfU[</t>
  </si>
  <si>
    <t>[35, 60, 48, 27, 99, 62, 81, 58, 0]</t>
  </si>
  <si>
    <t>https://www.google.com/maps/dir/?api=1&amp;origin=24.92478152,67.06670319&amp;destination=24.834928,67.37418&amp;waypoints=24.91719728,67.05443144|24.91456905,67.05141107|24.91013755,67.0729979|24.87019724,67.35206652|24.87229227,67.35930863|24.8722728,67.35915843|24.86778896,67.35621809</t>
  </si>
  <si>
    <t>[55.784000000000006, 53.453, 52.813, 48.807, 13.606, 12.634, 12.593, 11.802]</t>
  </si>
  <si>
    <t>[106.61666666666667, 96.55000000000001, 94.4, 83.83333333333334, 28.266666666666666, 22.583333333333332, 22.349999999999998, 18.833333333333332]</t>
  </si>
  <si>
    <t>eccwCg~ixKpGgG@GNGJJ?J|@lAtDfFl@vAClBSxDCvBFD@HzL`@z@Dd@X`JzLrHzJdH~Jh@ADh@SRi@JiKtJqAlA}@|@NROSaBzAaA|@c@`@v@r@x@n@lDnC`CzBhD~@rBPxFfAnSfEdAPj@JZMHGJIHU@S@c@B_@DiABiAFiCFiA^uDd@aR`AsPt@{M`@cCjJuPrNgWfAqBHi@CYoA}@kA}@_@Kc@Fq@^iAh@q@U{@_EwAgFmBwC_BoBaBeDGOQTgB`CyC~DqCxBi@Lg@{CqAaKsAoJKaALEvBm@fEyBz@|At@bB`BhEzAhD`CnFjChDvAzBn@jBzAxG\n@ZHbCsA^At@\hClBPDNEjBqCrF_KlBoDpEmHnL_R`E}Gx@]hEqAvJmDvB}@b@i@z@gFr@sF~@wCx@}@lNuJv`@yV|e@aZfK}G`@mAKcA}AwHo@}Do@uEcAkE_BqEyIcTkImRuDsHmHcPyBkF{DgKuB}G_CyI}AiH[{CiCuMO}BSgGc@oZEsMh@_\`@_R?iMBkJIyc@?{b@B_KEoIIaKHoIRsBhAaEzB{Gh@oDz@oL`Co]d@aH\iCpBiG|CgLfDsL~ByF`JwS|DgHdBkEdByDhC{DjGmHvQaVhHmJtIaLjBsCbDwFz@w@hL_HvCcB~MoHnTwLlHyDpEyCtA{AfBoCpAkD`@gB`@gFDyJBwWHof@CaSAcIpA_`@|@wXa@eUhDgRl@sE@{Eq@oD{BeIuDcOgEy[aBwIsA_Gy@uFwDaWwD_YaGwa@{Ew[yImi@cMwx@mAuHuAiHOQCY@IBGG_BwBgOWqBE}@TyBbMuh@jH{Zn@uDnA}N^eE~A}P^kFIQHg@d@qBvH{_ArCa[r@eIAiDo@iEa@gB{Hq_@gAmE]a@SGmB\_FlAwDnA?@ABMHoQ|DwFn@wCKeC]YIISf@}CFgA_BqHUgAz@U~A_@eAeF~Aa@UsAaBuHWFCMo@oCUkAeAgFkAXu@TYsAc@qCi@}BJp@SFRG\jAb@pCXrAt@UjAYdAfFTjAn@nCBLVG|GeBjAWhKsCrKpi@LXB@hEsAvJcCtGl[dExSPtCe@lH}Cp]iBjT{Dze@_@fFb@r@PFfCChKg@dg@oCbUe@pH@hKDlKG`ACrAS`HqBbD_AtDc@bGy@f@]b@u@?}AkA_Be@y@a@yAQy@I_b@By{@Ai@^OFBXuBA{e@[_GKmLQa@KkQOIOa@Li@d@OJBG}CCyEQcz@GcS?]fU[</t>
  </si>
  <si>
    <t>[49, 16, 15, 64, 47, 80, 78, 102, 0]</t>
  </si>
  <si>
    <t>https://www.google.com/maps/dir/?api=1&amp;origin=24.95806831,66.98126807&amp;destination=24.834928,67.37418&amp;waypoints=24.9371435,66.9935861|24.93630575,67.03530798|24.93402847,67.05017479|24.92548756,67.03911601|24.9064293,67.02771525|24.884769,67.02551231|24.86154097,67.00279023</t>
  </si>
  <si>
    <t>[71.58099999999999, 67.707, 61.839999999999996, 58.492999999999995, 55.67099999999999, 52.038999999999994, 47.91, 43.955]</t>
  </si>
  <si>
    <t>[153.96666666666667, 141.2, 125.48333333333332, 116.36666666666665, 107.26666666666665, 96.04999999999998, 81.93333333333332, 66.83333333333333]</t>
  </si>
  <si>
    <t>guiwCakywK^cAtBiD]IwDoCsDgDlE}FbJyOxH{H@KJClZoJlKgEnHcEj@iBh@w@fEw@rNgFjE}JdAy@~A|@pC~AdDhBlEbC~@RWnA}AlDvAt@bDxArBlAKx@t@^u@_@Jy@eAq@aCgAgDcBtB}F~GwO_GiDgIyE_BaArAqCjFqL`EyJfPk]hFqFrE_Hf@iEV}GtBiErIeOdBoEbCqL`@kGyAiBaS}I_KgGqMsJgBcC_EoEmC}Cb@]lBsAjBq@pC[LkF`DGE_ED~D~A^lAdAh@d@|@yA`AyAzB|AxDoGxEyGRkALoBz@_@nA[|@gA|JgOfSg[SiAeIkKaOeNwEwD{AeAmAvAqHvKWAcCyBl@_Am@~@bCxBV@bHfGdCsDlBsCxCiEzDdD`RrR|B|An@r@Ov@o@RuKdOcJ`N|CxCc@n@lGjFtB`Bl@k@h@_D@c@DGbBg@CLeB\IvDoAz@xC|C_CnCmC~DhB~AzCdCcBhDrFhFvC~@`FNrTTlLRnKNnKCbMJzBBdA?KlAQvAAZBfEAdEBp@lFSrCaCr@o@x@pAb@l@`ApA|AtBpBoAH^I_@qBnA_DgE}AiD?iHoDk@Do@hINdHRtHRvIdAxGp@tIY|c@cAlNaA~L{BxCu@tAcAxAoBj@D~EhHpCzDf@lAmD|BgAp@|@jBnCvHhAtBrAzCm@\l@]|CaBnAi@jBrFzA}@\\fBbD|@vAhAvBlArAnD_AnJbF|OvIzKnKfa@j_@pc@ff@pDpD`CbCo@lBeAhDoAnD_@lA^mAnAoDdAiDn@mBaCcCiCqCtDcDtF_E|NiLtNyH~@_GfCgb@\qNAa@JKiB_][}H`@a@pEo@fG_CxA{Aq@oCmAkD?wCsFcNiKkFwAqFkAsKcGcXoAkK?mFgDqPuHoWS_`@@aGkA}JsCwTsCgOaDuPwEkTmI{TqGyVyCoKoGcNq[_m@_D}DkBoEkAyEqD}PgBeLwTwj@mTue@iGkPsH}ZiD_S]cRc@wXXoYp@ol@Ekc@EehALqRdDcLrBqMbE_n@bFgRpFgSlJiUlI_PxHqOh_@{e@hVo]jQ_LdLcGte@yWxEeF|CsIh@mLAqTL{h@Esc@bCar@MiUGqFn@sDfDgSo@kKkGeUcG_c@uHcb@{\_~BwM_z@iHib@Gk@yC_XfFcVrHs[hFsT~BsT~BcWXuFAe@`@SbBJj~@eEnQa@`KDdSGbEw@~K}CrJmAfAu@ReBcCmEg@wFGa{ADg@`@GTsb@a@iYWmBa@wQCe@|@o@c@evAAkCfU[</t>
  </si>
  <si>
    <t>[4, 113, 65, 45, 5, 29, 25, 3, 0]</t>
  </si>
  <si>
    <t>https://www.google.com/maps/dir/?api=1&amp;origin=24.83293957,67.02671856&amp;destination=24.834928,67.37418&amp;waypoints=24.83465062,67.03538241|24.85863603,67.02857794|24.92568842,67.0596203|24.92923115,67.05975658|24.93278763,67.06574524|24.93886259,67.05240531|24.95526143,67.05072287</t>
  </si>
  <si>
    <t>[63.75599999999999, 62.721999999999994, 59.169, 49.55, 49.010999999999996, 47.620999999999995, 45.608, 43.217]</t>
  </si>
  <si>
    <t>[121.48333333333336, 117.2166666666667, 108.56666666666669, 87.45000000000002, 84.78333333333335, 79.10000000000001, 73.01666666666668, 66.38333333333334]</t>
  </si>
  <si>
    <t>}cqvCkdbxKi@sAqALIgAS}Di@aJMcCa@u@eA_BdAq@rAg@e@uE]iAMg@UsB{CyJmAmDQM}CbCiClBoPtMkFzDaCnCaDxFiA`BW^kA_CiB_Ei@mBsG`A}Ex@_KzAiBZeDhBkI`EeMfFYHa@Y}@k@cAFwBb@_JjBcC|@yDtAk@RSHGU[gAMc@i@mBbBs@d@QtEsB`G}AmAqH_@{B]F_CfAqFhCeIjDuK~E{MdGwDfB{Ap@}@{AiC{EkCiFiCuEwCeFmFuJaGyJiImEy\aM_GeBmB?aBIuBo@oJqCeI{Bg[qIcJmCmGsAuLaA}XcBiIq@}EwByF{CaHqDyQuJ}DmBuBg@_C]qFu@qMoCgNkCiCw@}DcCaM{JwEkE_G{GiQqUsCyDiBlB{AvAtAjBcF_HyDpD}AvAwArAiAaBmBfByDnDkAjAe@o@cB}BeB}BCBGBYUDQoFgH}CcE}E_H|C{CnIaIoI`I}CzC|E~G|CbErFbHFCPBFNKVoB`BoHxGkBnAgD~@aA|@qBtCg@nABVMd@c@NUEyDtFaChDQXm@|@PNQOaAxAaCnDqApBwDvFsD|Fi@j@M^OJ?\g@Tm@c@gOeMeS{Pw@s@a@[WXS^OZOv@AbB}OjBqVvCuEh@aBJASIe@[cAu@iAgA{@xUy]lBsD}CgDm_@{[wOkNoDqC}BwB_@gBN}AlCcExIwLpH{KzG{JjEqC|VeOx]oThLcGhJoDjGoBfKkBtDUpGKdRmAbNg@`He@nI_B`EiAhCmBpB_BrAgAhEsDrF_FzS{OvTgQ`NqM~GkJfJgMxH{LbK_OrKeNtGgJnF_GlKwIjLgJdCmAnDWdBi@bJaGtw@}f@dFqD~@iBFaJLi@]kQEsMh@_\`@_R?iMBkJC{MKim@B_a@IaKHoIRsBhAaEzB{Gh@oD|D_k@bAkLpBiG|CgLfDsL~ByF`JwS|DgHjEeKhC{DjGmHvQaVhHmJ`MuPbDwFz@w@hL_H`JeFrf@_XpEyCtA{AfBoCpAkD`@gB`@gFDyJD}f@Bkk@AcIpA_`@|@wXa@eUhDgRl@sE@{Eq@oD{BeIuDcOgEy[oFmYoJaq@}Mo~@wQyiAeEkXmAuHuAiHOQCY@IBG_CgR]oDTyBbMuh@jH{Zn@uDnA}N^eE~BiXIe@V]h@NhOm@`g@uCdHEtKa@dH@vUBrGSrOiErJmAfAu@ReBiAqBy@{Aa@iBMy]Bm`ACg@^QNFRyBGoK@oRa@iYAmAU_@SeQQ_@Hk@`@SPGKgIO}w@G_SAkCfU[</t>
  </si>
  <si>
    <t>emp_index</t>
  </si>
  <si>
    <t>distance</t>
  </si>
  <si>
    <t>duration</t>
  </si>
  <si>
    <t>KMs</t>
  </si>
  <si>
    <t>Total Travelled Distance</t>
  </si>
  <si>
    <t>Route Wise Average</t>
  </si>
  <si>
    <t>Max Individual Travelling Distance</t>
  </si>
  <si>
    <t>Avg Individual Travelling Distance</t>
  </si>
  <si>
    <t>Min Individual Travelling Distance</t>
  </si>
  <si>
    <t>Minutes</t>
  </si>
  <si>
    <t>Total Travelling Duration</t>
  </si>
  <si>
    <t>Route Wise Average Duration</t>
  </si>
  <si>
    <t>Max Individual Travelling Duration</t>
  </si>
  <si>
    <t>Avg Individual Travelling Duration</t>
  </si>
  <si>
    <t>Min Individual Travelling Duration</t>
  </si>
  <si>
    <t>No. of Vehicles</t>
  </si>
  <si>
    <t>GA15V8C_TSP_pick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</si>
</sst>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workbookViewId="0"/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0</v>
      </c>
      <c r="E2" t="s">
        <v>14</v>
      </c>
      <c r="F2">
        <v>41.078000000000003</v>
      </c>
      <c r="G2">
        <v>85.75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11</v>
      </c>
      <c r="B3" t="s">
        <v>12</v>
      </c>
      <c r="C3" t="s">
        <v>13</v>
      </c>
      <c r="D3">
        <v>1</v>
      </c>
      <c r="E3" t="s">
        <v>19</v>
      </c>
      <c r="F3">
        <v>60.308999999999997</v>
      </c>
      <c r="G3">
        <v>130.3833333333333</v>
      </c>
      <c r="H3" t="s">
        <v>20</v>
      </c>
      <c r="I3" t="s">
        <v>21</v>
      </c>
      <c r="J3" t="s">
        <v>22</v>
      </c>
      <c r="K3" t="s">
        <v>23</v>
      </c>
    </row>
    <row r="4" spans="1:11" x14ac:dyDescent="0.3">
      <c r="A4" t="s">
        <v>11</v>
      </c>
      <c r="B4" t="s">
        <v>12</v>
      </c>
      <c r="C4" t="s">
        <v>13</v>
      </c>
      <c r="D4">
        <v>2</v>
      </c>
      <c r="E4" t="s">
        <v>24</v>
      </c>
      <c r="F4">
        <v>56.654000000000003</v>
      </c>
      <c r="G4">
        <v>116</v>
      </c>
      <c r="H4" t="s">
        <v>25</v>
      </c>
      <c r="I4" t="s">
        <v>26</v>
      </c>
      <c r="J4" t="s">
        <v>27</v>
      </c>
      <c r="K4" t="s">
        <v>28</v>
      </c>
    </row>
    <row r="5" spans="1:11" x14ac:dyDescent="0.3">
      <c r="A5" t="s">
        <v>11</v>
      </c>
      <c r="B5" t="s">
        <v>12</v>
      </c>
      <c r="C5" t="s">
        <v>13</v>
      </c>
      <c r="D5">
        <v>3</v>
      </c>
      <c r="E5" t="s">
        <v>29</v>
      </c>
      <c r="F5">
        <v>39.018999999999998</v>
      </c>
      <c r="G5">
        <v>86.61666666666666</v>
      </c>
      <c r="H5" t="s">
        <v>30</v>
      </c>
      <c r="I5" t="s">
        <v>31</v>
      </c>
      <c r="J5" t="s">
        <v>32</v>
      </c>
      <c r="K5" t="s">
        <v>33</v>
      </c>
    </row>
    <row r="6" spans="1:11" x14ac:dyDescent="0.3">
      <c r="A6" t="s">
        <v>11</v>
      </c>
      <c r="B6" t="s">
        <v>12</v>
      </c>
      <c r="C6" t="s">
        <v>13</v>
      </c>
      <c r="D6">
        <v>4</v>
      </c>
      <c r="E6" t="s">
        <v>34</v>
      </c>
      <c r="F6">
        <v>40.113</v>
      </c>
      <c r="G6">
        <v>87.716666666666669</v>
      </c>
      <c r="H6" t="s">
        <v>35</v>
      </c>
      <c r="I6" t="s">
        <v>36</v>
      </c>
      <c r="J6" t="s">
        <v>37</v>
      </c>
      <c r="K6" t="s">
        <v>38</v>
      </c>
    </row>
    <row r="7" spans="1:11" x14ac:dyDescent="0.3">
      <c r="A7" t="s">
        <v>11</v>
      </c>
      <c r="B7" t="s">
        <v>12</v>
      </c>
      <c r="C7" t="s">
        <v>13</v>
      </c>
      <c r="D7">
        <v>5</v>
      </c>
      <c r="E7" t="s">
        <v>39</v>
      </c>
      <c r="F7">
        <v>37.231000000000002</v>
      </c>
      <c r="G7">
        <v>85.966666666666669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3">
      <c r="A8" t="s">
        <v>11</v>
      </c>
      <c r="B8" t="s">
        <v>12</v>
      </c>
      <c r="C8" t="s">
        <v>13</v>
      </c>
      <c r="D8">
        <v>6</v>
      </c>
      <c r="E8" t="s">
        <v>44</v>
      </c>
      <c r="F8">
        <v>49</v>
      </c>
      <c r="G8">
        <v>90.6</v>
      </c>
      <c r="H8" t="s">
        <v>45</v>
      </c>
      <c r="I8" t="s">
        <v>46</v>
      </c>
      <c r="J8" t="s">
        <v>47</v>
      </c>
      <c r="K8" t="s">
        <v>48</v>
      </c>
    </row>
    <row r="9" spans="1:11" x14ac:dyDescent="0.3">
      <c r="A9" t="s">
        <v>11</v>
      </c>
      <c r="B9" t="s">
        <v>12</v>
      </c>
      <c r="C9" t="s">
        <v>13</v>
      </c>
      <c r="D9">
        <v>7</v>
      </c>
      <c r="E9" t="s">
        <v>49</v>
      </c>
      <c r="F9">
        <v>59.804000000000002</v>
      </c>
      <c r="G9">
        <v>116.73333333333331</v>
      </c>
      <c r="H9" t="s">
        <v>50</v>
      </c>
      <c r="I9" t="s">
        <v>51</v>
      </c>
      <c r="J9" t="s">
        <v>52</v>
      </c>
      <c r="K9" t="s">
        <v>53</v>
      </c>
    </row>
    <row r="10" spans="1:11" x14ac:dyDescent="0.3">
      <c r="A10" t="s">
        <v>11</v>
      </c>
      <c r="B10" t="s">
        <v>12</v>
      </c>
      <c r="C10" t="s">
        <v>13</v>
      </c>
      <c r="D10">
        <v>8</v>
      </c>
      <c r="E10" t="s">
        <v>54</v>
      </c>
      <c r="F10">
        <v>66.968000000000004</v>
      </c>
      <c r="G10">
        <v>138.81666666666669</v>
      </c>
      <c r="H10" t="s">
        <v>55</v>
      </c>
      <c r="I10" t="s">
        <v>56</v>
      </c>
      <c r="J10" t="s">
        <v>57</v>
      </c>
      <c r="K10" t="s">
        <v>58</v>
      </c>
    </row>
    <row r="11" spans="1:11" x14ac:dyDescent="0.3">
      <c r="A11" t="s">
        <v>11</v>
      </c>
      <c r="B11" t="s">
        <v>12</v>
      </c>
      <c r="C11" t="s">
        <v>13</v>
      </c>
      <c r="D11">
        <v>9</v>
      </c>
      <c r="E11" t="s">
        <v>59</v>
      </c>
      <c r="F11">
        <v>62.656999999999996</v>
      </c>
      <c r="G11">
        <v>127.68333333333329</v>
      </c>
      <c r="H11" t="s">
        <v>60</v>
      </c>
      <c r="I11" t="s">
        <v>61</v>
      </c>
      <c r="J11" t="s">
        <v>62</v>
      </c>
      <c r="K11" t="s">
        <v>63</v>
      </c>
    </row>
    <row r="12" spans="1:11" x14ac:dyDescent="0.3">
      <c r="A12" t="s">
        <v>11</v>
      </c>
      <c r="B12" t="s">
        <v>12</v>
      </c>
      <c r="C12" t="s">
        <v>13</v>
      </c>
      <c r="D12">
        <v>10</v>
      </c>
      <c r="E12" t="s">
        <v>64</v>
      </c>
      <c r="F12">
        <v>49.908999999999999</v>
      </c>
      <c r="G12">
        <v>105.43333333333329</v>
      </c>
      <c r="H12" t="s">
        <v>65</v>
      </c>
      <c r="I12" t="s">
        <v>66</v>
      </c>
      <c r="J12" t="s">
        <v>67</v>
      </c>
      <c r="K12" t="s">
        <v>68</v>
      </c>
    </row>
    <row r="13" spans="1:11" x14ac:dyDescent="0.3">
      <c r="A13" t="s">
        <v>11</v>
      </c>
      <c r="B13" t="s">
        <v>12</v>
      </c>
      <c r="C13" t="s">
        <v>13</v>
      </c>
      <c r="D13">
        <v>11</v>
      </c>
      <c r="E13" t="s">
        <v>69</v>
      </c>
      <c r="F13">
        <v>77.197999999999993</v>
      </c>
      <c r="G13">
        <v>164.85</v>
      </c>
      <c r="H13" t="s">
        <v>70</v>
      </c>
      <c r="I13" t="s">
        <v>71</v>
      </c>
      <c r="J13" t="s">
        <v>72</v>
      </c>
      <c r="K13" t="s">
        <v>73</v>
      </c>
    </row>
    <row r="14" spans="1:11" x14ac:dyDescent="0.3">
      <c r="A14" t="s">
        <v>11</v>
      </c>
      <c r="B14" t="s">
        <v>12</v>
      </c>
      <c r="C14" t="s">
        <v>13</v>
      </c>
      <c r="D14">
        <v>12</v>
      </c>
      <c r="E14" t="s">
        <v>74</v>
      </c>
      <c r="F14">
        <v>55.783999999999999</v>
      </c>
      <c r="G14">
        <v>106.6166666666667</v>
      </c>
      <c r="H14" t="s">
        <v>75</v>
      </c>
      <c r="I14" t="s">
        <v>76</v>
      </c>
      <c r="J14" t="s">
        <v>77</v>
      </c>
      <c r="K14" t="s">
        <v>78</v>
      </c>
    </row>
    <row r="15" spans="1:11" x14ac:dyDescent="0.3">
      <c r="A15" t="s">
        <v>11</v>
      </c>
      <c r="B15" t="s">
        <v>12</v>
      </c>
      <c r="C15" t="s">
        <v>13</v>
      </c>
      <c r="D15">
        <v>13</v>
      </c>
      <c r="E15" t="s">
        <v>79</v>
      </c>
      <c r="F15">
        <v>71.581000000000003</v>
      </c>
      <c r="G15">
        <v>153.9666666666667</v>
      </c>
      <c r="H15" t="s">
        <v>80</v>
      </c>
      <c r="I15" t="s">
        <v>81</v>
      </c>
      <c r="J15" t="s">
        <v>82</v>
      </c>
      <c r="K15" t="s">
        <v>83</v>
      </c>
    </row>
    <row r="16" spans="1:11" x14ac:dyDescent="0.3">
      <c r="A16" t="s">
        <v>11</v>
      </c>
      <c r="B16" t="s">
        <v>12</v>
      </c>
      <c r="C16" t="s">
        <v>13</v>
      </c>
      <c r="D16">
        <v>14</v>
      </c>
      <c r="E16" t="s">
        <v>84</v>
      </c>
      <c r="F16">
        <v>63.756</v>
      </c>
      <c r="G16">
        <v>121.48333333333331</v>
      </c>
      <c r="H16" t="s">
        <v>85</v>
      </c>
      <c r="I16" t="s">
        <v>86</v>
      </c>
      <c r="J16" t="s">
        <v>87</v>
      </c>
      <c r="K16" t="s">
        <v>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C1A1C-9937-4B9A-960D-A1D356F2FFE2}">
  <dimension ref="A1:B18"/>
  <sheetViews>
    <sheetView tabSelected="1" workbookViewId="0">
      <selection activeCell="G14" sqref="G14"/>
    </sheetView>
  </sheetViews>
  <sheetFormatPr defaultRowHeight="14.4" x14ac:dyDescent="0.3"/>
  <cols>
    <col min="1" max="1" width="29" bestFit="1" customWidth="1"/>
    <col min="2" max="2" width="14.88671875" bestFit="1" customWidth="1"/>
  </cols>
  <sheetData>
    <row r="1" spans="1:2" x14ac:dyDescent="0.3">
      <c r="B1" t="s">
        <v>92</v>
      </c>
    </row>
    <row r="2" spans="1:2" x14ac:dyDescent="0.3">
      <c r="B2" t="s">
        <v>105</v>
      </c>
    </row>
    <row r="3" spans="1:2" x14ac:dyDescent="0.3">
      <c r="A3" t="s">
        <v>93</v>
      </c>
      <c r="B3" s="2">
        <f>SUM(overall_routes!F2:F21)</f>
        <v>831.06099999999992</v>
      </c>
    </row>
    <row r="4" spans="1:2" x14ac:dyDescent="0.3">
      <c r="A4" t="s">
        <v>94</v>
      </c>
      <c r="B4" s="2">
        <f>AVERAGE(overall_routes!F2:F21)</f>
        <v>55.404066666666658</v>
      </c>
    </row>
    <row r="5" spans="1:2" x14ac:dyDescent="0.3">
      <c r="A5" t="s">
        <v>95</v>
      </c>
      <c r="B5" s="2">
        <f>MAX(individual_routes!F2:F201)</f>
        <v>77.197999999999993</v>
      </c>
    </row>
    <row r="6" spans="1:2" x14ac:dyDescent="0.3">
      <c r="A6" t="s">
        <v>96</v>
      </c>
      <c r="B6" s="2">
        <f>AVERAGE(individual_routes!F2:F201)</f>
        <v>42.59080530973452</v>
      </c>
    </row>
    <row r="7" spans="1:2" x14ac:dyDescent="0.3">
      <c r="A7" t="s">
        <v>97</v>
      </c>
      <c r="B7" s="2">
        <f>MIN(individual_routes!F2:F201)</f>
        <v>11.802</v>
      </c>
    </row>
    <row r="9" spans="1:2" x14ac:dyDescent="0.3">
      <c r="B9" t="s">
        <v>98</v>
      </c>
    </row>
    <row r="10" spans="1:2" x14ac:dyDescent="0.3">
      <c r="B10" t="s">
        <v>105</v>
      </c>
    </row>
    <row r="11" spans="1:2" x14ac:dyDescent="0.3">
      <c r="A11" t="s">
        <v>99</v>
      </c>
      <c r="B11" s="2">
        <f>SUM(overall_routes!G2:G21)</f>
        <v>1718.616666666667</v>
      </c>
    </row>
    <row r="12" spans="1:2" x14ac:dyDescent="0.3">
      <c r="A12" t="s">
        <v>100</v>
      </c>
      <c r="B12" s="2">
        <f>AVERAGE(overall_routes!G2:G21)</f>
        <v>114.57444444444447</v>
      </c>
    </row>
    <row r="13" spans="1:2" x14ac:dyDescent="0.3">
      <c r="A13" t="s">
        <v>101</v>
      </c>
      <c r="B13" s="2">
        <f>MAX(individual_routes!G2:G201)</f>
        <v>164.85</v>
      </c>
    </row>
    <row r="14" spans="1:2" x14ac:dyDescent="0.3">
      <c r="A14" t="s">
        <v>102</v>
      </c>
      <c r="B14" s="2">
        <f>AVERAGE(individual_routes!G2:G201)</f>
        <v>80.916666666666686</v>
      </c>
    </row>
    <row r="15" spans="1:2" x14ac:dyDescent="0.3">
      <c r="A15" t="s">
        <v>103</v>
      </c>
      <c r="B15" s="2">
        <f>MIN(individual_routes!G2:G201)</f>
        <v>18.833333333333329</v>
      </c>
    </row>
    <row r="18" spans="1:2" x14ac:dyDescent="0.3">
      <c r="A18" t="s">
        <v>104</v>
      </c>
      <c r="B18">
        <f>COUNT(overall_routes!F2:F21)</f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4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90</v>
      </c>
      <c r="G1" s="1" t="s">
        <v>91</v>
      </c>
    </row>
    <row r="2" spans="1:7" x14ac:dyDescent="0.3">
      <c r="A2" t="s">
        <v>11</v>
      </c>
      <c r="B2" t="s">
        <v>12</v>
      </c>
      <c r="C2" t="s">
        <v>13</v>
      </c>
      <c r="D2">
        <v>0</v>
      </c>
      <c r="E2">
        <v>37</v>
      </c>
      <c r="F2">
        <v>41.078000000000003</v>
      </c>
      <c r="G2">
        <v>85.75</v>
      </c>
    </row>
    <row r="3" spans="1:7" x14ac:dyDescent="0.3">
      <c r="A3" t="s">
        <v>11</v>
      </c>
      <c r="B3" t="s">
        <v>12</v>
      </c>
      <c r="C3" t="s">
        <v>13</v>
      </c>
      <c r="D3">
        <v>0</v>
      </c>
      <c r="E3">
        <v>33</v>
      </c>
      <c r="F3">
        <v>40.945</v>
      </c>
      <c r="G3">
        <v>84.966666666666669</v>
      </c>
    </row>
    <row r="4" spans="1:7" x14ac:dyDescent="0.3">
      <c r="A4" t="s">
        <v>11</v>
      </c>
      <c r="B4" t="s">
        <v>12</v>
      </c>
      <c r="C4" t="s">
        <v>13</v>
      </c>
      <c r="D4">
        <v>0</v>
      </c>
      <c r="E4">
        <v>76</v>
      </c>
      <c r="F4">
        <v>34.643999999999998</v>
      </c>
      <c r="G4">
        <v>67.166666666666671</v>
      </c>
    </row>
    <row r="5" spans="1:7" x14ac:dyDescent="0.3">
      <c r="A5" t="s">
        <v>11</v>
      </c>
      <c r="B5" t="s">
        <v>12</v>
      </c>
      <c r="C5" t="s">
        <v>13</v>
      </c>
      <c r="D5">
        <v>0</v>
      </c>
      <c r="E5">
        <v>105</v>
      </c>
      <c r="F5">
        <v>28.13</v>
      </c>
      <c r="G5">
        <v>51.35</v>
      </c>
    </row>
    <row r="6" spans="1:7" x14ac:dyDescent="0.3">
      <c r="A6" t="s">
        <v>11</v>
      </c>
      <c r="B6" t="s">
        <v>12</v>
      </c>
      <c r="C6" t="s">
        <v>13</v>
      </c>
      <c r="D6">
        <v>0</v>
      </c>
      <c r="E6">
        <v>42</v>
      </c>
      <c r="F6">
        <v>15.076000000000001</v>
      </c>
      <c r="G6">
        <v>27.166666666666671</v>
      </c>
    </row>
    <row r="7" spans="1:7" x14ac:dyDescent="0.3">
      <c r="A7" t="s">
        <v>11</v>
      </c>
      <c r="B7" t="s">
        <v>12</v>
      </c>
      <c r="C7" t="s">
        <v>13</v>
      </c>
      <c r="D7">
        <v>0</v>
      </c>
      <c r="E7">
        <v>69</v>
      </c>
      <c r="F7">
        <v>13.904999999999999</v>
      </c>
      <c r="G7">
        <v>24.18333333333333</v>
      </c>
    </row>
    <row r="8" spans="1:7" x14ac:dyDescent="0.3">
      <c r="A8" t="s">
        <v>11</v>
      </c>
      <c r="B8" t="s">
        <v>12</v>
      </c>
      <c r="C8" t="s">
        <v>13</v>
      </c>
      <c r="D8">
        <v>1</v>
      </c>
      <c r="E8">
        <v>85</v>
      </c>
      <c r="F8">
        <v>60.308999999999997</v>
      </c>
      <c r="G8">
        <v>130.38333333333341</v>
      </c>
    </row>
    <row r="9" spans="1:7" x14ac:dyDescent="0.3">
      <c r="A9" t="s">
        <v>11</v>
      </c>
      <c r="B9" t="s">
        <v>12</v>
      </c>
      <c r="C9" t="s">
        <v>13</v>
      </c>
      <c r="D9">
        <v>1</v>
      </c>
      <c r="E9">
        <v>63</v>
      </c>
      <c r="F9">
        <v>58.408000000000001</v>
      </c>
      <c r="G9">
        <v>122.6166666666667</v>
      </c>
    </row>
    <row r="10" spans="1:7" x14ac:dyDescent="0.3">
      <c r="A10" t="s">
        <v>11</v>
      </c>
      <c r="B10" t="s">
        <v>12</v>
      </c>
      <c r="C10" t="s">
        <v>13</v>
      </c>
      <c r="D10">
        <v>1</v>
      </c>
      <c r="E10">
        <v>73</v>
      </c>
      <c r="F10">
        <v>56.673000000000002</v>
      </c>
      <c r="G10">
        <v>116.2166666666667</v>
      </c>
    </row>
    <row r="11" spans="1:7" x14ac:dyDescent="0.3">
      <c r="A11" t="s">
        <v>11</v>
      </c>
      <c r="B11" t="s">
        <v>12</v>
      </c>
      <c r="C11" t="s">
        <v>13</v>
      </c>
      <c r="D11">
        <v>1</v>
      </c>
      <c r="E11">
        <v>1</v>
      </c>
      <c r="F11">
        <v>51.843000000000004</v>
      </c>
      <c r="G11">
        <v>101.75</v>
      </c>
    </row>
    <row r="12" spans="1:7" x14ac:dyDescent="0.3">
      <c r="A12" t="s">
        <v>11</v>
      </c>
      <c r="B12" t="s">
        <v>12</v>
      </c>
      <c r="C12" t="s">
        <v>13</v>
      </c>
      <c r="D12">
        <v>1</v>
      </c>
      <c r="E12">
        <v>101</v>
      </c>
      <c r="F12">
        <v>44.642000000000003</v>
      </c>
      <c r="G12">
        <v>84.350000000000009</v>
      </c>
    </row>
    <row r="13" spans="1:7" x14ac:dyDescent="0.3">
      <c r="A13" t="s">
        <v>11</v>
      </c>
      <c r="B13" t="s">
        <v>12</v>
      </c>
      <c r="C13" t="s">
        <v>13</v>
      </c>
      <c r="D13">
        <v>1</v>
      </c>
      <c r="E13">
        <v>72</v>
      </c>
      <c r="F13">
        <v>42.948</v>
      </c>
      <c r="G13">
        <v>78.916666666666671</v>
      </c>
    </row>
    <row r="14" spans="1:7" x14ac:dyDescent="0.3">
      <c r="A14" t="s">
        <v>11</v>
      </c>
      <c r="B14" t="s">
        <v>12</v>
      </c>
      <c r="C14" t="s">
        <v>13</v>
      </c>
      <c r="D14">
        <v>1</v>
      </c>
      <c r="E14">
        <v>61</v>
      </c>
      <c r="F14">
        <v>36.755000000000003</v>
      </c>
      <c r="G14">
        <v>61.13333333333334</v>
      </c>
    </row>
    <row r="15" spans="1:7" x14ac:dyDescent="0.3">
      <c r="A15" t="s">
        <v>11</v>
      </c>
      <c r="B15" t="s">
        <v>12</v>
      </c>
      <c r="C15" t="s">
        <v>13</v>
      </c>
      <c r="D15">
        <v>1</v>
      </c>
      <c r="E15">
        <v>107</v>
      </c>
      <c r="F15">
        <v>32.204000000000001</v>
      </c>
      <c r="G15">
        <v>50.95</v>
      </c>
    </row>
    <row r="16" spans="1:7" x14ac:dyDescent="0.3">
      <c r="A16" t="s">
        <v>11</v>
      </c>
      <c r="B16" t="s">
        <v>12</v>
      </c>
      <c r="C16" t="s">
        <v>13</v>
      </c>
      <c r="D16">
        <v>2</v>
      </c>
      <c r="E16">
        <v>108</v>
      </c>
      <c r="F16">
        <v>56.654000000000003</v>
      </c>
      <c r="G16">
        <v>116</v>
      </c>
    </row>
    <row r="17" spans="1:7" x14ac:dyDescent="0.3">
      <c r="A17" t="s">
        <v>11</v>
      </c>
      <c r="B17" t="s">
        <v>12</v>
      </c>
      <c r="C17" t="s">
        <v>13</v>
      </c>
      <c r="D17">
        <v>2</v>
      </c>
      <c r="E17">
        <v>109</v>
      </c>
      <c r="F17">
        <v>53.414000000000001</v>
      </c>
      <c r="G17">
        <v>108.31666666666671</v>
      </c>
    </row>
    <row r="18" spans="1:7" x14ac:dyDescent="0.3">
      <c r="A18" t="s">
        <v>11</v>
      </c>
      <c r="B18" t="s">
        <v>12</v>
      </c>
      <c r="C18" t="s">
        <v>13</v>
      </c>
      <c r="D18">
        <v>2</v>
      </c>
      <c r="E18">
        <v>75</v>
      </c>
      <c r="F18">
        <v>49.009</v>
      </c>
      <c r="G18">
        <v>93.88333333333334</v>
      </c>
    </row>
    <row r="19" spans="1:7" x14ac:dyDescent="0.3">
      <c r="A19" t="s">
        <v>11</v>
      </c>
      <c r="B19" t="s">
        <v>12</v>
      </c>
      <c r="C19" t="s">
        <v>13</v>
      </c>
      <c r="D19">
        <v>2</v>
      </c>
      <c r="E19">
        <v>6</v>
      </c>
      <c r="F19">
        <v>48.417999999999999</v>
      </c>
      <c r="G19">
        <v>90.45</v>
      </c>
    </row>
    <row r="20" spans="1:7" x14ac:dyDescent="0.3">
      <c r="A20" t="s">
        <v>11</v>
      </c>
      <c r="B20" t="s">
        <v>12</v>
      </c>
      <c r="C20" t="s">
        <v>13</v>
      </c>
      <c r="D20">
        <v>2</v>
      </c>
      <c r="E20">
        <v>106</v>
      </c>
      <c r="F20">
        <v>47.238999999999997</v>
      </c>
      <c r="G20">
        <v>85.616666666666674</v>
      </c>
    </row>
    <row r="21" spans="1:7" x14ac:dyDescent="0.3">
      <c r="A21" t="s">
        <v>11</v>
      </c>
      <c r="B21" t="s">
        <v>12</v>
      </c>
      <c r="C21" t="s">
        <v>13</v>
      </c>
      <c r="D21">
        <v>2</v>
      </c>
      <c r="E21">
        <v>67</v>
      </c>
      <c r="F21">
        <v>42.767000000000003</v>
      </c>
      <c r="G21">
        <v>75.38333333333334</v>
      </c>
    </row>
    <row r="22" spans="1:7" x14ac:dyDescent="0.3">
      <c r="A22" t="s">
        <v>11</v>
      </c>
      <c r="B22" t="s">
        <v>12</v>
      </c>
      <c r="C22" t="s">
        <v>13</v>
      </c>
      <c r="D22">
        <v>2</v>
      </c>
      <c r="E22">
        <v>34</v>
      </c>
      <c r="F22">
        <v>35.975999999999999</v>
      </c>
      <c r="G22">
        <v>60.616666666666667</v>
      </c>
    </row>
    <row r="23" spans="1:7" x14ac:dyDescent="0.3">
      <c r="A23" t="s">
        <v>11</v>
      </c>
      <c r="B23" t="s">
        <v>12</v>
      </c>
      <c r="C23" t="s">
        <v>13</v>
      </c>
      <c r="D23">
        <v>2</v>
      </c>
      <c r="E23">
        <v>38</v>
      </c>
      <c r="F23">
        <v>30.484999999999999</v>
      </c>
      <c r="G23">
        <v>48.75</v>
      </c>
    </row>
    <row r="24" spans="1:7" x14ac:dyDescent="0.3">
      <c r="A24" t="s">
        <v>11</v>
      </c>
      <c r="B24" t="s">
        <v>12</v>
      </c>
      <c r="C24" t="s">
        <v>13</v>
      </c>
      <c r="D24">
        <v>3</v>
      </c>
      <c r="E24">
        <v>112</v>
      </c>
      <c r="F24">
        <v>39.018999999999991</v>
      </c>
      <c r="G24">
        <v>86.61666666666666</v>
      </c>
    </row>
    <row r="25" spans="1:7" x14ac:dyDescent="0.3">
      <c r="A25" t="s">
        <v>11</v>
      </c>
      <c r="B25" t="s">
        <v>12</v>
      </c>
      <c r="C25" t="s">
        <v>13</v>
      </c>
      <c r="D25">
        <v>3</v>
      </c>
      <c r="E25">
        <v>93</v>
      </c>
      <c r="F25">
        <v>36.855999999999987</v>
      </c>
      <c r="G25">
        <v>83.36666666666666</v>
      </c>
    </row>
    <row r="26" spans="1:7" x14ac:dyDescent="0.3">
      <c r="A26" t="s">
        <v>11</v>
      </c>
      <c r="B26" t="s">
        <v>12</v>
      </c>
      <c r="C26" t="s">
        <v>13</v>
      </c>
      <c r="D26">
        <v>3</v>
      </c>
      <c r="E26">
        <v>10</v>
      </c>
      <c r="F26">
        <v>32.087000000000003</v>
      </c>
      <c r="G26">
        <v>72.266666666666666</v>
      </c>
    </row>
    <row r="27" spans="1:7" x14ac:dyDescent="0.3">
      <c r="A27" t="s">
        <v>11</v>
      </c>
      <c r="B27" t="s">
        <v>12</v>
      </c>
      <c r="C27" t="s">
        <v>13</v>
      </c>
      <c r="D27">
        <v>3</v>
      </c>
      <c r="E27">
        <v>14</v>
      </c>
      <c r="F27">
        <v>28.640999999999998</v>
      </c>
      <c r="G27">
        <v>60.666666666666657</v>
      </c>
    </row>
    <row r="28" spans="1:7" x14ac:dyDescent="0.3">
      <c r="A28" t="s">
        <v>11</v>
      </c>
      <c r="B28" t="s">
        <v>12</v>
      </c>
      <c r="C28" t="s">
        <v>13</v>
      </c>
      <c r="D28">
        <v>3</v>
      </c>
      <c r="E28">
        <v>13</v>
      </c>
      <c r="F28">
        <v>27.512</v>
      </c>
      <c r="G28">
        <v>55.15</v>
      </c>
    </row>
    <row r="29" spans="1:7" x14ac:dyDescent="0.3">
      <c r="A29" t="s">
        <v>11</v>
      </c>
      <c r="B29" t="s">
        <v>12</v>
      </c>
      <c r="C29" t="s">
        <v>13</v>
      </c>
      <c r="D29">
        <v>3</v>
      </c>
      <c r="E29">
        <v>90</v>
      </c>
      <c r="F29">
        <v>26.736999999999998</v>
      </c>
      <c r="G29">
        <v>51.816666666666663</v>
      </c>
    </row>
    <row r="30" spans="1:7" x14ac:dyDescent="0.3">
      <c r="A30" t="s">
        <v>11</v>
      </c>
      <c r="B30" t="s">
        <v>12</v>
      </c>
      <c r="C30" t="s">
        <v>13</v>
      </c>
      <c r="D30">
        <v>3</v>
      </c>
      <c r="E30">
        <v>39</v>
      </c>
      <c r="F30">
        <v>26.327999999999999</v>
      </c>
      <c r="G30">
        <v>50.016666666666673</v>
      </c>
    </row>
    <row r="31" spans="1:7" x14ac:dyDescent="0.3">
      <c r="A31" t="s">
        <v>11</v>
      </c>
      <c r="B31" t="s">
        <v>12</v>
      </c>
      <c r="C31" t="s">
        <v>13</v>
      </c>
      <c r="D31">
        <v>3</v>
      </c>
      <c r="E31">
        <v>12</v>
      </c>
      <c r="F31">
        <v>26.061</v>
      </c>
      <c r="G31">
        <v>48.883333333333333</v>
      </c>
    </row>
    <row r="32" spans="1:7" x14ac:dyDescent="0.3">
      <c r="A32" t="s">
        <v>11</v>
      </c>
      <c r="B32" t="s">
        <v>12</v>
      </c>
      <c r="C32" t="s">
        <v>13</v>
      </c>
      <c r="D32">
        <v>4</v>
      </c>
      <c r="E32">
        <v>92</v>
      </c>
      <c r="F32">
        <v>40.113</v>
      </c>
      <c r="G32">
        <v>87.716666666666654</v>
      </c>
    </row>
    <row r="33" spans="1:7" x14ac:dyDescent="0.3">
      <c r="A33" t="s">
        <v>11</v>
      </c>
      <c r="B33" t="s">
        <v>12</v>
      </c>
      <c r="C33" t="s">
        <v>13</v>
      </c>
      <c r="D33">
        <v>4</v>
      </c>
      <c r="E33">
        <v>97</v>
      </c>
      <c r="F33">
        <v>38.395000000000003</v>
      </c>
      <c r="G33">
        <v>82.299999999999983</v>
      </c>
    </row>
    <row r="34" spans="1:7" x14ac:dyDescent="0.3">
      <c r="A34" t="s">
        <v>11</v>
      </c>
      <c r="B34" t="s">
        <v>12</v>
      </c>
      <c r="C34" t="s">
        <v>13</v>
      </c>
      <c r="D34">
        <v>4</v>
      </c>
      <c r="E34">
        <v>51</v>
      </c>
      <c r="F34">
        <v>32.650000000000013</v>
      </c>
      <c r="G34">
        <v>70.783333333333317</v>
      </c>
    </row>
    <row r="35" spans="1:7" x14ac:dyDescent="0.3">
      <c r="A35" t="s">
        <v>11</v>
      </c>
      <c r="B35" t="s">
        <v>12</v>
      </c>
      <c r="C35" t="s">
        <v>13</v>
      </c>
      <c r="D35">
        <v>4</v>
      </c>
      <c r="E35">
        <v>104</v>
      </c>
      <c r="F35">
        <v>31.265000000000001</v>
      </c>
      <c r="G35">
        <v>64.449999999999989</v>
      </c>
    </row>
    <row r="36" spans="1:7" x14ac:dyDescent="0.3">
      <c r="A36" t="s">
        <v>11</v>
      </c>
      <c r="B36" t="s">
        <v>12</v>
      </c>
      <c r="C36" t="s">
        <v>13</v>
      </c>
      <c r="D36">
        <v>4</v>
      </c>
      <c r="E36">
        <v>22</v>
      </c>
      <c r="F36">
        <v>29.43</v>
      </c>
      <c r="G36">
        <v>57.95</v>
      </c>
    </row>
    <row r="37" spans="1:7" x14ac:dyDescent="0.3">
      <c r="A37" t="s">
        <v>11</v>
      </c>
      <c r="B37" t="s">
        <v>12</v>
      </c>
      <c r="C37" t="s">
        <v>13</v>
      </c>
      <c r="D37">
        <v>4</v>
      </c>
      <c r="E37">
        <v>26</v>
      </c>
      <c r="F37">
        <v>27.966999999999999</v>
      </c>
      <c r="G37">
        <v>52.916666666666657</v>
      </c>
    </row>
    <row r="38" spans="1:7" x14ac:dyDescent="0.3">
      <c r="A38" t="s">
        <v>11</v>
      </c>
      <c r="B38" t="s">
        <v>12</v>
      </c>
      <c r="C38" t="s">
        <v>13</v>
      </c>
      <c r="D38">
        <v>4</v>
      </c>
      <c r="E38">
        <v>21</v>
      </c>
      <c r="F38">
        <v>16.359000000000002</v>
      </c>
      <c r="G38">
        <v>27.583333333333329</v>
      </c>
    </row>
    <row r="39" spans="1:7" x14ac:dyDescent="0.3">
      <c r="A39" t="s">
        <v>11</v>
      </c>
      <c r="B39" t="s">
        <v>12</v>
      </c>
      <c r="C39" t="s">
        <v>13</v>
      </c>
      <c r="D39">
        <v>5</v>
      </c>
      <c r="E39">
        <v>43</v>
      </c>
      <c r="F39">
        <v>37.230999999999987</v>
      </c>
      <c r="G39">
        <v>85.966666666666654</v>
      </c>
    </row>
    <row r="40" spans="1:7" x14ac:dyDescent="0.3">
      <c r="A40" t="s">
        <v>11</v>
      </c>
      <c r="B40" t="s">
        <v>12</v>
      </c>
      <c r="C40" t="s">
        <v>13</v>
      </c>
      <c r="D40">
        <v>5</v>
      </c>
      <c r="E40">
        <v>100</v>
      </c>
      <c r="F40">
        <v>34.191000000000003</v>
      </c>
      <c r="G40">
        <v>74.183333333333323</v>
      </c>
    </row>
    <row r="41" spans="1:7" x14ac:dyDescent="0.3">
      <c r="A41" t="s">
        <v>11</v>
      </c>
      <c r="B41" t="s">
        <v>12</v>
      </c>
      <c r="C41" t="s">
        <v>13</v>
      </c>
      <c r="D41">
        <v>5</v>
      </c>
      <c r="E41">
        <v>98</v>
      </c>
      <c r="F41">
        <v>33.419999999999987</v>
      </c>
      <c r="G41">
        <v>70.399999999999991</v>
      </c>
    </row>
    <row r="42" spans="1:7" x14ac:dyDescent="0.3">
      <c r="A42" t="s">
        <v>11</v>
      </c>
      <c r="B42" t="s">
        <v>12</v>
      </c>
      <c r="C42" t="s">
        <v>13</v>
      </c>
      <c r="D42">
        <v>5</v>
      </c>
      <c r="E42">
        <v>59</v>
      </c>
      <c r="F42">
        <v>32.904000000000003</v>
      </c>
      <c r="G42">
        <v>68.033333333333331</v>
      </c>
    </row>
    <row r="43" spans="1:7" x14ac:dyDescent="0.3">
      <c r="A43" t="s">
        <v>11</v>
      </c>
      <c r="B43" t="s">
        <v>12</v>
      </c>
      <c r="C43" t="s">
        <v>13</v>
      </c>
      <c r="D43">
        <v>5</v>
      </c>
      <c r="E43">
        <v>57</v>
      </c>
      <c r="F43">
        <v>31.241</v>
      </c>
      <c r="G43">
        <v>62.15</v>
      </c>
    </row>
    <row r="44" spans="1:7" x14ac:dyDescent="0.3">
      <c r="A44" t="s">
        <v>11</v>
      </c>
      <c r="B44" t="s">
        <v>12</v>
      </c>
      <c r="C44" t="s">
        <v>13</v>
      </c>
      <c r="D44">
        <v>5</v>
      </c>
      <c r="E44">
        <v>55</v>
      </c>
      <c r="F44">
        <v>25.425000000000001</v>
      </c>
      <c r="G44">
        <v>47.116666666666667</v>
      </c>
    </row>
    <row r="45" spans="1:7" x14ac:dyDescent="0.3">
      <c r="A45" t="s">
        <v>11</v>
      </c>
      <c r="B45" t="s">
        <v>12</v>
      </c>
      <c r="C45" t="s">
        <v>13</v>
      </c>
      <c r="D45">
        <v>5</v>
      </c>
      <c r="E45">
        <v>9</v>
      </c>
      <c r="F45">
        <v>25.099</v>
      </c>
      <c r="G45">
        <v>45.05</v>
      </c>
    </row>
    <row r="46" spans="1:7" x14ac:dyDescent="0.3">
      <c r="A46" t="s">
        <v>11</v>
      </c>
      <c r="B46" t="s">
        <v>12</v>
      </c>
      <c r="C46" t="s">
        <v>13</v>
      </c>
      <c r="D46">
        <v>5</v>
      </c>
      <c r="E46">
        <v>50</v>
      </c>
      <c r="F46">
        <v>24.378</v>
      </c>
      <c r="G46">
        <v>40.416666666666657</v>
      </c>
    </row>
    <row r="47" spans="1:7" x14ac:dyDescent="0.3">
      <c r="A47" t="s">
        <v>11</v>
      </c>
      <c r="B47" t="s">
        <v>12</v>
      </c>
      <c r="C47" t="s">
        <v>13</v>
      </c>
      <c r="D47">
        <v>6</v>
      </c>
      <c r="E47">
        <v>96</v>
      </c>
      <c r="F47">
        <v>48.999999999999993</v>
      </c>
      <c r="G47">
        <v>90.600000000000023</v>
      </c>
    </row>
    <row r="48" spans="1:7" x14ac:dyDescent="0.3">
      <c r="A48" t="s">
        <v>11</v>
      </c>
      <c r="B48" t="s">
        <v>12</v>
      </c>
      <c r="C48" t="s">
        <v>13</v>
      </c>
      <c r="D48">
        <v>6</v>
      </c>
      <c r="E48">
        <v>8</v>
      </c>
      <c r="F48">
        <v>48.722999999999992</v>
      </c>
      <c r="G48">
        <v>89.183333333333351</v>
      </c>
    </row>
    <row r="49" spans="1:7" x14ac:dyDescent="0.3">
      <c r="A49" t="s">
        <v>11</v>
      </c>
      <c r="B49" t="s">
        <v>12</v>
      </c>
      <c r="C49" t="s">
        <v>13</v>
      </c>
      <c r="D49">
        <v>6</v>
      </c>
      <c r="E49">
        <v>31</v>
      </c>
      <c r="F49">
        <v>46.203999999999994</v>
      </c>
      <c r="G49">
        <v>81.000000000000014</v>
      </c>
    </row>
    <row r="50" spans="1:7" x14ac:dyDescent="0.3">
      <c r="A50" t="s">
        <v>11</v>
      </c>
      <c r="B50" t="s">
        <v>12</v>
      </c>
      <c r="C50" t="s">
        <v>13</v>
      </c>
      <c r="D50">
        <v>6</v>
      </c>
      <c r="E50">
        <v>91</v>
      </c>
      <c r="F50">
        <v>44.992999999999988</v>
      </c>
      <c r="G50">
        <v>76.083333333333343</v>
      </c>
    </row>
    <row r="51" spans="1:7" x14ac:dyDescent="0.3">
      <c r="A51" t="s">
        <v>11</v>
      </c>
      <c r="B51" t="s">
        <v>12</v>
      </c>
      <c r="C51" t="s">
        <v>13</v>
      </c>
      <c r="D51">
        <v>6</v>
      </c>
      <c r="E51">
        <v>110</v>
      </c>
      <c r="F51">
        <v>41.555999999999997</v>
      </c>
      <c r="G51">
        <v>67.166666666666671</v>
      </c>
    </row>
    <row r="52" spans="1:7" x14ac:dyDescent="0.3">
      <c r="A52" t="s">
        <v>11</v>
      </c>
      <c r="B52" t="s">
        <v>12</v>
      </c>
      <c r="C52" t="s">
        <v>13</v>
      </c>
      <c r="D52">
        <v>6</v>
      </c>
      <c r="E52">
        <v>74</v>
      </c>
      <c r="F52">
        <v>35.712000000000003</v>
      </c>
      <c r="G52">
        <v>55.633333333333333</v>
      </c>
    </row>
    <row r="53" spans="1:7" x14ac:dyDescent="0.3">
      <c r="A53" t="s">
        <v>11</v>
      </c>
      <c r="B53" t="s">
        <v>12</v>
      </c>
      <c r="C53" t="s">
        <v>13</v>
      </c>
      <c r="D53">
        <v>6</v>
      </c>
      <c r="E53">
        <v>70</v>
      </c>
      <c r="F53">
        <v>32.701999999999998</v>
      </c>
      <c r="G53">
        <v>49.466666666666669</v>
      </c>
    </row>
    <row r="54" spans="1:7" x14ac:dyDescent="0.3">
      <c r="A54" t="s">
        <v>11</v>
      </c>
      <c r="B54" t="s">
        <v>12</v>
      </c>
      <c r="C54" t="s">
        <v>13</v>
      </c>
      <c r="D54">
        <v>6</v>
      </c>
      <c r="E54">
        <v>87</v>
      </c>
      <c r="F54">
        <v>32.545000000000002</v>
      </c>
      <c r="G54">
        <v>48.466666666666669</v>
      </c>
    </row>
    <row r="55" spans="1:7" x14ac:dyDescent="0.3">
      <c r="A55" t="s">
        <v>11</v>
      </c>
      <c r="B55" t="s">
        <v>12</v>
      </c>
      <c r="C55" t="s">
        <v>13</v>
      </c>
      <c r="D55">
        <v>7</v>
      </c>
      <c r="E55">
        <v>95</v>
      </c>
      <c r="F55">
        <v>59.803999999999988</v>
      </c>
      <c r="G55">
        <v>116.73333333333331</v>
      </c>
    </row>
    <row r="56" spans="1:7" x14ac:dyDescent="0.3">
      <c r="A56" t="s">
        <v>11</v>
      </c>
      <c r="B56" t="s">
        <v>12</v>
      </c>
      <c r="C56" t="s">
        <v>13</v>
      </c>
      <c r="D56">
        <v>7</v>
      </c>
      <c r="E56">
        <v>94</v>
      </c>
      <c r="F56">
        <v>57.755000000000003</v>
      </c>
      <c r="G56">
        <v>110.31666666666671</v>
      </c>
    </row>
    <row r="57" spans="1:7" x14ac:dyDescent="0.3">
      <c r="A57" t="s">
        <v>11</v>
      </c>
      <c r="B57" t="s">
        <v>12</v>
      </c>
      <c r="C57" t="s">
        <v>13</v>
      </c>
      <c r="D57">
        <v>7</v>
      </c>
      <c r="E57">
        <v>20</v>
      </c>
      <c r="F57">
        <v>56.860999999999997</v>
      </c>
      <c r="G57">
        <v>105.51666666666669</v>
      </c>
    </row>
    <row r="58" spans="1:7" x14ac:dyDescent="0.3">
      <c r="A58" t="s">
        <v>11</v>
      </c>
      <c r="B58" t="s">
        <v>12</v>
      </c>
      <c r="C58" t="s">
        <v>13</v>
      </c>
      <c r="D58">
        <v>7</v>
      </c>
      <c r="E58">
        <v>89</v>
      </c>
      <c r="F58">
        <v>50.915999999999997</v>
      </c>
      <c r="G58">
        <v>90.483333333333334</v>
      </c>
    </row>
    <row r="59" spans="1:7" x14ac:dyDescent="0.3">
      <c r="A59" t="s">
        <v>11</v>
      </c>
      <c r="B59" t="s">
        <v>12</v>
      </c>
      <c r="C59" t="s">
        <v>13</v>
      </c>
      <c r="D59">
        <v>7</v>
      </c>
      <c r="E59">
        <v>23</v>
      </c>
      <c r="F59">
        <v>44.222999999999999</v>
      </c>
      <c r="G59">
        <v>74.666666666666671</v>
      </c>
    </row>
    <row r="60" spans="1:7" x14ac:dyDescent="0.3">
      <c r="A60" t="s">
        <v>11</v>
      </c>
      <c r="B60" t="s">
        <v>12</v>
      </c>
      <c r="C60" t="s">
        <v>13</v>
      </c>
      <c r="D60">
        <v>7</v>
      </c>
      <c r="E60">
        <v>24</v>
      </c>
      <c r="F60">
        <v>38.055</v>
      </c>
      <c r="G60">
        <v>61.716666666666669</v>
      </c>
    </row>
    <row r="61" spans="1:7" x14ac:dyDescent="0.3">
      <c r="A61" t="s">
        <v>11</v>
      </c>
      <c r="B61" t="s">
        <v>12</v>
      </c>
      <c r="C61" t="s">
        <v>13</v>
      </c>
      <c r="D61">
        <v>7</v>
      </c>
      <c r="E61">
        <v>36</v>
      </c>
      <c r="F61">
        <v>30.84</v>
      </c>
      <c r="G61">
        <v>46.383333333333333</v>
      </c>
    </row>
    <row r="62" spans="1:7" x14ac:dyDescent="0.3">
      <c r="A62" t="s">
        <v>11</v>
      </c>
      <c r="B62" t="s">
        <v>12</v>
      </c>
      <c r="C62" t="s">
        <v>13</v>
      </c>
      <c r="D62">
        <v>8</v>
      </c>
      <c r="E62">
        <v>82</v>
      </c>
      <c r="F62">
        <v>66.967999999999989</v>
      </c>
      <c r="G62">
        <v>138.81666666666669</v>
      </c>
    </row>
    <row r="63" spans="1:7" x14ac:dyDescent="0.3">
      <c r="A63" t="s">
        <v>11</v>
      </c>
      <c r="B63" t="s">
        <v>12</v>
      </c>
      <c r="C63" t="s">
        <v>13</v>
      </c>
      <c r="D63">
        <v>8</v>
      </c>
      <c r="E63">
        <v>88</v>
      </c>
      <c r="F63">
        <v>62.350999999999992</v>
      </c>
      <c r="G63">
        <v>126.1333333333333</v>
      </c>
    </row>
    <row r="64" spans="1:7" x14ac:dyDescent="0.3">
      <c r="A64" t="s">
        <v>11</v>
      </c>
      <c r="B64" t="s">
        <v>12</v>
      </c>
      <c r="C64" t="s">
        <v>13</v>
      </c>
      <c r="D64">
        <v>8</v>
      </c>
      <c r="E64">
        <v>86</v>
      </c>
      <c r="F64">
        <v>55.602999999999987</v>
      </c>
      <c r="G64">
        <v>112.15</v>
      </c>
    </row>
    <row r="65" spans="1:7" x14ac:dyDescent="0.3">
      <c r="A65" t="s">
        <v>11</v>
      </c>
      <c r="B65" t="s">
        <v>12</v>
      </c>
      <c r="C65" t="s">
        <v>13</v>
      </c>
      <c r="D65">
        <v>8</v>
      </c>
      <c r="E65">
        <v>71</v>
      </c>
      <c r="F65">
        <v>39.655999999999999</v>
      </c>
      <c r="G65">
        <v>84.783333333333331</v>
      </c>
    </row>
    <row r="66" spans="1:7" x14ac:dyDescent="0.3">
      <c r="A66" t="s">
        <v>11</v>
      </c>
      <c r="B66" t="s">
        <v>12</v>
      </c>
      <c r="C66" t="s">
        <v>13</v>
      </c>
      <c r="D66">
        <v>8</v>
      </c>
      <c r="E66">
        <v>83</v>
      </c>
      <c r="F66">
        <v>37.146999999999998</v>
      </c>
      <c r="G66">
        <v>75.716666666666669</v>
      </c>
    </row>
    <row r="67" spans="1:7" x14ac:dyDescent="0.3">
      <c r="A67" t="s">
        <v>11</v>
      </c>
      <c r="B67" t="s">
        <v>12</v>
      </c>
      <c r="C67" t="s">
        <v>13</v>
      </c>
      <c r="D67">
        <v>8</v>
      </c>
      <c r="E67">
        <v>19</v>
      </c>
      <c r="F67">
        <v>29.465</v>
      </c>
      <c r="G67">
        <v>58.616666666666667</v>
      </c>
    </row>
    <row r="68" spans="1:7" x14ac:dyDescent="0.3">
      <c r="A68" t="s">
        <v>11</v>
      </c>
      <c r="B68" t="s">
        <v>12</v>
      </c>
      <c r="C68" t="s">
        <v>13</v>
      </c>
      <c r="D68">
        <v>8</v>
      </c>
      <c r="E68">
        <v>44</v>
      </c>
      <c r="F68">
        <v>22.228999999999999</v>
      </c>
      <c r="G68">
        <v>38.6</v>
      </c>
    </row>
    <row r="69" spans="1:7" x14ac:dyDescent="0.3">
      <c r="A69" t="s">
        <v>11</v>
      </c>
      <c r="B69" t="s">
        <v>12</v>
      </c>
      <c r="C69" t="s">
        <v>13</v>
      </c>
      <c r="D69">
        <v>8</v>
      </c>
      <c r="E69">
        <v>40</v>
      </c>
      <c r="F69">
        <v>20.306000000000001</v>
      </c>
      <c r="G69">
        <v>34</v>
      </c>
    </row>
    <row r="70" spans="1:7" x14ac:dyDescent="0.3">
      <c r="A70" t="s">
        <v>11</v>
      </c>
      <c r="B70" t="s">
        <v>12</v>
      </c>
      <c r="C70" t="s">
        <v>13</v>
      </c>
      <c r="D70">
        <v>9</v>
      </c>
      <c r="E70">
        <v>68</v>
      </c>
      <c r="F70">
        <v>62.656999999999989</v>
      </c>
      <c r="G70">
        <v>127.68333333333329</v>
      </c>
    </row>
    <row r="71" spans="1:7" x14ac:dyDescent="0.3">
      <c r="A71" t="s">
        <v>11</v>
      </c>
      <c r="B71" t="s">
        <v>12</v>
      </c>
      <c r="C71" t="s">
        <v>13</v>
      </c>
      <c r="D71">
        <v>9</v>
      </c>
      <c r="E71">
        <v>2</v>
      </c>
      <c r="F71">
        <v>62.237999999999992</v>
      </c>
      <c r="G71">
        <v>125.1166666666667</v>
      </c>
    </row>
    <row r="72" spans="1:7" x14ac:dyDescent="0.3">
      <c r="A72" t="s">
        <v>11</v>
      </c>
      <c r="B72" t="s">
        <v>12</v>
      </c>
      <c r="C72" t="s">
        <v>13</v>
      </c>
      <c r="D72">
        <v>9</v>
      </c>
      <c r="E72">
        <v>46</v>
      </c>
      <c r="F72">
        <v>60.404999999999987</v>
      </c>
      <c r="G72">
        <v>119.06666666666671</v>
      </c>
    </row>
    <row r="73" spans="1:7" x14ac:dyDescent="0.3">
      <c r="A73" t="s">
        <v>11</v>
      </c>
      <c r="B73" t="s">
        <v>12</v>
      </c>
      <c r="C73" t="s">
        <v>13</v>
      </c>
      <c r="D73">
        <v>9</v>
      </c>
      <c r="E73">
        <v>17</v>
      </c>
      <c r="F73">
        <v>55.572999999999993</v>
      </c>
      <c r="G73">
        <v>105.76666666666669</v>
      </c>
    </row>
    <row r="74" spans="1:7" x14ac:dyDescent="0.3">
      <c r="A74" t="s">
        <v>11</v>
      </c>
      <c r="B74" t="s">
        <v>12</v>
      </c>
      <c r="C74" t="s">
        <v>13</v>
      </c>
      <c r="D74">
        <v>9</v>
      </c>
      <c r="E74">
        <v>77</v>
      </c>
      <c r="F74">
        <v>49.415999999999997</v>
      </c>
      <c r="G74">
        <v>91.7</v>
      </c>
    </row>
    <row r="75" spans="1:7" x14ac:dyDescent="0.3">
      <c r="A75" t="s">
        <v>11</v>
      </c>
      <c r="B75" t="s">
        <v>12</v>
      </c>
      <c r="C75" t="s">
        <v>13</v>
      </c>
      <c r="D75">
        <v>9</v>
      </c>
      <c r="E75">
        <v>41</v>
      </c>
      <c r="F75">
        <v>43.268000000000001</v>
      </c>
      <c r="G75">
        <v>73.533333333333331</v>
      </c>
    </row>
    <row r="76" spans="1:7" x14ac:dyDescent="0.3">
      <c r="A76" t="s">
        <v>11</v>
      </c>
      <c r="B76" t="s">
        <v>12</v>
      </c>
      <c r="C76" t="s">
        <v>13</v>
      </c>
      <c r="D76">
        <v>9</v>
      </c>
      <c r="E76">
        <v>111</v>
      </c>
      <c r="F76">
        <v>38.552999999999997</v>
      </c>
      <c r="G76">
        <v>62.283333333333331</v>
      </c>
    </row>
    <row r="77" spans="1:7" x14ac:dyDescent="0.3">
      <c r="A77" t="s">
        <v>11</v>
      </c>
      <c r="B77" t="s">
        <v>12</v>
      </c>
      <c r="C77" t="s">
        <v>13</v>
      </c>
      <c r="D77">
        <v>10</v>
      </c>
      <c r="E77">
        <v>32</v>
      </c>
      <c r="F77">
        <v>49.909000000000013</v>
      </c>
      <c r="G77">
        <v>105.43333333333329</v>
      </c>
    </row>
    <row r="78" spans="1:7" x14ac:dyDescent="0.3">
      <c r="A78" t="s">
        <v>11</v>
      </c>
      <c r="B78" t="s">
        <v>12</v>
      </c>
      <c r="C78" t="s">
        <v>13</v>
      </c>
      <c r="D78">
        <v>10</v>
      </c>
      <c r="E78">
        <v>54</v>
      </c>
      <c r="F78">
        <v>48.962000000000003</v>
      </c>
      <c r="G78">
        <v>100.56666666666671</v>
      </c>
    </row>
    <row r="79" spans="1:7" x14ac:dyDescent="0.3">
      <c r="A79" t="s">
        <v>11</v>
      </c>
      <c r="B79" t="s">
        <v>12</v>
      </c>
      <c r="C79" t="s">
        <v>13</v>
      </c>
      <c r="D79">
        <v>10</v>
      </c>
      <c r="E79">
        <v>53</v>
      </c>
      <c r="F79">
        <v>47.563000000000002</v>
      </c>
      <c r="G79">
        <v>94.183333333333323</v>
      </c>
    </row>
    <row r="80" spans="1:7" x14ac:dyDescent="0.3">
      <c r="A80" t="s">
        <v>11</v>
      </c>
      <c r="B80" t="s">
        <v>12</v>
      </c>
      <c r="C80" t="s">
        <v>13</v>
      </c>
      <c r="D80">
        <v>10</v>
      </c>
      <c r="E80">
        <v>79</v>
      </c>
      <c r="F80">
        <v>45.18</v>
      </c>
      <c r="G80">
        <v>86.683333333333323</v>
      </c>
    </row>
    <row r="81" spans="1:7" x14ac:dyDescent="0.3">
      <c r="A81" t="s">
        <v>11</v>
      </c>
      <c r="B81" t="s">
        <v>12</v>
      </c>
      <c r="C81" t="s">
        <v>13</v>
      </c>
      <c r="D81">
        <v>10</v>
      </c>
      <c r="E81">
        <v>103</v>
      </c>
      <c r="F81">
        <v>44.078000000000003</v>
      </c>
      <c r="G81">
        <v>82.816666666666663</v>
      </c>
    </row>
    <row r="82" spans="1:7" x14ac:dyDescent="0.3">
      <c r="A82" t="s">
        <v>11</v>
      </c>
      <c r="B82" t="s">
        <v>12</v>
      </c>
      <c r="C82" t="s">
        <v>13</v>
      </c>
      <c r="D82">
        <v>10</v>
      </c>
      <c r="E82">
        <v>28</v>
      </c>
      <c r="F82">
        <v>26.155999999999999</v>
      </c>
      <c r="G82">
        <v>50.583333333333329</v>
      </c>
    </row>
    <row r="83" spans="1:7" x14ac:dyDescent="0.3">
      <c r="A83" t="s">
        <v>11</v>
      </c>
      <c r="B83" t="s">
        <v>12</v>
      </c>
      <c r="C83" t="s">
        <v>13</v>
      </c>
      <c r="D83">
        <v>10</v>
      </c>
      <c r="E83">
        <v>11</v>
      </c>
      <c r="F83">
        <v>25.007999999999999</v>
      </c>
      <c r="G83">
        <v>46.3</v>
      </c>
    </row>
    <row r="84" spans="1:7" x14ac:dyDescent="0.3">
      <c r="A84" t="s">
        <v>11</v>
      </c>
      <c r="B84" t="s">
        <v>12</v>
      </c>
      <c r="C84" t="s">
        <v>13</v>
      </c>
      <c r="D84">
        <v>11</v>
      </c>
      <c r="E84">
        <v>56</v>
      </c>
      <c r="F84">
        <v>77.197999999999993</v>
      </c>
      <c r="G84">
        <v>164.85</v>
      </c>
    </row>
    <row r="85" spans="1:7" x14ac:dyDescent="0.3">
      <c r="A85" t="s">
        <v>11</v>
      </c>
      <c r="B85" t="s">
        <v>12</v>
      </c>
      <c r="C85" t="s">
        <v>13</v>
      </c>
      <c r="D85">
        <v>11</v>
      </c>
      <c r="E85">
        <v>84</v>
      </c>
      <c r="F85">
        <v>69.697999999999993</v>
      </c>
      <c r="G85">
        <v>139.1</v>
      </c>
    </row>
    <row r="86" spans="1:7" x14ac:dyDescent="0.3">
      <c r="A86" t="s">
        <v>11</v>
      </c>
      <c r="B86" t="s">
        <v>12</v>
      </c>
      <c r="C86" t="s">
        <v>13</v>
      </c>
      <c r="D86">
        <v>11</v>
      </c>
      <c r="E86">
        <v>66</v>
      </c>
      <c r="F86">
        <v>58.267000000000003</v>
      </c>
      <c r="G86">
        <v>112.31666666666671</v>
      </c>
    </row>
    <row r="87" spans="1:7" x14ac:dyDescent="0.3">
      <c r="A87" t="s">
        <v>11</v>
      </c>
      <c r="B87" t="s">
        <v>12</v>
      </c>
      <c r="C87" t="s">
        <v>13</v>
      </c>
      <c r="D87">
        <v>11</v>
      </c>
      <c r="E87">
        <v>52</v>
      </c>
      <c r="F87">
        <v>55.282999999999987</v>
      </c>
      <c r="G87">
        <v>100.26666666666669</v>
      </c>
    </row>
    <row r="88" spans="1:7" x14ac:dyDescent="0.3">
      <c r="A88" t="s">
        <v>11</v>
      </c>
      <c r="B88" t="s">
        <v>12</v>
      </c>
      <c r="C88" t="s">
        <v>13</v>
      </c>
      <c r="D88">
        <v>11</v>
      </c>
      <c r="E88">
        <v>30</v>
      </c>
      <c r="F88">
        <v>47.578999999999994</v>
      </c>
      <c r="G88">
        <v>82.55</v>
      </c>
    </row>
    <row r="89" spans="1:7" x14ac:dyDescent="0.3">
      <c r="A89" t="s">
        <v>11</v>
      </c>
      <c r="B89" t="s">
        <v>12</v>
      </c>
      <c r="C89" t="s">
        <v>13</v>
      </c>
      <c r="D89">
        <v>11</v>
      </c>
      <c r="E89">
        <v>18</v>
      </c>
      <c r="F89">
        <v>44.488999999999997</v>
      </c>
      <c r="G89">
        <v>75.2</v>
      </c>
    </row>
    <row r="90" spans="1:7" x14ac:dyDescent="0.3">
      <c r="A90" t="s">
        <v>11</v>
      </c>
      <c r="B90" t="s">
        <v>12</v>
      </c>
      <c r="C90" t="s">
        <v>13</v>
      </c>
      <c r="D90">
        <v>11</v>
      </c>
      <c r="E90">
        <v>7</v>
      </c>
      <c r="F90">
        <v>31.494</v>
      </c>
      <c r="G90">
        <v>53.1</v>
      </c>
    </row>
    <row r="91" spans="1:7" x14ac:dyDescent="0.3">
      <c r="A91" t="s">
        <v>11</v>
      </c>
      <c r="B91" t="s">
        <v>12</v>
      </c>
      <c r="C91" t="s">
        <v>13</v>
      </c>
      <c r="D91">
        <v>12</v>
      </c>
      <c r="E91">
        <v>35</v>
      </c>
      <c r="F91">
        <v>55.784000000000013</v>
      </c>
      <c r="G91">
        <v>106.6166666666667</v>
      </c>
    </row>
    <row r="92" spans="1:7" x14ac:dyDescent="0.3">
      <c r="A92" t="s">
        <v>11</v>
      </c>
      <c r="B92" t="s">
        <v>12</v>
      </c>
      <c r="C92" t="s">
        <v>13</v>
      </c>
      <c r="D92">
        <v>12</v>
      </c>
      <c r="E92">
        <v>60</v>
      </c>
      <c r="F92">
        <v>53.453000000000003</v>
      </c>
      <c r="G92">
        <v>96.550000000000011</v>
      </c>
    </row>
    <row r="93" spans="1:7" x14ac:dyDescent="0.3">
      <c r="A93" t="s">
        <v>11</v>
      </c>
      <c r="B93" t="s">
        <v>12</v>
      </c>
      <c r="C93" t="s">
        <v>13</v>
      </c>
      <c r="D93">
        <v>12</v>
      </c>
      <c r="E93">
        <v>48</v>
      </c>
      <c r="F93">
        <v>52.813000000000002</v>
      </c>
      <c r="G93">
        <v>94.4</v>
      </c>
    </row>
    <row r="94" spans="1:7" x14ac:dyDescent="0.3">
      <c r="A94" t="s">
        <v>11</v>
      </c>
      <c r="B94" t="s">
        <v>12</v>
      </c>
      <c r="C94" t="s">
        <v>13</v>
      </c>
      <c r="D94">
        <v>12</v>
      </c>
      <c r="E94">
        <v>27</v>
      </c>
      <c r="F94">
        <v>48.807000000000002</v>
      </c>
      <c r="G94">
        <v>83.833333333333343</v>
      </c>
    </row>
    <row r="95" spans="1:7" x14ac:dyDescent="0.3">
      <c r="A95" t="s">
        <v>11</v>
      </c>
      <c r="B95" t="s">
        <v>12</v>
      </c>
      <c r="C95" t="s">
        <v>13</v>
      </c>
      <c r="D95">
        <v>12</v>
      </c>
      <c r="E95">
        <v>99</v>
      </c>
      <c r="F95">
        <v>13.606</v>
      </c>
      <c r="G95">
        <v>28.266666666666669</v>
      </c>
    </row>
    <row r="96" spans="1:7" x14ac:dyDescent="0.3">
      <c r="A96" t="s">
        <v>11</v>
      </c>
      <c r="B96" t="s">
        <v>12</v>
      </c>
      <c r="C96" t="s">
        <v>13</v>
      </c>
      <c r="D96">
        <v>12</v>
      </c>
      <c r="E96">
        <v>62</v>
      </c>
      <c r="F96">
        <v>12.634</v>
      </c>
      <c r="G96">
        <v>22.583333333333329</v>
      </c>
    </row>
    <row r="97" spans="1:7" x14ac:dyDescent="0.3">
      <c r="A97" t="s">
        <v>11</v>
      </c>
      <c r="B97" t="s">
        <v>12</v>
      </c>
      <c r="C97" t="s">
        <v>13</v>
      </c>
      <c r="D97">
        <v>12</v>
      </c>
      <c r="E97">
        <v>81</v>
      </c>
      <c r="F97">
        <v>12.593</v>
      </c>
      <c r="G97">
        <v>22.35</v>
      </c>
    </row>
    <row r="98" spans="1:7" x14ac:dyDescent="0.3">
      <c r="A98" t="s">
        <v>11</v>
      </c>
      <c r="B98" t="s">
        <v>12</v>
      </c>
      <c r="C98" t="s">
        <v>13</v>
      </c>
      <c r="D98">
        <v>12</v>
      </c>
      <c r="E98">
        <v>58</v>
      </c>
      <c r="F98">
        <v>11.802</v>
      </c>
      <c r="G98">
        <v>18.833333333333329</v>
      </c>
    </row>
    <row r="99" spans="1:7" x14ac:dyDescent="0.3">
      <c r="A99" t="s">
        <v>11</v>
      </c>
      <c r="B99" t="s">
        <v>12</v>
      </c>
      <c r="C99" t="s">
        <v>13</v>
      </c>
      <c r="D99">
        <v>13</v>
      </c>
      <c r="E99">
        <v>49</v>
      </c>
      <c r="F99">
        <v>71.580999999999989</v>
      </c>
      <c r="G99">
        <v>153.9666666666667</v>
      </c>
    </row>
    <row r="100" spans="1:7" x14ac:dyDescent="0.3">
      <c r="A100" t="s">
        <v>11</v>
      </c>
      <c r="B100" t="s">
        <v>12</v>
      </c>
      <c r="C100" t="s">
        <v>13</v>
      </c>
      <c r="D100">
        <v>13</v>
      </c>
      <c r="E100">
        <v>16</v>
      </c>
      <c r="F100">
        <v>67.706999999999994</v>
      </c>
      <c r="G100">
        <v>141.19999999999999</v>
      </c>
    </row>
    <row r="101" spans="1:7" x14ac:dyDescent="0.3">
      <c r="A101" t="s">
        <v>11</v>
      </c>
      <c r="B101" t="s">
        <v>12</v>
      </c>
      <c r="C101" t="s">
        <v>13</v>
      </c>
      <c r="D101">
        <v>13</v>
      </c>
      <c r="E101">
        <v>15</v>
      </c>
      <c r="F101">
        <v>61.84</v>
      </c>
      <c r="G101">
        <v>125.48333333333331</v>
      </c>
    </row>
    <row r="102" spans="1:7" x14ac:dyDescent="0.3">
      <c r="A102" t="s">
        <v>11</v>
      </c>
      <c r="B102" t="s">
        <v>12</v>
      </c>
      <c r="C102" t="s">
        <v>13</v>
      </c>
      <c r="D102">
        <v>13</v>
      </c>
      <c r="E102">
        <v>64</v>
      </c>
      <c r="F102">
        <v>58.492999999999988</v>
      </c>
      <c r="G102">
        <v>116.3666666666666</v>
      </c>
    </row>
    <row r="103" spans="1:7" x14ac:dyDescent="0.3">
      <c r="A103" t="s">
        <v>11</v>
      </c>
      <c r="B103" t="s">
        <v>12</v>
      </c>
      <c r="C103" t="s">
        <v>13</v>
      </c>
      <c r="D103">
        <v>13</v>
      </c>
      <c r="E103">
        <v>47</v>
      </c>
      <c r="F103">
        <v>55.670999999999992</v>
      </c>
      <c r="G103">
        <v>107.26666666666669</v>
      </c>
    </row>
    <row r="104" spans="1:7" x14ac:dyDescent="0.3">
      <c r="A104" t="s">
        <v>11</v>
      </c>
      <c r="B104" t="s">
        <v>12</v>
      </c>
      <c r="C104" t="s">
        <v>13</v>
      </c>
      <c r="D104">
        <v>13</v>
      </c>
      <c r="E104">
        <v>80</v>
      </c>
      <c r="F104">
        <v>52.038999999999987</v>
      </c>
      <c r="G104">
        <v>96.049999999999983</v>
      </c>
    </row>
    <row r="105" spans="1:7" x14ac:dyDescent="0.3">
      <c r="A105" t="s">
        <v>11</v>
      </c>
      <c r="B105" t="s">
        <v>12</v>
      </c>
      <c r="C105" t="s">
        <v>13</v>
      </c>
      <c r="D105">
        <v>13</v>
      </c>
      <c r="E105">
        <v>78</v>
      </c>
      <c r="F105">
        <v>47.91</v>
      </c>
      <c r="G105">
        <v>81.933333333333323</v>
      </c>
    </row>
    <row r="106" spans="1:7" x14ac:dyDescent="0.3">
      <c r="A106" t="s">
        <v>11</v>
      </c>
      <c r="B106" t="s">
        <v>12</v>
      </c>
      <c r="C106" t="s">
        <v>13</v>
      </c>
      <c r="D106">
        <v>13</v>
      </c>
      <c r="E106">
        <v>102</v>
      </c>
      <c r="F106">
        <v>43.954999999999998</v>
      </c>
      <c r="G106">
        <v>66.833333333333329</v>
      </c>
    </row>
    <row r="107" spans="1:7" x14ac:dyDescent="0.3">
      <c r="A107" t="s">
        <v>11</v>
      </c>
      <c r="B107" t="s">
        <v>12</v>
      </c>
      <c r="C107" t="s">
        <v>13</v>
      </c>
      <c r="D107">
        <v>14</v>
      </c>
      <c r="E107">
        <v>4</v>
      </c>
      <c r="F107">
        <v>63.755999999999993</v>
      </c>
      <c r="G107">
        <v>121.48333333333341</v>
      </c>
    </row>
    <row r="108" spans="1:7" x14ac:dyDescent="0.3">
      <c r="A108" t="s">
        <v>11</v>
      </c>
      <c r="B108" t="s">
        <v>12</v>
      </c>
      <c r="C108" t="s">
        <v>13</v>
      </c>
      <c r="D108">
        <v>14</v>
      </c>
      <c r="E108">
        <v>113</v>
      </c>
      <c r="F108">
        <v>62.721999999999987</v>
      </c>
      <c r="G108">
        <v>117.2166666666667</v>
      </c>
    </row>
    <row r="109" spans="1:7" x14ac:dyDescent="0.3">
      <c r="A109" t="s">
        <v>11</v>
      </c>
      <c r="B109" t="s">
        <v>12</v>
      </c>
      <c r="C109" t="s">
        <v>13</v>
      </c>
      <c r="D109">
        <v>14</v>
      </c>
      <c r="E109">
        <v>65</v>
      </c>
      <c r="F109">
        <v>59.168999999999997</v>
      </c>
      <c r="G109">
        <v>108.56666666666671</v>
      </c>
    </row>
    <row r="110" spans="1:7" x14ac:dyDescent="0.3">
      <c r="A110" t="s">
        <v>11</v>
      </c>
      <c r="B110" t="s">
        <v>12</v>
      </c>
      <c r="C110" t="s">
        <v>13</v>
      </c>
      <c r="D110">
        <v>14</v>
      </c>
      <c r="E110">
        <v>45</v>
      </c>
      <c r="F110">
        <v>49.55</v>
      </c>
      <c r="G110">
        <v>87.450000000000017</v>
      </c>
    </row>
    <row r="111" spans="1:7" x14ac:dyDescent="0.3">
      <c r="A111" t="s">
        <v>11</v>
      </c>
      <c r="B111" t="s">
        <v>12</v>
      </c>
      <c r="C111" t="s">
        <v>13</v>
      </c>
      <c r="D111">
        <v>14</v>
      </c>
      <c r="E111">
        <v>5</v>
      </c>
      <c r="F111">
        <v>49.011000000000003</v>
      </c>
      <c r="G111">
        <v>84.783333333333346</v>
      </c>
    </row>
    <row r="112" spans="1:7" x14ac:dyDescent="0.3">
      <c r="A112" t="s">
        <v>11</v>
      </c>
      <c r="B112" t="s">
        <v>12</v>
      </c>
      <c r="C112" t="s">
        <v>13</v>
      </c>
      <c r="D112">
        <v>14</v>
      </c>
      <c r="E112">
        <v>29</v>
      </c>
      <c r="F112">
        <v>47.621000000000002</v>
      </c>
      <c r="G112">
        <v>79.100000000000009</v>
      </c>
    </row>
    <row r="113" spans="1:7" x14ac:dyDescent="0.3">
      <c r="A113" t="s">
        <v>11</v>
      </c>
      <c r="B113" t="s">
        <v>12</v>
      </c>
      <c r="C113" t="s">
        <v>13</v>
      </c>
      <c r="D113">
        <v>14</v>
      </c>
      <c r="E113">
        <v>25</v>
      </c>
      <c r="F113">
        <v>45.607999999999997</v>
      </c>
      <c r="G113">
        <v>73.01666666666668</v>
      </c>
    </row>
    <row r="114" spans="1:7" x14ac:dyDescent="0.3">
      <c r="A114" t="s">
        <v>11</v>
      </c>
      <c r="B114" t="s">
        <v>12</v>
      </c>
      <c r="C114" t="s">
        <v>13</v>
      </c>
      <c r="D114">
        <v>14</v>
      </c>
      <c r="E114">
        <v>3</v>
      </c>
      <c r="F114">
        <v>43.216999999999999</v>
      </c>
      <c r="G114">
        <v>66.38333333333334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overall_routes</vt:lpstr>
      <vt:lpstr>Analysis</vt:lpstr>
      <vt:lpstr>individual_routes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Babar Zaib</cp:lastModifiedBy>
  <dcterms:created xsi:type="dcterms:W3CDTF">2024-07-14T16:05:03Z</dcterms:created>
  <dcterms:modified xsi:type="dcterms:W3CDTF">2024-07-14T18:07:48Z</dcterms:modified>
</cp:coreProperties>
</file>