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GS\"/>
    </mc:Choice>
  </mc:AlternateContent>
  <xr:revisionPtr revIDLastSave="0" documentId="13_ncr:1_{8869F5AE-4F75-413D-A343-12DA5CA0E59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15" i="3"/>
  <c r="B14" i="3"/>
  <c r="B13" i="3"/>
  <c r="B12" i="3"/>
  <c r="B11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<sst xmlns="http://schemas.openxmlformats.org/spreadsheetml/2006/main" count="460" uniqueCount="101">
  <si>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</si>
  <si>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</si>
  <si>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</si>
  <si>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</si>
  <si>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</si>
  <si>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</si>
  <si>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</si>
  <si>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</si>
  <si>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</si>
  <si>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</si>
  <si>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</si>
  <si>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clarke_wright_savings</t>
  </si>
  <si>
    <t>GMO</t>
  </si>
  <si>
    <t>drop</t>
  </si>
  <si>
    <t>[0, 102, 2, 15, 47, 84, 49, 16, 56]</t>
  </si>
  <si>
    <t>https://www.google.com/maps/dir/?api=1&amp;origin=24.834928,67.37418&amp;destination=24.92501608,66.96163262&amp;waypoints=24.86154097,67.00279023|24.90355882,67.03451601|24.93630575,67.03530798|24.92548756,67.03911601|24.94588998,67.01157553|24.95806831,66.98126807|24.9371435,66.9935861</t>
  </si>
  <si>
    <t>[45.886, 53.904, 59.281000000000006, 61.825, 67.35600000000001, 71.32700000000001, 75.20100000000001, 79.677]</t>
  </si>
  <si>
    <t>[71.7, 95.41666666666667, 108.18333333333334, 116.83333333333334, 132.41666666666669, 146.4666666666667, 159.23333333333338, 173.83333333333337]</t>
  </si>
  <si>
    <t>iqqvCu_fzKzWa@p@TeQ\L|i@HbWHtTyB`CuXn@[^d@zg@Kxi@Bf@Af{A`AdGbB|BxCxBtBn@zG_@hE]Wx@_UfA_U|BgL|C}QDeW?a~@zEmIpA}@nB_CrV_C~UoPds@cFdUBrB|DvTB|@tUb}A~]hbCrGb^fEp[~GlX`B~Io@zJoD|QRnNkAfj@q@~g@IzlAu@lQkFdL_FzDiUbMwXbOsKhG{FxEkJbOyR`WaZp_@cY|n@oKb^oBdIsAbRwBf\wC|O{BfIUvILnd@Blz@Mvm@u@~l@nA|o@lDrRbL~`@n_@pz@zMb^nIrb@|^zq@|HfO|FvOfHnYjIfUdBfHrDhQhJjj@pBvPD|H?lZ~Lzg@l@`JrAfOvFpVfB`Pr@`B`GzCjDrB`B~DxDlIvBr@bBpDv@tB{JvEiKhEc@hEn@rJzAlSLJ@b@[PsEbw@n@nAk@~A_AbDmB_EqJ|EoIvGsQpO~EdFOnC{CfJY~@X_AFQnBwFpAgEqDwDqMcNcJeKmJsJkSgR}[k[_F{BeCNkAuAsCiEwAnAoDdB}B`@oCiBsD{DmB`@cFtBeHpC}ExBqJVcMXeZNkRtEs[zGaH|AhAkTdFkr@n@wKdAuVqCE{Dj@iAp@]q@Xr@gCzBFpD@vC@bBh@jCnCd@lDl@fH?k@h@wAFeDA{MiBk\m@qc@m@cP@{]u@oJ[qGwDw]oYwAu@kC~A}JjNeIkGaAOWbFs@@E_ED~Dr@AnAbArAhA~BsDzB|A^o@lIgMV]`@oA?}A`@w@pBj@xHxHtNjMjBbBpB{C{CeCiB_BlC_E~BoCyC}CnA{@HwDdAOj@a@qBt@k@bEm@j@hB|An@~@q@n@{E~G`DnChBrBiBjCp@t@p@Zr@d@x@HlC`@wBvFaPjXkDhPwBfPeDnJiH`MkDvHk@nL}L~OsPn_@uHiA{DwBqUuM}KqGjAkCtAcDi@U_@~@WTE@\W^_Ah@TuAbDkAjCmB}@}@OcCfFgIhQgUph@mMb[gBnFAfKe@bDP~DxArBDAJBCTyEzDeQfYw@hB~AvAbE`DlAd@iDfEJC~BiEsIyGJqA|@iAfKkQzIuJV_@FIpE_BfRoFbKcErFoCvCiCh@aB`Ck@dP{EtAqB|CqHdAy@lCzAzCdBzJ|EuB|FfDbB`CfAdAp@Kx@xBjAYbAn@fBB^zAtAt@Zs@fCkAvEOj@n@z@jFlCrB|AzL|KnKvJ`FlHfGfS~BpInBdDzIdOnD`K|@jCmEtCvArF|Lf^dDtJQx@oD~BcDjBoBfAWs@qAr@iAp@iAmC</t>
  </si>
  <si>
    <t>[0, 45, 5, 25, 64, 3, 91, 31, 96]</t>
  </si>
  <si>
    <t>https://www.google.com/maps/dir/?api=1&amp;origin=24.834928,67.37418&amp;destination=24.98767574,67.05952475&amp;waypoints=24.92568842,67.0596203|24.92923115,67.05975658|24.93886259,67.05240531|24.93402847,67.05017479|24.95526143,67.05072287|24.96464932,67.054143|24.97068132,67.05877104</t>
  </si>
  <si>
    <t>[41.376, 41.915, 43.464, 44.214, 47.714999999999996, 49.763, 51.399, 54.127]</t>
  </si>
  <si>
    <t>[65.75, 68.41666666666667, 73.43333333333334, 77.91666666666667, 87.41666666666667, 93.58333333333334, 98.76666666666668, 107.56666666666668]</t>
  </si>
  <si>
    <t>iqqvCu_fzKzWa@n@I@^eQ\L|i@HbWHtTg@xAqAf@mOVuGPQDIRQJDnQG\JlLZ~F@ze@M|BDRAREFA~_@D~y@JxCt@jBbB|BxCxBtBn@zG_@hE]Dr@]DoMn@oFVsOjAkDp@gHvBu@ZiAHmGLoIGkLCyIBuY`Bkc@xByFX]Nu@f@}@nBoAzLo@vHyAfPe@vDoPds@{EtSGn@BrBjCxQp@|ALb@IXPzB~A~KfFz\fGr_@rBvM~Glc@`E|W|N|dArAnJv@jEfCfLfEp[dAvFxEtPpA`FN|BKpFc@hCoD|Q?zDRrHJxHSpFcAzXg@rNOtG@lD@vD@nDBdOCpWIbd@IxIk@rFiA~Du@zAkBhC}@~@aDzBiUbMmHxDuElCsHzDsKhGcDxBwA~A}EpImCpDuIxKcHfJgObSkFzFmBpCoCjGaA`C}DpHgChFyCxHqCxGuBjGqDjNgBjFkAtDc@nCsAbRwBf\s@zGOx@sAfE_B`F[dBQrECbCP|SCpOG`KBtOFt]?jN@vI@~DQrMq@v]CfNh@nd@K`A{@tAiLhImB`AoLjH{XfQuRrLgBr@sCZuA\qCrBmElDa@^u@^kEpDyI~GuDfFiQbVsLlQeTnZcEzFoEfG_AbAsEnDuFjEiL~IcQ`NmLbJkI|GwFlEcBbAqAd@uB`@uC`@aAv@WbARvFlApTFH@XURI?sEtEwP`PBbBDHJNJNVb@JP|AvBlC~DLf@^b@nBjCfE~FnBhClBzB`EtF~GdJ~@fAlC`D`FdHf@THXGf@e@VWC}DdDbItKbF~GcF_HwGhGwArAiAaBmBfByDnDkAjAe@o@cB}BsAiBSQGB{KxJkBnAgB\_A`@aA|@qBtCg@nA?j@WZk@?{H~KQXm@|@PNjBvA~@{ApCbCp@n@CFAJrBpBtCfCt@f@ZEfAuAdDhCz@uAbA{ACKGYCcAKaDxAaCoGeC}Ay@{BqAoB_B_BuA_@SQBUA{@`Aw@lAsDjFyAxBgKrOmFdIo@j@If@SXCNGVSLUAW_@s@WaK}IeH}FoEwDiIgHu@hASt@G|ABRQBuDb@uHz@gJhAeI~@{KjAW{Aq@qAaAgAkEbHDZO^c@DUSCa@NWFWGUiAyAsCaDkEqE_DiDy@m@mFXuAB[@W@AQEaCWoKAgATUHjCJrF@h@H`E@RW@sAZkELwBDuXv@uCNIoGU}HAEBMHEF@DBN?EiCOcIGyCdACDfAlCImCHEgAeABFxCBpCJpDDhC?PK?A@ABC@GBcB@_aA~BgLZy@FKqDS}HKmFsCN?XS?GuBEcBeGR</t>
  </si>
  <si>
    <t>[0, 60, 48, 109, 46, 80, 108, 68, 78]</t>
  </si>
  <si>
    <t>https://www.google.com/maps/dir/?api=1&amp;origin=24.834928,67.37418&amp;destination=24.884769,67.02551231&amp;waypoints=24.91719728,67.05443144|24.91456905,67.05141107|24.91336856,67.05119362|24.89750013,67.04372377|24.9064293,67.02771525|24.90921497,67.03488079|24.90613874,67.03529945</t>
  </si>
  <si>
    <t>[41.771, 42.411, 43.409, 45.531, 48.265, 49.419, 49.885, 53.492999999999995]</t>
  </si>
  <si>
    <t>[63.3, 65.45, 69.58333333333334, 77.00000000000001, 85.36666666666667, 90.91666666666667, 93.35000000000001, 105.55000000000001]</t>
  </si>
  <si>
    <t>iqqvCu_fzKzWa@n@I@^eQ\L|i@HbWHtTg@xAqAf@mOVuGPQDIRQJDnQG\JlLZ~F@ze@M|BDRAREFA~_@D~y@JxCt@jBbB|BxCxBtBn@zG_@hE]Dr@]DoMn@oFVsOjAkDp@gHvBu@ZiAHmGLoIGkLCyIBuY`Bkc@xByFX]Nu@f@}@nB_CrVyAfPe@vDoPds@{EtSGn@BrBjCxQp@|ALb@IXPzB~A~KfFz\zJjn@`Nj|@|N|dAjCzPfCfLfEp[dAvFxEtPpA`FN|BKpFc@hCoD|Q?zDRrHJxHSpFcAzXg@rNMbMBfJ?vg@Ibd@IxIk@rFiA~Du@zAkBhC}@~@aDzBiUbMcOfIsHzDsKhGcDxBwA~A}EpImCpDuIxKcHfJgObSkFzFmBpCoCjGaA`C}DpHgChFyCxHqCxGuBjGqDjNgBjFkAtDc@nCsAbRwBf\s@zGcB`G_B`F[dBQrECbCP|SCpOG`KBtOFt]?jN@vIOrSq@v]CfNHdGJrGTfHNbJRvJ`CfLj@jEnEzQrAhE~BxG`E~JnH|O~JhT|ChH~FbOrAdDfCxH|A|JxAhHdAxBj@Zj@OfAq@|@@l@n@HjASd@_@ZiEl@sARkBj@eB`AsLpHqQ|KmIhFcP|Jaa@hWi@b@cAfB{@~FcAxG]p@WTaC`AwJjDgAh@eBl@y@^SXiCfEoFhIgErGmHtLiHnMaW`d@{EtIwAvCYdAYxDu@vMa@tHSrAQ`@YJ{CUsMwAuJgAaABs@JyElEyFhFuArANROSyCnCc@`@IHf@d@VTp@f@vAdArEvDpAn@tA^JAdCVzB`@hQvD`AT^kDNwBwEk@yDc@{BWOvAWjBEPfB^dDr@LDb@VfLzBxBR`Dj@`@LtDbBhIdEvNpHhExB~GtDRHPAXHTd@Ml@WLK`CjG`@~FXx@D@y@WAgCOiDWaDQG|@y@GYAObCi@hLg@pKa@`J_@fIm@hPOhBHXMpDEvBLR\VfAGl@C@d@mBHeCBwDi@cAU{@OMh@g@hB{BdFaAfB}Ac@u@Qc@EAfBEpA[p@s@Jk@CYa@_@eACQw@^y@n@aAqAmAaBc@k@iAgB?}B@uDA_@yDKDMF_@BWAIhDNMyE?aB@yD^kAoDgCGWlE[l@KJn@P`A`E{CGoA|@VlDpAItBa@tIOnDGdAGjBh@@dCH|@FtDJdIvAvBPfDEpHWdYk@`Qa@~KmBlGmAdAU~A_ApBeCPUXZ~A~BzE`Ht@bAt@`AMJmD|BgAp@xBpErApE`AxBFCrAzCm@\</t>
  </si>
  <si>
    <t>[0, 75, 6, 35, 29, 32, 54, 89, 110]</t>
  </si>
  <si>
    <t>https://www.google.com/maps/dir/?api=1&amp;origin=24.834928,67.37418&amp;destination=24.96459786,67.07228529&amp;waypoints=24.92852785,67.07389215|24.93125642,67.07072057|24.92478152,67.06670319|24.93278763,67.06574524|24.94458652,67.07551622|24.94566256,67.080152|24.96552895,67.07157797</t>
  </si>
  <si>
    <t>[39.355, 39.946, 41.189, 42.491, 44.589, 45.536, 48.961, 49.485]</t>
  </si>
  <si>
    <t>[63.016666666666666, 66.45, 69.88333333333334, 74.61666666666667, 83.48333333333335, 88.35000000000001, 97.41666666666667, 100.41666666666667]</t>
  </si>
  <si>
    <t>iqqvCu_fzKzWa@n@I@^eQ\L|i@HbWHtTIf@]p@e@Xk@LmOVuGPQDIRQJDnQG\JlLZ~FCnKDjYM|BDRAREFEBBz_@Bj_@@rYJxCt@jBbB|Bp@l@fBjAtBn@zG_@hE]Dr@]DoMn@oFVsOjAaALiBb@gHvBu@ZiAHmGLoIGkLCyIBuY`BuSfAuNp@yFX]Nu@f@]h@_@dAoAzLo@vHyAfPe@vDoPds@{EtSGn@BrBjCxQj@xADBFHDXIXPzB~A~KfFz\hEpW|@`GrBvM~Glc@`E|WhGtb@rFfa@rAnJv@jErAvFr@nDfEp[dAvFxEtPpA`FN|BC`DGnAc@hCoD|QEx@D`CRrHJxHSpFcAzXg@rNOtG@lD@vD@nDBdOCpWIbd@?fDIpDIvAa@zCiA~Du@zAkBhC}@~@s@l@mBlAoJfFyIzEmHxDuElCiDbBiCvAsKhGcDxBwA~AoCdFmAjBmCpDuIxKcHfJgObS{AzAoC~CmBpC_@r@oBvEaA`C}DpHgChFyCxHqCxGuBjGqDjNgBjFkAtDc@nCsAbRwBf\e@vEMbAOx@sAfE_B`F[dBKrAE~BCbCP|S@nFE`HG`KBtOFt]?jN@vI@~DQrMq@v]E|I@hC\pX@hCHrFK`A{@tAiLhImB`AoLjH{XfQuRrLaAf@e@JsCZuA\s@`@}ApAmElDa@^u@^{BfBoAhAoF`EiB|AuDfFiQbVsLlQiGzI{KrOcCbD_AvAoEfG_AbAsEnDuFjEiL~IcQ`NmLbJkI|GwFlEcBbAqAd@uB`@uC`@aAv@KPKp@RvFt@lNVbEFH@XGJbKlNfJ`MxApBe@b@y@t@[Xz@lArBrCsBnBwGlGkBhBiAfAq@{@UYGFwAnAGGc@^lA`BUTvBtCfDlEnD|ERL`CtCvDhFz@\v@CzNmNtEeE?A?E@CDGFALHAPGD}AtAiL~KyFpFBJAb@MRSJ]?UOIUe@w@oAaBwDuF]g@OCMGiB_CqArAcDiE}A|AmCbCqFfF_JvIiB{B{@gAF}BDiBkBEsBGwCSaR}VeRaWqD_Fd@c@x@u@XWYVy@t@e@b@{AwB@eBNqGeBGeBKo@{@qD}E|AyAbEyD|@w@DERXDDEEW]uAkBwAsB{AiBi@{AcFlC}BlAoAt@QUWN_Aj@qHpEoRlLgCbBgHhEqHpE_CzAgAvA{CdEoBxC_GzI_M~QQ^k@n@WDIEDo@t@k@iBkB[iMEiDGmB{@Be@@BlACmAd@Az@CC{AAmAMuFf@?HtBHfD^A@hA</t>
  </si>
  <si>
    <t>[0, 77, 65, 88, 82, 111, 41, 4, 113]</t>
  </si>
  <si>
    <t>https://www.google.com/maps/dir/?api=1&amp;origin=24.834928,67.37418&amp;destination=24.83465062,67.03538241&amp;waypoints=24.85479716,67.01673617|24.85863603,67.02857794|24.81142197,67.03456019|24.78973702,67.06359353|24.82277472,67.05425354|24.83668594,67.04968157|24.83293957,67.02671856</t>
  </si>
  <si>
    <t>[43.89, 45.812, 51.678999999999995, 57.428999999999995, 62.961999999999996, 66.04599999999999, 69.648, 70.682]</t>
  </si>
  <si>
    <t>[65.35, 70.93333333333332, 83.85, 97.41666666666666, 110.23333333333332, 118.56666666666665, 131.36666666666665, 135.63333333333333]</t>
  </si>
  <si>
    <t>iqqvCu_fzKzWa@n@I@^eQ\L|i@HbWHtTg@xAqAf@uXn@[^AlRf@lTKxi@Bf@Af{AJxCt@jBbB|BxCxBtBn@zG_@hE]Dr@]DoMn@oFVsOjAkDp@gHvB_Cd@}QDeW?a~@zEwGh@u@f@}@nB_CrV_C~UoPds@cFdUBrBjCxQp@|ALb@IXxIvm@zJjn@`Nj|@|N|dAjCzPfCfLfEp[~GlX`B~IKpFc@hCoD|QRnNGjPcAzXu@v\BfJ?vg@Ibd@IxIk@rFiA~DaDdF_FzDiUbMwXbOsKhG{FxEkJbOyR`WgObSyIlKqElK}DpHsL|XuBjGyGvUoBdIsAbRwBf\s@zGcB`G{BfIUvILnd@Blz@Mvm@u@~l@nA|o@lDrRbHdX~BxGpN|[|Or]~FbOzE~MvDfTvCjMhBfFdDlEtF`JvNbY|HfO|FvOfHnYxBlHpExKdBfHrDhQ|E`WjChRpBvPD|H?lZPhB|BfJnHhYl@`JJhGfA|FvFpVfB`Pr@`B`GzCjDrB`B~DzBjG|@`AvBr@bBpDv@nA?d@{JvEiKhEm@`AHfCn@rJzAlSLJ@b@[PoB~[MhASN_Ch@_@_A^~@|A]t@[hAaPd@kMQ_@kE_MeEeL}AuIEW}AZwBd@cC|@yDtAk@R[Ki@kBi@mBbBs@d@QtEsB`G}AvD{@xCkAlDvH|BUhGyBpCaBH[_@kBeAkCWu@JsAtAa@pAZv@rAvBbE|DaBbNwBrTcDhJg@|O}@hOiAlJsA`@QvAFzH{@hO_BvViCpGNlHfBzFx@ZOfAf@pNlA~PpAhHuBjIcAzBQ{FZuK|BmAf@A^pA~EvHfYp@XpBqDfCaElFmJzNe]`F{IdLwQd`@uh@f`@mh@~SqYlFgHtHuKaFuEsBoB}DuDyHnKePjTgJ~LmJjMcR`WaBxBuKaKwWqVgOmNgE~Eq]le@uD}C}@uAa@kACEyDGyI`@gMnBeANm@sE]gElEw@mEv@\fEl@rEyQvCmLhBcB?k@Wm@iAq@gFSyAaD`@oBTcD^yQ~BFb@e@S_Bm@kAYaD]sE]cD\sGz@[|AkA`BTbEzAbAhHd@hKTiKUcGCi@`@PdAIpDa@pAmCnKw@|AkGlHaA|EAlFdAnFz@vAl@AbDvAvAxCrBDpNpAzHp@pCnAxBhFPj@d@xA`@xAj@rBfAxCPFHh@KNNlDLrBsAf@eAp@dA~A`@t@j@pJ^pHHfApAMRVTz@U{@SWqALIgAS}DKsBk@qJa@u@eA_BdAq@rAg@MsBg@eDGAOOEUDQsBkI</t>
  </si>
  <si>
    <t>[0, 103, 23, 106, 53, 85, 63, 1, 73]</t>
  </si>
  <si>
    <t>https://www.google.com/maps/dir/?api=1&amp;origin=24.834928,67.37418&amp;destination=24.95631022,67.11660815&amp;waypoints=24.92653843,67.09302167|24.93081373,67.09864032|24.93634028,67.07651281|24.93821093,67.08131071|24.94768942,67.09618387|24.9476422,67.10958734|24.95023384,67.14652273</t>
  </si>
  <si>
    <t>[37.435, 38.311, 42.235, 42.891999999999996, 46.059999999999995, 47.961, 53.211999999999996, 59.519999999999996]</t>
  </si>
  <si>
    <t>[57.61666666666667, 60.96666666666667, 71.9, 76.71666666666667, 86.28333333333333, 94.05, 106.6, 122.5]</t>
  </si>
  <si>
    <t>iqqvCu_fzKzWa@n@I@^eQ\L|i@HbWHtTg@xAqAf@mOVgHV[^DnQG\JlLZ~F@ze@M|BDRARGf`@D~y@JxCt@jBbB|BxCxBtBn@zG_@hE]Dr@]DoMn@oFVsOjAkDp@gHvBu@ZiAHmGLoIGkLCyIBa~@zEwGh@u@f@}@nB_CrV_C~UoPds@cFdUBrBjCxQp@|ALb@IXpBzOfFz\zJjn@`Nj|@|N|dAjCzPfCfLfEp[dAvFxEtPpA`FN|BKpFc@hCoD|Q?zDRrHJxHSpFcAzXg@rNMbMBfJ?vg@Ibd@IxIk@rFiA~Du@zAkBhC}@~@aDzBiUbMcOfIsHzDsKhGcDxBwA~A}EpImCpDuIxKcHfJgObSkFzFmBpCoCjGaA`C}DpHgChFyCxHqCxGuBjGqDjNgBjFkAtDc@nCsAbRwBf\s@zGcB`G_B`F[dBQrECbCP|SCpOCv[Ft]?jN@vIOrSq@v]CfNh@nd@K`A{@tAiLhImB`AoLjH{XfQuRrLgBr@sCZuA\_J`HwA~@kEpDyI~GuDfFiQbVsLlQeTnZcEzFoEfGsGrF_TjPcQ`NwBtAa@PCO|@w@bA}@n@g@@[yCiEsBqCu@iAvA{AoBsC{AwBgBaCkGoIiBzAsByCc@o@uAkBtAjBb@n@rBxCaNzLoAfAlA`BhD`FhBlCLNFIp@k@pCxDz@pAfB}Av@fAz@lAfBhCvArBJRp@m@v@q@x@s@VKJ?DLQToGpF_KfI_FjDoC~@iDh@wA`@QP_@v@FlDh@bLn@tJDHAZ[LwJlJuGjG{CbDAj@g@`@a@EUSG_@Tq@j@INFnBeBv@s@aAqA}@oAoAcBsGuIy@kA\a@r@w@\]i@u@gCiDr@q@NMFSMcDUiEIuAJAn@CA[sDTkCLkEFoHj@uE|@iAb@OTGTCXRn@r@\f@MZ_@Fi@Ks@kI_LsG_JaLqO}GeJcB_B}@g@e@qAf@q@LGXJNO`BsA]g@OSkA{AIKVKhA[jKaCjBm@?w@[oB`@Yb@k@xKmKdAaAuC}D_EoFkNeR}DiFQUPQ`E}DfLsKwAiBIKj@i@b@\j@e@ZWW[qBeC}G_Jo\kc@uQePqKcKcPoOuDkDSO^QtEiDjE}CzBgB`EgH|KwSfDcGzAoC`CeD|BeDzDsFtRuWhIcLoEqEuEwEvC_EaCcCrAcBRVfBuBsF_GeHeHqC~DqE~F}ShYc[bb@sc@vl@gB`C~CvC~CvCdNnMrLbL`PjOfJxIhAfAy@bAcGdImIjL~D~DlB~Ap@r@jAaBl@w@rCyDrAnAz@x@</t>
  </si>
  <si>
    <t>[0, 79, 74, 67, 83, 87, 70, 17, 27]</t>
  </si>
  <si>
    <t>https://www.google.com/maps/dir/?api=1&amp;origin=24.834928,67.37418&amp;destination=24.91013755,67.0729979&amp;waypoints=24.92576521,67.08783096|24.92419835,67.09242797|24.92339549,67.10175598|24.92158166,67.11740715|24.90673764,67.11282323|24.90769363,67.1126957|24.8869442,67.05939151</t>
  </si>
  <si>
    <t>[37.381, 38.605, 40.053, 42.375, 45.561, 45.717999999999996, 53.611999999999995, 57.94]</t>
  </si>
  <si>
    <t>[57.11666666666667, 61.11666666666667, 65.86666666666667, 71.43333333333334, 80.91666666666667, 81.91666666666667, 97.68333333333334, 109.9]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</si>
  <si>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?zDRrHJxHSpFcAzXg@rNMbMBfJ?vg@Ibd@IxIk@rFiA~Du@zAkBhC}@~@aDzBiUbMwXbOsKhGcDxBwA~A}EpImCpDuIxKcHfJgObSkFzFmBpCqElK}DpHgChFyCxHqCxGuBjGqDjNgBjFkAtDc@nCsAbRwBf\s@zGcB`G{BfIUvIP|SCpOCv[Ft]?jN@vIOrSq@v]CfNh@nd@K`A{@tAiLhI}OlJ{XfQuRrLgBr@iFx@_J`HwA~@kEpDyI~GuDfFiQbVsLlQeTnZcEzFoEfGsGrF_TjPcQ`NyErD_CdB|@zAtCvEz@|A`Am@hJmHhBsA[UYW}EqGsAQeD~BkAz@OC`C_C`Au@b@eABm@FWPMb@A\@~@g@g@q@f@p@jBsAhFkE^YVTfAuArB_BnDsC_@m@SUgAaBmDcFkCqDW]sBuCt@q@p@g@uAiBWk@vAoAmA}AyDkFfBsAN?hDVPm@BS[k@cBwBqGmJkHoK}GuQwBsGF]X_@jH_DzCkB|J{JpD_DdCoBz@{@KOvDeDTMDH`CgB~KuJhDuCfA_Al@g@NPm@f@LXzB`DxG`KzBfDkAdAsDzCA\n@lHdAhDhApDjAxDHI?ABABCFEPMNMd@YPIdDnEdDnDvCzArGfDfB|@`@\Dn@zBiC^c@lDkFlAeBz@yAnAuAyBsBw@v@u@q@q@~@g@a@QOM?u@fAnD~CdAhA^]f@m@jA{AjDyCjDsClMcKxCaCz@a@nAK~@FDHqA`CChGkAlMDnBj@`D~H~[vF|JrC|NpE|TbCrTbAvD^hKzAlKjI|^~C`LV~@vAxDlBlHp@jPfBn_@^nIr@zFl@nEpCrW|AfPl@hHnCjBtEyI`@aACQ@OdAeBXCTVBd@kA`BS@wF~JIPvB~A|BbBxA~AQ?UIyBoA}IyGsByA}KmIwGoGcJsH}JeImCkCsFqJ{Qc[uDoGiH`Ge@ZQG}BbBoEdDb@nCGZq@NWsAk@}BuAmDcDcEaBeDGOQTgB`CyC~Ds@h@}AnAi@Li@eD</t>
  </si>
  <si>
    <t>[0, 24, 92, 34, 107, 61, 7, 72, 101]</t>
  </si>
  <si>
    <t>https://www.google.com/maps/dir/?api=1&amp;origin=24.834928,67.37418&amp;destination=24.98306973,67.17499134&amp;waypoints=24.90810932,67.1379293|24.93221918,67.15670327|24.93892746,67.15532073|24.93032252,67.17680456|24.94744625,67.18562264|24.95973693,67.21671822|24.97560756,67.1746762</t>
  </si>
  <si>
    <t>[36.103, 40.622, 41.981, 48.042, 52.230000000000004, 56.94800000000001, 62.30700000000001, 63.99500000000001]</t>
  </si>
  <si>
    <t>[56.88333333333333, 70.63333333333333, 75.18333333333332, 88.6, 99.75, 108.36666666666667, 123.13333333333334, 129.31666666666666]</t>
  </si>
  <si>
    <t>iqqvCu_fzKzWa@n@I@^eQ\L|i@HbWHtTg@xAqAf@mOVgHV[^AlRf@lT@ze@M|BDRARAf{AJxCt@jBbB|BxCxBtBn@zG_@hE]Dr@]DoMn@oFVsOjAkDp@gHvB_Cd@}QDeW?a~@zEwGh@u@f@}@nB_CrV_C~UoPds@cFdUBrBjCxQp@|ALb@IXpBzOfFz\zJjn@`Nj|@|N|dAjCzPfCfLfEp[dAvFxEtPpA`FN|BKpFc@hCoD|QRnNJxHSpFcAzXg@rNMbMBfJ?vg@Ibd@IxIk@rFiA~DaDdF_FzDiUbMwXbOsKhG{FxE}EpImCpDuIxKcHfJgObSkFzFmBpCqElK}DpHsL|XuBjGyGvUoBdIsAbRwBf\s@zGcB`G{BfIUvILnd@Blz@?jNMj^q@v]CfNj@`YNbJSxBY?e@s@J{@@qDJ{Da@kX^}\l@c[AwNGaFmEt@yQdDqM|ByDdKuAfDsAfB}BzA}Bn@oHTaJrEeGFmBGuC{AoAs@kC]mF?cHNwA[kAYaCi@Wt@q@jBcAlCeAlC{F|EaEhDKStBcBj@e@|CgCdBwAd@a@tDuKHWg@MwCu@mFqAwOqEkVyG_NuDwHiFsHkFkDwEmCuFmDuCmKgHiJoGuNwJqOeKjCiF`@VRc@Sb@a@Wy@`BqAfC{@g@oDcCaYgRm@[]lDeAjKH|A|AlOjEha@|@rI\pC|EkE~Q_RxXaYfDgDdFkFP}@L_CWoBeD{MNuA`BeFdPye@pEiNd@mCQ_EcAsDmHga@mBmKI^}I`CuFxAgCr@[VlATBDa@lB]nACXm@AaAQ^cBy@Ui@xBIbAETDUTaAr@HP}@x@sDwNlDiFz@eJrBse@aO_XwImKkDmEuAHYvDpACYEIyBsCeAiB}IkLPwDIy@f@m@b@R\^|Cp@tKhA?^LNcCfQgAeASG^{Ep@aFRg@f@Dx@FDe@BKg@KoO{As@IiBc@eG?kF]qEgB}CgCcB{DmCiPwC_[}A{UuCqb@?gD|@oFrAsFjEcKpEmG|EiFd@c@d@a@QUc@o@Wa@g@kAe@{Ae@{BqGmAmGq@kJMeBJaA@BSPaAQ`ACRk@PkHbAYBQZ_@xCQxBuAjCeB|J?r@Cd@Kd@SWcAoAOOmCkAmF~f@vCB_@lCsDrUsFx]iClSE|@}@rBeCxOeBhNqI~h@mAtGqAL]b@a@hB{@|FcA`@w@~Em@~DStA}AEs@E}@CsDI]CB_AGa@c@Ab@@F`@C~@xADtDJr@D|ADc@pCStAmBMcJg@qIe@i@IA_@e@cAeEyGuBiDcG`CuKhEW}@</t>
  </si>
  <si>
    <t>[0, 97, 38, 104, 51, 112, 19, 36, 71]</t>
  </si>
  <si>
    <t>https://www.google.com/maps/dir/?api=1&amp;origin=24.834928,67.37418&amp;destination=24.90902706,67.12412111&amp;waypoints=24.92892288,67.16128296|24.9273577,67.178153|24.90448462,67.19314895|24.90252284,67.1825504|24.88735766,67.15582358|24.88097803,67.15767815|24.88443596,67.13281449</t>
  </si>
  <si>
    <t>[34.051, 36.751000000000005, 41.73800000000001, 43.11900000000001, 46.94800000000001, 49.790000000000006, 53.898, 59.516000000000005]</t>
  </si>
  <si>
    <t>[54.21666666666667, 61.083333333333336, 75.01666666666667, 81.08333333333333, 89.13333333333333, 97.85, 108.89999999999999, 122.83333333333333]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</si>
  <si>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_FzDiUbMwXbOsKhGcDxBwA~A}EpImCpDuIxKcHfJgObSkFzFmBpCqElK}DpHsL|XuBjGyGvUkAtDc@nC[tCa@DmH_Be]yHob@qKgPwDgGiB}ToFgd@}KaKgCm@i@eByGuBoHm@w@cBaAiAM}BZiC`B}YvK_E`BiC|ByF~N_BvDeB`Cs@j@{Br@yA^`@jB~@fFpEnV`DrOb@jEKtByApEyF|PgPpf@Ij@YULg@}A_AmCmAw@[Ts@Ur@v@ZlClAbBr@z@kC^mAfKoZnJsYd@mCQ_EcAsDkCaOaDeQmBmKI^}I`CNlB^nBd@fArAOHt@dAUzEiAeBmJO{@z@SdCq@zA}@lC_ExF{OtBwCzBwAtGaCbRcHfHmDzBG`B^fBfBrElObAfBpFzAtVdGxIzBvJ`CfAsMxBiXtAkNZcEH_AaBg@oGgBo@ML}@{@Sm@Ol@Nz@RM|@n@LnCv@`FvA[pD[bFcAtL}BfYjBRMvAQ|AlCp@i@xCLVpEfA~Cx@dDbAxHdBtAXBVqAdH?zDnS~oA|Hpe@p@V|BErC?ZPD`LrJB`IArAEbA?DmBDuHAiAEoIIaKOkF`@qFbAoDzB{GN^i@|BiBxFUfAMdAh@BlBJnCJf@H`@H?v@?|BCpFa@dSEbCChAv@Dn@@jAChDa@pGiA`FgAHx@Af@@g@Iy@}A^kHxAu@L@~@GbBK~FQrMGnDcAA}CKArCGtCEnCL|Bp@l@fAG^_A[qAy@YuHKeEG?dEIfJA|LBlSiAjv@@hC?hCLr@b@AH_DJJtA`@b@PTb@~Du@LUj@cClA_@mA^k@bCMT_Et@_@o@YEmAO?TC\MVK^Fn@WxAWZJrGBzHJdF@rCe@nAqJlH}Q`Lej@d]cEvBcBRyB\oBnAsDzCiChBy@l@_BnAwAj@WE]QmAgCiJkToPcYyAcC}CsEgFmICEIOb@_@JPhBzC~BnEf@|@pD~Fz@]lBc@`Cm@_@uBMmAAEmB_AIO</t>
  </si>
  <si>
    <t>[0, 28, 11, 43, 57, 100, 59, 98, 86]</t>
  </si>
  <si>
    <t>https://www.google.com/maps/dir/?api=1&amp;origin=24.834928,67.37418&amp;destination=24.83623803,67.07082257&amp;waypoints=24.82345387,67.16568381|24.82061773,67.17339805|24.81254152,67.16204523|24.84015287,67.15779777|24.83344218,67.15182864|24.83651004,67.1483497|24.83389952,67.1462923</t>
  </si>
  <si>
    <t>[27.86, 29.008, 31.141, 34.672, 36.143, 36.868, 37.384, 46.968]</t>
  </si>
  <si>
    <t>[46.71666666666667, 51.0, 60.0, 72.65, 78.71666666666667, 82.31666666666666, 84.76666666666667, 102.1]</t>
  </si>
  <si>
    <t>iqqvCu_fzKdIKtMUn@I@^eQ\L|i@HbWHtTIf@]p@e@Xk@LuEJwHJuGPQDIRQJDnQG\JlLZ~FCnKDjYQxBBBBF@JAREFEBBz_@Bj_@@rY@tAHbAt@jBhA~AX\p@l@fBjAtBn@zG_@hE]Dr@]DoMn@oFVmLz@eBNaALiBb@gHvBu@ZiAHmGLoIGkLC}B?{EBuY`BuSfAuNp@yFX]Nu@f@]h@_@dAk@xEc@`Fo@vHyAfPe@vDoPds@{EtSGn@Ar@D~@jCxQj@xADBFHDXIXPzB~A~KfFz\hEpW|@`GrBvM~Glc@`E|WhGtb@rFfa@rAnJv@jErAvFr@nDfEp[b@nC`@fBxEtPpA`FN|BC`DGnAc@hCwAtHwAfHEx@D`CRrHLfFApASpFcAzXg@rNOtG@lD@vD@nDBdOCpWIbd@?nAH\B`BErBMxBUnB]fBY`AxAt@jFbDv@p@nFtErEfFtAdBjAhAjAjAVLjDj@rCn@~FfAVDANbBtD~BtEfC|EfDxGnBfDfIfNlDjGt@`BLj@LjM?jJE`KEjLOtE@r@Jj@z@fBjLnTl@p@D?JDNR@XEJZz@rAjCjBjDbDxEzN`SfBjC|BtDvBdDHF@BxBrDnAzBB?LL?J|BfEhBzCNf@D`AUfGPpCbB~NBTtCe@`AOjK}AbL_Bn@Is@cHaAsIaBaOa@kDp@IfPeChMkB`HcA|Cc@RAb@~Dz@pHx@nGfBfO@XZGtIoAtEs@DVl@jE^bDf@fEj@`FqDf@LxAb@rD`@`EqP`CiJrA_InAmIlAoJxAGm@aC\iBVoK~AJz@aAR}IpAoG`AaBNqCb@cDj@oBPmCb@u@LuCb@yIvA}RvC{Dh@mBZCUc@iD]aDCkAD_AFOKiAkARjASJhAGNE~@BjA`AjIpIqApSyC`AOx@MDRFf@T`Bh@lEj@tEj@lEL|@[D{Dh@\lCb@fD{Df@U@Q@j@bFs@LHn@}Ex@BPqB^YFHv@PxAlCc@rGcAHAFd@l@pFLdAl@dF^zCFd@{B\gNnBaPfCkSzCI`@U\zAtMtE``@RHJNFTAXMTt@vHlIfs@~AxMNBXVHR@XMd@IJFtAZrC\dDnEt_@hDnYvB~QrFzd@@`@L@LBPNLh@Kl@GJCb@rB|QPnCzAfL`C|SlAfK~@dIHj@~A~N^xDh@zC~@~EJbAAtAQxA]hAsBpEeBjDk@xAmA~BcCdF{@fCo@tBk@bBcClFuBpEkAdCyAhDaDtHMR[WHQ|AkDRa@v@mBvBeF[QYd@uAm@</t>
  </si>
  <si>
    <t>[0, 10, 22, 26, 14, 39, 12, 90, 13]</t>
  </si>
  <si>
    <t>https://www.google.com/maps/dir/?api=1&amp;origin=24.834928,67.37418&amp;destination=24.90296563,67.21203808&amp;waypoints=24.88469034,67.19762878|24.90156971,67.19902537|24.89826585,67.19009428|24.90749096,67.20805436|24.90184247,67.21705461|24.90114633,67.21575958|24.89962875,67.21424043</t>
  </si>
  <si>
    <t>[26.611, 29.087, 30.55, 33.744, 36.038, 36.305, 36.787, 37.573]</t>
  </si>
  <si>
    <t>[43.61666666666667, 51.96666666666667, 57.0, 67.43333333333334, 74.48333333333333, 75.61666666666667, 77.61666666666667, 81.10000000000001]</t>
  </si>
  <si>
    <t>iqqvCu_fzKzWa@n@I@^eQ\L|i@HbWHtTIf@]p@e@Xk@LmOVuGPQDIRQJDnQG\JlLZ~FCnKDjYM|BDRAREFEBBz_@Bj_@@rYJxCt@jBbB|Bp@l@fBjAtBn@zG_@hE]Dr@]DoMn@oFVsOjAaALiBb@gHvBu@ZiAHmGLoIGkLCyIBuY`BuSfAuNp@yFX]Nu@f@]h@_@dAoAzLo@vHyAfPe@vDoPds@{EtSGn@BrBjCxQj@xADBFHDXIXPzB~A~KfFz\hEpW|@`GrBvM~Glc@`E|WhGtb@rFfa@rAnJv@jErAvFr@nDfEp[dAvFxEtPpA`FN|BC`DGnAc@hCoD|QEx@D`CRrHJxHSpFcAzXg@rNOtG@lD@vD@nDBdOCpWIbd@?fDIpDIvAa@zCiA~Du@zAkBhC}@~@s@l@mBlAoJfFyIzEmHxDuElCiDbBiCvAsKhGcDxBwA~AoCdFmAjBmCpDuIxKcHfJgObS{AzAoC~Ce@r@@FCTw@xAqBhEyAlD[r@IP]Uo@c@cAu@cEcEkEiEyAsA}C{CyAgBQGe@CgARa@FeHbBc@F[IGi@^{JOa@KI}CwBJK`@SZMMc@Q]OMGOz@IjBeEBDlEmFmElFCEkBdE{@HFN`@j@Lb@[La@RKJaEoCsGqEmFqDsEmDqA_AiG_EaFoBsL}EsEeB}@WWAkJhAcFj@K?KRONCAM@YdAoA~DYx@Ob@p@ZlAh@Qn@a@hAKTb@PvAb@aArCi@dBbA|@hAz@tAfAIN}@zAuBbDW^[b@RFrA\`DbCx@`@zCrB|DtC`DlCsAr@s@Zo@`@w@`@l@NnDv@Js@b@JlAd@TPz@uAu@o@o@c@mG_FiFuD_C{AwDmCsA]SGZc@V_@z@sAvBkDyLwJUc@_B{J?y@Pa@^]hCyArDqAz@a@Ra@gAyBiBuDeE}H_EwHy@{AqAt@mBz@mA^mA{BqBqD{BgEaBhA`BiAc@w@q@oA}@eB]mAnELp@BtBLMUs@sAg@u@_AoAwEgGuCuEgAqBu@wB_ByI~@IxCJ`HZ|DJdBNxCj@ZNvGpAb@?bAk@`B_AvCiBXQGOm@iBGQFPl@hBFNYPSL_@TT`@NXDXRp@|@i@XSYRy@h@GFXn@zBlE^n@YVc@`@Jp@FBbAw@bDyBx@`Bv@|AF\?VIdAIXSZ}Ax@yCbBu@l@_ExAiCt@k@NOa@q@sC[iB</t>
  </si>
  <si>
    <t>[0, 40, 44, 33, 37, 55, 9, 50, 93]</t>
  </si>
  <si>
    <t>https://www.google.com/maps/dir/?api=1&amp;origin=24.834928,67.37418&amp;destination=24.88451342,67.17352946&amp;waypoints=24.84507347,67.19843542|24.83859203,67.18185753|24.8576959,67.19069279|24.85789082,67.19099327|24.86881952,67.18718544|24.87028342,67.18537265|24.87477621,67.18692188</t>
  </si>
  <si>
    <t>[24.705, 28.124, 31.57, 31.703, 34.44, 34.766, 35.486999999999995, 38.053]</t>
  </si>
  <si>
    <t>[40.2, 48.71666666666667, 58.6, 59.333333333333336, 70.2, 72.26666666666667, 76.9, 83.80000000000001]</t>
  </si>
  <si>
    <t>iqqvCu_fzKdIKtMUn@I@^eQ\L|i@HbWHtTIf@]p@e@Xk@LuEJwHJuGPQDIRQJDnQG\JlLZ~FCnKDjYQxBBBBF@JAREFEBBz_@Bj_@@rY@tAHbAt@jBhA~AX\p@l@fBjAtBn@zG_@hE]Dr@]DoMn@oFVmLz@eBNaALiBb@gHvBu@ZiAHmGLoIGkLC}B?{EBuY`BuSfAuNp@yFX]Nu@f@]h@_@dAk@xEc@`Fo@vHyAfPe@vDoPds@{EtSGn@Ar@D~@jCxQj@xADBFHDXIXPzB~A~KfFz\hEpW|@`GrBvM~Glc@`E|WhGtb@rFfa@rAnJv@jErAvFr@nDfEp[b@nC`@fBxEtPpA`FN|BC`DGnAc@hCwAtHwAfHEx@D`CRrHLfFApASpFcAzXg@rNOtG@lD@vD@nDBdOCpWIbd@?nAH\B`BErBMxBUnB]fBY`AxAt@jFbDv@p@nFtErEfFtAdBjAhAjAjAVLjDj@rCn@~FfAVDANbBtD~BtEfC|EfDxGnBfDfIfNlDjGt@`BLj@FlE@x@uDnCaAr@MPmAJ_BBwEHCu@SkBSeBw@qGw@oGm@}Ee@Hd@IKaA[}CSoB[qEKsAOmAg@}@eAmBo@kASe@?e@l@wDjEhI`CzEjA~Bn@dA~BdEzIfOxAfCt@`BLj@FlEDtIAxIE~PGtFKfC@r@Jj@Zt@xCrFdFrJjAxBl@p@J@HDLVAXOPUBSIIU?M@EOe@cAn@bAo@kD}Gk@gAy@JgBRmAJcG|@eHfA_PdCaEr@qIjAgIpAIp@Y^WJ_@?UGUOMUG[Ds@JQLWBa@SoBkAoKkCeUkAsJeAcJSqCWHDx@aCt@eEfA{Cn@i@FaBBoBN{ABCiAo@B@JIp@MLc@Hb@ILMDW@e@i@FQ?BZ?BA@UBI@HATC@EC[P?\Ez@ELhFBpCCJDbBHhBSDcBRc@DgBTGO?QsA?ZvFDx@Q|@B`AE`AMt@@zBCfECVTtATz@TvA@|@g@Gg@QmB_AkLeGwEeCqBkAyDwB{@g@iCsB}BuBcAi@k@Wa@v@m@rAe@z@[p@MR_@a@e@{Au@wCe@{Ai@\oBzAuEdDW]yApAs@n@jAfBkD}ERaAZuA}@BeABmCHw@DAKmHpBCOOsAsD|AiCv@^nBXhBmHtCkA`@M{@w@cEB]Km@Ku@m@mDc@gDUg@]Se@@[TMR_@t@eCnEoB~DUPyCxHqCxGm@~AgAjDqDjNgBjFkAtDc@nCSnDq@nI</t>
  </si>
  <si>
    <t>[0, 99, 58, 81, 62, 42, 69]</t>
  </si>
  <si>
    <t>https://www.google.com/maps/dir/?api=1&amp;origin=24.834928,67.37418&amp;destination=24.87917398,67.36172366&amp;waypoints=24.87019724,67.35206652|24.86778896,67.35621809|24.8722728,67.35915843|24.87229227,67.35930863|24.87814463,67.35930217</t>
  </si>
  <si>
    <t>[13.663, 14.383000000000001, 15.486, 15.527000000000001, 16.344, 17.515]</t>
  </si>
  <si>
    <t>[21.916666666666668, 25.783333333333335, 29.116666666666667, 29.35, 32.7, 35.68333333333334]</t>
  </si>
  <si>
    <t>iqqvCu_fzKdIKrDC`HQn@I@^eQ\H`TBzTHbWBrLD`GIf@]p@e@Xk@LMBgEFwHJuGPO?ADCHEHQJHxPCTGN?LJlLZ~FCnKAzLFnKQxBBBBF@JAREFEBBz_@Bj_@@rY@tAHbAVv@\r@`@r@f@j@X\p@l@j@d@z@d@tBn@zG_@hE]Dr@]DoMn@oFVmLz@eBNaALiBb@gHvBu@Z]Fk@@e@@gFJoIGkLC}B?oB?kBB{Jj@yMt@uSfAaI`@sDNuIb@EHOJWAOKES@SHOPe@PiAtAcRnDmb@p@iIRgBp@cIr@aI~@iKLoA@sBCu@QeBk@mC_EwRoCwMy@sDQe@OOSIICQA{A^_FlAiBf@iAd@C@?BABEBIBKACA}P`EiAVwAJuAJeAC]@s@I{@KiAQYIOEDM\aCH[Jk@C[o@yCo@wCUgAz@U~A_@m@uCWoA~Aa@UsAgA}EYwA|GeBhIwBvBi@oBuJ[{AqBf@yGdBiAZgLtCk@}Ci@uCYHXIYeAGB{DbA_Dv@OuAoBl@MB{@mIU}BIq@[JMNo@l@Uh@c@`BWlBIRGBYEICHBRFLEHSF_@NmAb@aBTi@\[^a@ZKY{Bc@cBa@}@k@{@y@}@sGkGcAeAUPe@`@cFhGaDpE</t>
  </si>
  <si>
    <t>[0, 0, 105, 21, 76]</t>
  </si>
  <si>
    <t>https://www.google.com/maps/dir/?api=1&amp;origin=24.834928,67.37418&amp;destination=24.85040249,67.22309594&amp;waypoints=24.834928,67.37418|24.84983639,67.26919576|24.83470999,67.23624633</t>
  </si>
  <si>
    <t>[0.0, 16.526, 21.816, 25.110999999999997]</t>
  </si>
  <si>
    <t>[0.0, 26.066666666666666, 40.86666666666667, 52.46666666666667]</t>
  </si>
  <si>
    <t>iqqvCu_fzKdIKrDC`HQn@I@^eQ\H`TBzTHbWBrLD`GIf@]p@e@Xk@LMBgEFwHJuGPO?ADCHEHQJHxPCTGN?LJlLZ~FCnKAzLFnKQxBBBBF@JAREFEBBz_@Bj_@@rY@tAHbAVv@\r@`@r@f@j@X\p@l@j@d@z@d@tBn@zG_@hE]Dr@]DoMn@oFVmLz@eBNaALiBb@gHvBu@Z]Fk@@e@@gFJoIGkLC}B?oB?kBB{Jj@yMt@uSfAaI`@sDNyFX]Nu@f@]h@_@dAk@xEc@`Fo@vHyAfPUrBObAyBtJoDdOeGhWgEjQShAGn@Ar@D~@Hj@`ClPd@tADBDBFHDXCLEJPzB~A~KfFz\`D|Rf@rC|@`GrBvMnD`UnBjM`E|WhGtb@\nCv@SnGgArFcAhDi@lB_@bEu@pE{@xASfACrAAP??lBj@ATHDLB^DbB?|@~B?_C?AdBCb@?ZBn@mA?@~A@pD?ZBhGBtK@vLBlIArBnB?fLE|E?rBAhAEfAGnC?dA@h@Df@Ht@FfAB`CO~I?fXG`BEXYB|BAtB@bQBjYA^ET[j@MZIj@AzC@dl@BdDAh@@bGl@@bDD?t@?vC?tCj@@r@t@hBlBTWZ^XZIHm@p@i@j@o@t@QLSAWE]Y]d@IL?p@@fCFNDx@?nA?pC?|@AzAu@A_CBc@?AdA?rA?xK@rKAtGEr@EXENQZBF@H@PGPIJMD[@MECCAC_Ac@q@QoH{@sKuAYA{@@CJKJQBOEIOAGACQQUMSEmIiAyKqAgGw@mEg@OjAyDi@UpCKrBEvAMfAq@nGWfCIdAe@A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</si>
  <si>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</si>
  <si>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</si>
  <si>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</si>
  <si>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</si>
  <si>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</si>
  <si>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</si>
  <si>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</si>
  <si>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</si>
  <si>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</si>
  <si>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</si>
  <si>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</si>
  <si>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</si>
  <si>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</si>
  <si>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</si>
  <si>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</si>
  <si>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</si>
  <si>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CWS_GMO_drop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</si>
</sst>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9134-1D6A-483F-821D-48ED7265C74F}">
  <dimension ref="A1:B18"/>
  <sheetViews>
    <sheetView workbookViewId="0">
      <selection activeCell="B16" sqref="B16"/>
    </sheetView>
  </sheetViews>
  <sheetFormatPr defaultRowHeight="14.4" x14ac:dyDescent="0.3"/>
  <cols>
    <col min="1" max="1" width="28.21875" bestFit="1" customWidth="1"/>
    <col min="2" max="2" width="16.5546875" bestFit="1" customWidth="1"/>
  </cols>
  <sheetData>
    <row r="1" spans="1:2" x14ac:dyDescent="0.3">
      <c r="B1" s="2" t="s">
        <v>87</v>
      </c>
    </row>
    <row r="2" spans="1:2" x14ac:dyDescent="0.3">
      <c r="B2" s="3" t="s">
        <v>100</v>
      </c>
    </row>
    <row r="3" spans="1:2" x14ac:dyDescent="0.3">
      <c r="A3" t="s">
        <v>88</v>
      </c>
      <c r="B3" s="4">
        <f>SUM(overall_routes!F2:F21)</f>
        <v>714.05500000000018</v>
      </c>
    </row>
    <row r="4" spans="1:2" x14ac:dyDescent="0.3">
      <c r="A4" t="s">
        <v>89</v>
      </c>
      <c r="B4" s="4">
        <f>AVERAGE(overall_routes!F2:F21)</f>
        <v>51.003928571428581</v>
      </c>
    </row>
    <row r="5" spans="1:2" x14ac:dyDescent="0.3">
      <c r="A5" t="s">
        <v>90</v>
      </c>
      <c r="B5" s="4">
        <f>MAX(individual_routes!F2:F201)</f>
        <v>79.677000000000007</v>
      </c>
    </row>
    <row r="6" spans="1:2" x14ac:dyDescent="0.3">
      <c r="A6" t="s">
        <v>91</v>
      </c>
      <c r="B6" s="4">
        <f>AVERAGE(individual_routes!F2:F201)</f>
        <v>43.249247619047594</v>
      </c>
    </row>
    <row r="7" spans="1:2" x14ac:dyDescent="0.3">
      <c r="A7" t="s">
        <v>92</v>
      </c>
      <c r="B7" s="4">
        <f>MIN(individual_routes!F2:F201)</f>
        <v>13.663</v>
      </c>
    </row>
    <row r="8" spans="1:2" x14ac:dyDescent="0.3">
      <c r="B8" s="4"/>
    </row>
    <row r="9" spans="1:2" x14ac:dyDescent="0.3">
      <c r="B9" s="3" t="s">
        <v>93</v>
      </c>
    </row>
    <row r="10" spans="1:2" x14ac:dyDescent="0.3">
      <c r="B10" s="3" t="s">
        <v>100</v>
      </c>
    </row>
    <row r="11" spans="1:2" x14ac:dyDescent="0.3">
      <c r="A11" t="s">
        <v>94</v>
      </c>
      <c r="B11" s="4">
        <f>SUM(overall_routes!G2:G21)</f>
        <v>1464.65</v>
      </c>
    </row>
    <row r="12" spans="1:2" x14ac:dyDescent="0.3">
      <c r="A12" t="s">
        <v>95</v>
      </c>
      <c r="B12" s="4">
        <f>AVERAGE(overall_routes!G2:G21)</f>
        <v>104.61785714285715</v>
      </c>
    </row>
    <row r="13" spans="1:2" x14ac:dyDescent="0.3">
      <c r="A13" t="s">
        <v>96</v>
      </c>
      <c r="B13" s="4">
        <f>MAX(individual_routes!G2:G201)</f>
        <v>173.8333333333334</v>
      </c>
    </row>
    <row r="14" spans="1:2" x14ac:dyDescent="0.3">
      <c r="A14" t="s">
        <v>97</v>
      </c>
      <c r="B14" s="4">
        <f>AVERAGE(individual_routes!G2:G201)</f>
        <v>80.377142857142857</v>
      </c>
    </row>
    <row r="15" spans="1:2" x14ac:dyDescent="0.3">
      <c r="A15" t="s">
        <v>98</v>
      </c>
      <c r="B15" s="4">
        <f>MIN(individual_routes!G2:G201)</f>
        <v>21.916666666666671</v>
      </c>
    </row>
    <row r="18" spans="1:2" x14ac:dyDescent="0.3">
      <c r="A18" t="s">
        <v>99</v>
      </c>
      <c r="B18">
        <f>COUNT(overall_routes!F2:F21)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="143" workbookViewId="0">
      <selection activeCell="H15" sqref="H15"/>
    </sheetView>
  </sheetViews>
  <sheetFormatPr defaultRowHeight="14.4" x14ac:dyDescent="0.3"/>
  <cols>
    <col min="5" max="5" width="28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79.680999999999997</v>
      </c>
      <c r="G2">
        <v>173.7833333333333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54.128999999999998</v>
      </c>
      <c r="G3">
        <v>107.5833333333333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53.491</v>
      </c>
      <c r="G4">
        <v>105.75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49.933</v>
      </c>
      <c r="G5">
        <v>101.73333333333331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70.680999999999997</v>
      </c>
      <c r="G6">
        <v>135.6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59.518000000000001</v>
      </c>
      <c r="G7">
        <v>122.56666666666671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57.94</v>
      </c>
      <c r="G8">
        <v>109.93333333333329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63.991999999999997</v>
      </c>
      <c r="G9">
        <v>129.3666666666667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59.514000000000003</v>
      </c>
      <c r="G10">
        <v>122.8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46.975000000000001</v>
      </c>
      <c r="G11">
        <v>102.1666666666667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37.575000000000003</v>
      </c>
      <c r="G12">
        <v>81.13333333333334</v>
      </c>
      <c r="H12" t="s">
        <v>65</v>
      </c>
      <c r="I12" t="s">
        <v>66</v>
      </c>
      <c r="J12" t="s">
        <v>67</v>
      </c>
      <c r="K12" t="s">
        <v>68</v>
      </c>
    </row>
    <row r="13" spans="1:11" x14ac:dyDescent="0.3">
      <c r="A13" t="s">
        <v>11</v>
      </c>
      <c r="B13" t="s">
        <v>12</v>
      </c>
      <c r="C13" t="s">
        <v>13</v>
      </c>
      <c r="D13">
        <v>11</v>
      </c>
      <c r="E13" t="s">
        <v>69</v>
      </c>
      <c r="F13">
        <v>38.052</v>
      </c>
      <c r="G13">
        <v>83.8</v>
      </c>
      <c r="H13" t="s">
        <v>70</v>
      </c>
      <c r="I13" t="s">
        <v>71</v>
      </c>
      <c r="J13" t="s">
        <v>72</v>
      </c>
      <c r="K13" t="s">
        <v>73</v>
      </c>
    </row>
    <row r="14" spans="1:11" x14ac:dyDescent="0.3">
      <c r="A14" t="s">
        <v>11</v>
      </c>
      <c r="B14" t="s">
        <v>12</v>
      </c>
      <c r="C14" t="s">
        <v>13</v>
      </c>
      <c r="D14">
        <v>12</v>
      </c>
      <c r="E14" t="s">
        <v>74</v>
      </c>
      <c r="F14">
        <v>17.463999999999999</v>
      </c>
      <c r="G14">
        <v>35.966666666666669</v>
      </c>
      <c r="H14" t="s">
        <v>75</v>
      </c>
      <c r="I14" t="s">
        <v>76</v>
      </c>
      <c r="J14" t="s">
        <v>77</v>
      </c>
      <c r="K14" t="s">
        <v>78</v>
      </c>
    </row>
    <row r="15" spans="1:11" x14ac:dyDescent="0.3">
      <c r="A15" t="s">
        <v>11</v>
      </c>
      <c r="B15" t="s">
        <v>12</v>
      </c>
      <c r="C15" t="s">
        <v>13</v>
      </c>
      <c r="D15">
        <v>13</v>
      </c>
      <c r="E15" t="s">
        <v>79</v>
      </c>
      <c r="F15">
        <v>25.11</v>
      </c>
      <c r="G15">
        <v>52.466666666666669</v>
      </c>
      <c r="H15" t="s">
        <v>80</v>
      </c>
      <c r="I15" t="s">
        <v>81</v>
      </c>
      <c r="J15" t="s">
        <v>82</v>
      </c>
      <c r="K15" t="s">
        <v>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6"/>
  <sheetViews>
    <sheetView tabSelected="1" topLeftCell="A81" workbookViewId="0">
      <selection activeCell="F104" sqref="F104:G10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84</v>
      </c>
      <c r="F1" s="1" t="s">
        <v>85</v>
      </c>
      <c r="G1" s="1" t="s">
        <v>86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102</v>
      </c>
      <c r="F2">
        <v>45.886000000000003</v>
      </c>
      <c r="G2">
        <v>71.7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2</v>
      </c>
      <c r="F3">
        <v>53.904000000000003</v>
      </c>
      <c r="G3">
        <v>95.416666666666671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15</v>
      </c>
      <c r="F4">
        <v>59.281000000000013</v>
      </c>
      <c r="G4">
        <v>108.18333333333329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47</v>
      </c>
      <c r="F5">
        <v>61.825000000000003</v>
      </c>
      <c r="G5">
        <v>116.8333333333333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84</v>
      </c>
      <c r="F6">
        <v>67.356000000000009</v>
      </c>
      <c r="G6">
        <v>132.41666666666671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49</v>
      </c>
      <c r="F7">
        <v>71.327000000000012</v>
      </c>
      <c r="G7">
        <v>146.4666666666667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16</v>
      </c>
      <c r="F8">
        <v>75.201000000000008</v>
      </c>
      <c r="G8">
        <v>159.23333333333341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56</v>
      </c>
      <c r="F9">
        <v>79.677000000000007</v>
      </c>
      <c r="G9">
        <v>173.8333333333334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45</v>
      </c>
      <c r="F10">
        <v>41.375999999999998</v>
      </c>
      <c r="G10">
        <v>65.75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5</v>
      </c>
      <c r="F11">
        <v>41.914999999999999</v>
      </c>
      <c r="G11">
        <v>68.416666666666671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25</v>
      </c>
      <c r="F12">
        <v>43.463999999999999</v>
      </c>
      <c r="G12">
        <v>73.433333333333337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64</v>
      </c>
      <c r="F13">
        <v>44.213999999999999</v>
      </c>
      <c r="G13">
        <v>77.916666666666671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3</v>
      </c>
      <c r="F14">
        <v>47.715000000000003</v>
      </c>
      <c r="G14">
        <v>87.416666666666671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91</v>
      </c>
      <c r="F15">
        <v>49.762999999999998</v>
      </c>
      <c r="G15">
        <v>93.583333333333343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31</v>
      </c>
      <c r="F16">
        <v>51.399000000000001</v>
      </c>
      <c r="G16">
        <v>98.76666666666668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96</v>
      </c>
      <c r="F17">
        <v>54.127000000000002</v>
      </c>
      <c r="G17">
        <v>107.56666666666671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60</v>
      </c>
      <c r="F18">
        <v>41.771000000000001</v>
      </c>
      <c r="G18">
        <v>63.3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48</v>
      </c>
      <c r="F19">
        <v>42.411000000000001</v>
      </c>
      <c r="G19">
        <v>65.45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109</v>
      </c>
      <c r="F20">
        <v>43.408999999999999</v>
      </c>
      <c r="G20">
        <v>69.583333333333343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46</v>
      </c>
      <c r="F21">
        <v>45.530999999999999</v>
      </c>
      <c r="G21">
        <v>77.000000000000014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80</v>
      </c>
      <c r="F22">
        <v>48.265000000000001</v>
      </c>
      <c r="G22">
        <v>85.366666666666674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108</v>
      </c>
      <c r="F23">
        <v>49.418999999999997</v>
      </c>
      <c r="G23">
        <v>90.916666666666671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68</v>
      </c>
      <c r="F24">
        <v>49.884999999999998</v>
      </c>
      <c r="G24">
        <v>93.350000000000009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78</v>
      </c>
      <c r="F25">
        <v>53.492999999999988</v>
      </c>
      <c r="G25">
        <v>105.55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75</v>
      </c>
      <c r="F26">
        <v>39.354999999999997</v>
      </c>
      <c r="G26">
        <v>63.016666666666673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6</v>
      </c>
      <c r="F27">
        <v>39.945999999999998</v>
      </c>
      <c r="G27">
        <v>66.45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35</v>
      </c>
      <c r="F28">
        <v>41.189</v>
      </c>
      <c r="G28">
        <v>69.88333333333334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29</v>
      </c>
      <c r="F29">
        <v>42.491</v>
      </c>
      <c r="G29">
        <v>74.616666666666674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32</v>
      </c>
      <c r="F30">
        <v>44.588999999999999</v>
      </c>
      <c r="G30">
        <v>83.483333333333348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54</v>
      </c>
      <c r="F31">
        <v>45.536000000000001</v>
      </c>
      <c r="G31">
        <v>88.350000000000009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89</v>
      </c>
      <c r="F32">
        <v>48.960999999999999</v>
      </c>
      <c r="G32">
        <v>97.416666666666671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110</v>
      </c>
      <c r="F33">
        <v>49.484999999999999</v>
      </c>
      <c r="G33">
        <v>100.4166666666667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77</v>
      </c>
      <c r="F34">
        <v>43.89</v>
      </c>
      <c r="G34">
        <v>65.349999999999994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65</v>
      </c>
      <c r="F35">
        <v>45.811999999999998</v>
      </c>
      <c r="G35">
        <v>70.933333333333323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88</v>
      </c>
      <c r="F36">
        <v>51.678999999999988</v>
      </c>
      <c r="G36">
        <v>83.85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82</v>
      </c>
      <c r="F37">
        <v>57.428999999999988</v>
      </c>
      <c r="G37">
        <v>97.416666666666657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111</v>
      </c>
      <c r="F38">
        <v>62.962000000000003</v>
      </c>
      <c r="G38">
        <v>110.23333333333331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41</v>
      </c>
      <c r="F39">
        <v>66.045999999999992</v>
      </c>
      <c r="G39">
        <v>118.56666666666661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4</v>
      </c>
      <c r="F40">
        <v>69.647999999999996</v>
      </c>
      <c r="G40">
        <v>131.36666666666659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113</v>
      </c>
      <c r="F41">
        <v>70.682000000000002</v>
      </c>
      <c r="G41">
        <v>135.6333333333333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103</v>
      </c>
      <c r="F42">
        <v>37.435000000000002</v>
      </c>
      <c r="G42">
        <v>57.616666666666667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23</v>
      </c>
      <c r="F43">
        <v>38.311</v>
      </c>
      <c r="G43">
        <v>60.966666666666669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106</v>
      </c>
      <c r="F44">
        <v>42.234999999999999</v>
      </c>
      <c r="G44">
        <v>71.900000000000006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53</v>
      </c>
      <c r="F45">
        <v>42.892000000000003</v>
      </c>
      <c r="G45">
        <v>76.716666666666669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85</v>
      </c>
      <c r="F46">
        <v>46.06</v>
      </c>
      <c r="G46">
        <v>86.283333333333331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63</v>
      </c>
      <c r="F47">
        <v>47.960999999999999</v>
      </c>
      <c r="G47">
        <v>94.05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1</v>
      </c>
      <c r="F48">
        <v>53.212000000000003</v>
      </c>
      <c r="G48">
        <v>106.6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73</v>
      </c>
      <c r="F49">
        <v>59.52</v>
      </c>
      <c r="G49">
        <v>122.5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79</v>
      </c>
      <c r="F50">
        <v>37.381</v>
      </c>
      <c r="G50">
        <v>57.116666666666667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74</v>
      </c>
      <c r="F51">
        <v>38.604999999999997</v>
      </c>
      <c r="G51">
        <v>61.116666666666667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67</v>
      </c>
      <c r="F52">
        <v>40.052999999999997</v>
      </c>
      <c r="G52">
        <v>65.866666666666674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83</v>
      </c>
      <c r="F53">
        <v>42.375</v>
      </c>
      <c r="G53">
        <v>71.433333333333337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87</v>
      </c>
      <c r="F54">
        <v>45.561</v>
      </c>
      <c r="G54">
        <v>80.916666666666671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70</v>
      </c>
      <c r="F55">
        <v>45.718000000000004</v>
      </c>
      <c r="G55">
        <v>81.916666666666671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17</v>
      </c>
      <c r="F56">
        <v>53.611999999999988</v>
      </c>
      <c r="G56">
        <v>97.683333333333337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27</v>
      </c>
      <c r="F57">
        <v>57.94</v>
      </c>
      <c r="G57">
        <v>109.9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24</v>
      </c>
      <c r="F58">
        <v>36.103000000000002</v>
      </c>
      <c r="G58">
        <v>56.883333333333333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92</v>
      </c>
      <c r="F59">
        <v>40.622</v>
      </c>
      <c r="G59">
        <v>70.633333333333326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34</v>
      </c>
      <c r="F60">
        <v>41.981000000000002</v>
      </c>
      <c r="G60">
        <v>75.183333333333323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107</v>
      </c>
      <c r="F61">
        <v>48.042000000000002</v>
      </c>
      <c r="G61">
        <v>88.6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61</v>
      </c>
      <c r="F62">
        <v>52.23</v>
      </c>
      <c r="G62">
        <v>99.75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7</v>
      </c>
      <c r="F63">
        <v>56.948000000000008</v>
      </c>
      <c r="G63">
        <v>108.3666666666667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72</v>
      </c>
      <c r="F64">
        <v>62.307000000000009</v>
      </c>
      <c r="G64">
        <v>123.1333333333333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101</v>
      </c>
      <c r="F65">
        <v>63.995000000000012</v>
      </c>
      <c r="G65">
        <v>129.31666666666669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97</v>
      </c>
      <c r="F66">
        <v>34.051000000000002</v>
      </c>
      <c r="G66">
        <v>54.216666666666669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38</v>
      </c>
      <c r="F67">
        <v>36.750999999999998</v>
      </c>
      <c r="G67">
        <v>61.083333333333343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104</v>
      </c>
      <c r="F68">
        <v>41.738000000000007</v>
      </c>
      <c r="G68">
        <v>75.016666666666666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51</v>
      </c>
      <c r="F69">
        <v>43.119000000000007</v>
      </c>
      <c r="G69">
        <v>81.083333333333329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112</v>
      </c>
      <c r="F70">
        <v>46.948000000000008</v>
      </c>
      <c r="G70">
        <v>89.133333333333326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19</v>
      </c>
      <c r="F71">
        <v>49.790000000000013</v>
      </c>
      <c r="G71">
        <v>97.85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36</v>
      </c>
      <c r="F72">
        <v>53.898000000000003</v>
      </c>
      <c r="G72">
        <v>108.9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71</v>
      </c>
      <c r="F73">
        <v>59.516000000000012</v>
      </c>
      <c r="G73">
        <v>122.8333333333333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28</v>
      </c>
      <c r="F74">
        <v>27.86</v>
      </c>
      <c r="G74">
        <v>46.716666666666669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11</v>
      </c>
      <c r="F75">
        <v>29.007999999999999</v>
      </c>
      <c r="G75">
        <v>51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43</v>
      </c>
      <c r="F76">
        <v>31.140999999999998</v>
      </c>
      <c r="G76">
        <v>60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57</v>
      </c>
      <c r="F77">
        <v>34.671999999999997</v>
      </c>
      <c r="G77">
        <v>72.650000000000006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100</v>
      </c>
      <c r="F78">
        <v>36.143000000000001</v>
      </c>
      <c r="G78">
        <v>78.716666666666669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59</v>
      </c>
      <c r="F79">
        <v>36.868000000000002</v>
      </c>
      <c r="G79">
        <v>82.316666666666663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98</v>
      </c>
      <c r="F80">
        <v>37.384</v>
      </c>
      <c r="G80">
        <v>84.766666666666666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86</v>
      </c>
      <c r="F81">
        <v>46.968000000000004</v>
      </c>
      <c r="G81">
        <v>102.1</v>
      </c>
    </row>
    <row r="82" spans="1:7" x14ac:dyDescent="0.3">
      <c r="A82" t="s">
        <v>11</v>
      </c>
      <c r="B82" t="s">
        <v>12</v>
      </c>
      <c r="C82" t="s">
        <v>13</v>
      </c>
      <c r="D82">
        <v>10</v>
      </c>
      <c r="E82">
        <v>10</v>
      </c>
      <c r="F82">
        <v>26.611000000000001</v>
      </c>
      <c r="G82">
        <v>43.616666666666667</v>
      </c>
    </row>
    <row r="83" spans="1:7" x14ac:dyDescent="0.3">
      <c r="A83" t="s">
        <v>11</v>
      </c>
      <c r="B83" t="s">
        <v>12</v>
      </c>
      <c r="C83" t="s">
        <v>13</v>
      </c>
      <c r="D83">
        <v>10</v>
      </c>
      <c r="E83">
        <v>22</v>
      </c>
      <c r="F83">
        <v>29.087</v>
      </c>
      <c r="G83">
        <v>51.966666666666669</v>
      </c>
    </row>
    <row r="84" spans="1:7" x14ac:dyDescent="0.3">
      <c r="A84" t="s">
        <v>11</v>
      </c>
      <c r="B84" t="s">
        <v>12</v>
      </c>
      <c r="C84" t="s">
        <v>13</v>
      </c>
      <c r="D84">
        <v>10</v>
      </c>
      <c r="E84">
        <v>26</v>
      </c>
      <c r="F84">
        <v>30.55</v>
      </c>
      <c r="G84">
        <v>57</v>
      </c>
    </row>
    <row r="85" spans="1:7" x14ac:dyDescent="0.3">
      <c r="A85" t="s">
        <v>11</v>
      </c>
      <c r="B85" t="s">
        <v>12</v>
      </c>
      <c r="C85" t="s">
        <v>13</v>
      </c>
      <c r="D85">
        <v>10</v>
      </c>
      <c r="E85">
        <v>14</v>
      </c>
      <c r="F85">
        <v>33.744</v>
      </c>
      <c r="G85">
        <v>67.433333333333337</v>
      </c>
    </row>
    <row r="86" spans="1:7" x14ac:dyDescent="0.3">
      <c r="A86" t="s">
        <v>11</v>
      </c>
      <c r="B86" t="s">
        <v>12</v>
      </c>
      <c r="C86" t="s">
        <v>13</v>
      </c>
      <c r="D86">
        <v>10</v>
      </c>
      <c r="E86">
        <v>39</v>
      </c>
      <c r="F86">
        <v>36.037999999999997</v>
      </c>
      <c r="G86">
        <v>74.483333333333334</v>
      </c>
    </row>
    <row r="87" spans="1:7" x14ac:dyDescent="0.3">
      <c r="A87" t="s">
        <v>11</v>
      </c>
      <c r="B87" t="s">
        <v>12</v>
      </c>
      <c r="C87" t="s">
        <v>13</v>
      </c>
      <c r="D87">
        <v>10</v>
      </c>
      <c r="E87">
        <v>12</v>
      </c>
      <c r="F87">
        <v>36.305</v>
      </c>
      <c r="G87">
        <v>75.616666666666674</v>
      </c>
    </row>
    <row r="88" spans="1:7" x14ac:dyDescent="0.3">
      <c r="A88" t="s">
        <v>11</v>
      </c>
      <c r="B88" t="s">
        <v>12</v>
      </c>
      <c r="C88" t="s">
        <v>13</v>
      </c>
      <c r="D88">
        <v>10</v>
      </c>
      <c r="E88">
        <v>90</v>
      </c>
      <c r="F88">
        <v>36.786999999999999</v>
      </c>
      <c r="G88">
        <v>77.616666666666674</v>
      </c>
    </row>
    <row r="89" spans="1:7" x14ac:dyDescent="0.3">
      <c r="A89" t="s">
        <v>11</v>
      </c>
      <c r="B89" t="s">
        <v>12</v>
      </c>
      <c r="C89" t="s">
        <v>13</v>
      </c>
      <c r="D89">
        <v>10</v>
      </c>
      <c r="E89">
        <v>13</v>
      </c>
      <c r="F89">
        <v>37.573</v>
      </c>
      <c r="G89">
        <v>81.100000000000009</v>
      </c>
    </row>
    <row r="90" spans="1:7" x14ac:dyDescent="0.3">
      <c r="A90" t="s">
        <v>11</v>
      </c>
      <c r="B90" t="s">
        <v>12</v>
      </c>
      <c r="C90" t="s">
        <v>13</v>
      </c>
      <c r="D90">
        <v>11</v>
      </c>
      <c r="E90">
        <v>40</v>
      </c>
      <c r="F90">
        <v>24.704999999999998</v>
      </c>
      <c r="G90">
        <v>40.200000000000003</v>
      </c>
    </row>
    <row r="91" spans="1:7" x14ac:dyDescent="0.3">
      <c r="A91" t="s">
        <v>11</v>
      </c>
      <c r="B91" t="s">
        <v>12</v>
      </c>
      <c r="C91" t="s">
        <v>13</v>
      </c>
      <c r="D91">
        <v>11</v>
      </c>
      <c r="E91">
        <v>44</v>
      </c>
      <c r="F91">
        <v>28.123999999999999</v>
      </c>
      <c r="G91">
        <v>48.716666666666669</v>
      </c>
    </row>
    <row r="92" spans="1:7" x14ac:dyDescent="0.3">
      <c r="A92" t="s">
        <v>11</v>
      </c>
      <c r="B92" t="s">
        <v>12</v>
      </c>
      <c r="C92" t="s">
        <v>13</v>
      </c>
      <c r="D92">
        <v>11</v>
      </c>
      <c r="E92">
        <v>33</v>
      </c>
      <c r="F92">
        <v>31.57</v>
      </c>
      <c r="G92">
        <v>58.6</v>
      </c>
    </row>
    <row r="93" spans="1:7" x14ac:dyDescent="0.3">
      <c r="A93" t="s">
        <v>11</v>
      </c>
      <c r="B93" t="s">
        <v>12</v>
      </c>
      <c r="C93" t="s">
        <v>13</v>
      </c>
      <c r="D93">
        <v>11</v>
      </c>
      <c r="E93">
        <v>37</v>
      </c>
      <c r="F93">
        <v>31.702999999999999</v>
      </c>
      <c r="G93">
        <v>59.333333333333343</v>
      </c>
    </row>
    <row r="94" spans="1:7" x14ac:dyDescent="0.3">
      <c r="A94" t="s">
        <v>11</v>
      </c>
      <c r="B94" t="s">
        <v>12</v>
      </c>
      <c r="C94" t="s">
        <v>13</v>
      </c>
      <c r="D94">
        <v>11</v>
      </c>
      <c r="E94">
        <v>55</v>
      </c>
      <c r="F94">
        <v>34.44</v>
      </c>
      <c r="G94">
        <v>70.2</v>
      </c>
    </row>
    <row r="95" spans="1:7" x14ac:dyDescent="0.3">
      <c r="A95" t="s">
        <v>11</v>
      </c>
      <c r="B95" t="s">
        <v>12</v>
      </c>
      <c r="C95" t="s">
        <v>13</v>
      </c>
      <c r="D95">
        <v>11</v>
      </c>
      <c r="E95">
        <v>9</v>
      </c>
      <c r="F95">
        <v>34.765999999999998</v>
      </c>
      <c r="G95">
        <v>72.266666666666666</v>
      </c>
    </row>
    <row r="96" spans="1:7" x14ac:dyDescent="0.3">
      <c r="A96" t="s">
        <v>11</v>
      </c>
      <c r="B96" t="s">
        <v>12</v>
      </c>
      <c r="C96" t="s">
        <v>13</v>
      </c>
      <c r="D96">
        <v>11</v>
      </c>
      <c r="E96">
        <v>50</v>
      </c>
      <c r="F96">
        <v>35.486999999999988</v>
      </c>
      <c r="G96">
        <v>76.900000000000006</v>
      </c>
    </row>
    <row r="97" spans="1:7" x14ac:dyDescent="0.3">
      <c r="A97" t="s">
        <v>11</v>
      </c>
      <c r="B97" t="s">
        <v>12</v>
      </c>
      <c r="C97" t="s">
        <v>13</v>
      </c>
      <c r="D97">
        <v>11</v>
      </c>
      <c r="E97">
        <v>93</v>
      </c>
      <c r="F97">
        <v>38.052999999999997</v>
      </c>
      <c r="G97">
        <v>83.800000000000011</v>
      </c>
    </row>
    <row r="98" spans="1:7" x14ac:dyDescent="0.3">
      <c r="A98" t="s">
        <v>11</v>
      </c>
      <c r="B98" t="s">
        <v>12</v>
      </c>
      <c r="C98" t="s">
        <v>13</v>
      </c>
      <c r="D98">
        <v>12</v>
      </c>
      <c r="E98">
        <v>99</v>
      </c>
      <c r="F98">
        <v>13.663</v>
      </c>
      <c r="G98">
        <v>21.916666666666671</v>
      </c>
    </row>
    <row r="99" spans="1:7" x14ac:dyDescent="0.3">
      <c r="A99" t="s">
        <v>11</v>
      </c>
      <c r="B99" t="s">
        <v>12</v>
      </c>
      <c r="C99" t="s">
        <v>13</v>
      </c>
      <c r="D99">
        <v>12</v>
      </c>
      <c r="E99">
        <v>58</v>
      </c>
      <c r="F99">
        <v>14.382999999999999</v>
      </c>
      <c r="G99">
        <v>25.783333333333331</v>
      </c>
    </row>
    <row r="100" spans="1:7" x14ac:dyDescent="0.3">
      <c r="A100" t="s">
        <v>11</v>
      </c>
      <c r="B100" t="s">
        <v>12</v>
      </c>
      <c r="C100" t="s">
        <v>13</v>
      </c>
      <c r="D100">
        <v>12</v>
      </c>
      <c r="E100">
        <v>81</v>
      </c>
      <c r="F100">
        <v>15.486000000000001</v>
      </c>
      <c r="G100">
        <v>29.116666666666671</v>
      </c>
    </row>
    <row r="101" spans="1:7" x14ac:dyDescent="0.3">
      <c r="A101" t="s">
        <v>11</v>
      </c>
      <c r="B101" t="s">
        <v>12</v>
      </c>
      <c r="C101" t="s">
        <v>13</v>
      </c>
      <c r="D101">
        <v>12</v>
      </c>
      <c r="E101">
        <v>62</v>
      </c>
      <c r="F101">
        <v>15.526999999999999</v>
      </c>
      <c r="G101">
        <v>29.35</v>
      </c>
    </row>
    <row r="102" spans="1:7" x14ac:dyDescent="0.3">
      <c r="A102" t="s">
        <v>11</v>
      </c>
      <c r="B102" t="s">
        <v>12</v>
      </c>
      <c r="C102" t="s">
        <v>13</v>
      </c>
      <c r="D102">
        <v>12</v>
      </c>
      <c r="E102">
        <v>42</v>
      </c>
      <c r="F102">
        <v>16.344000000000001</v>
      </c>
      <c r="G102">
        <v>32.700000000000003</v>
      </c>
    </row>
    <row r="103" spans="1:7" x14ac:dyDescent="0.3">
      <c r="A103" t="s">
        <v>11</v>
      </c>
      <c r="B103" t="s">
        <v>12</v>
      </c>
      <c r="C103" t="s">
        <v>13</v>
      </c>
      <c r="D103">
        <v>12</v>
      </c>
      <c r="E103">
        <v>69</v>
      </c>
      <c r="F103">
        <v>17.515000000000001</v>
      </c>
      <c r="G103">
        <v>35.683333333333337</v>
      </c>
    </row>
    <row r="104" spans="1:7" x14ac:dyDescent="0.3">
      <c r="A104" t="s">
        <v>11</v>
      </c>
      <c r="B104" t="s">
        <v>12</v>
      </c>
      <c r="C104" t="s">
        <v>13</v>
      </c>
      <c r="D104">
        <v>13</v>
      </c>
      <c r="E104">
        <v>105</v>
      </c>
      <c r="F104">
        <v>16.526</v>
      </c>
      <c r="G104">
        <v>26.06666666666667</v>
      </c>
    </row>
    <row r="105" spans="1:7" x14ac:dyDescent="0.3">
      <c r="A105" t="s">
        <v>11</v>
      </c>
      <c r="B105" t="s">
        <v>12</v>
      </c>
      <c r="C105" t="s">
        <v>13</v>
      </c>
      <c r="D105">
        <v>13</v>
      </c>
      <c r="E105">
        <v>21</v>
      </c>
      <c r="F105">
        <v>21.815999999999999</v>
      </c>
      <c r="G105">
        <v>40.866666666666667</v>
      </c>
    </row>
    <row r="106" spans="1:7" x14ac:dyDescent="0.3">
      <c r="A106" t="s">
        <v>11</v>
      </c>
      <c r="B106" t="s">
        <v>12</v>
      </c>
      <c r="C106" t="s">
        <v>13</v>
      </c>
      <c r="D106">
        <v>13</v>
      </c>
      <c r="E106">
        <v>76</v>
      </c>
      <c r="F106">
        <v>25.1</v>
      </c>
      <c r="G106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2024-07-14T14:57:08Z</dcterms:created>
  <dcterms:modified xsi:type="dcterms:W3CDTF">2024-07-14T17:46:40Z</dcterms:modified>
</cp:coreProperties>
</file>