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OPTIM\Results\GS\"/>
    </mc:Choice>
  </mc:AlternateContent>
  <xr:revisionPtr revIDLastSave="0" documentId="13_ncr:1_{97466997-264D-4A1C-82D9-C0993BD6E1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sis" sheetId="3" r:id="rId1"/>
    <sheet name="overall_routes" sheetId="1" r:id="rId2"/>
    <sheet name="individual_rout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3" l="1"/>
  <c r="B12" i="3"/>
  <c r="B13" i="3"/>
  <c r="B14" i="3"/>
  <c r="B15" i="3"/>
  <c r="B18" i="3"/>
  <c r="B3" i="3"/>
  <c r="B4" i="3"/>
  <c r="B5" i="3"/>
  <c r="B6" i="3"/>
  <c r="B7" i="3"/>
</calcChain>
</file>

<file path=xl/sharedStrings.xml><?xml version="1.0" encoding="utf-8"?>
<sst xmlns="http://schemas.openxmlformats.org/spreadsheetml/2006/main" count="460" uniqueCount="101">
  <si>
    <t>algorithm</t>
  </si>
  <si>
    <t>routing_type</t>
  </si>
  <si>
    <t>type_transit</t>
  </si>
  <si>
    <t>route_no</t>
  </si>
  <si>
    <t>route_vertex_index</t>
  </si>
  <si>
    <t>distance (km)</t>
  </si>
  <si>
    <t>duration (min)</t>
  </si>
  <si>
    <t>URL</t>
  </si>
  <si>
    <t>individual_distances</t>
  </si>
  <si>
    <t>individual_durations</t>
  </si>
  <si>
    <t>polyline</t>
  </si>
  <si>
    <t>clarke_wright_savings</t>
  </si>
  <si>
    <t>GMO</t>
  </si>
  <si>
    <t>pick</t>
  </si>
  <si>
    <t>[94, 52, 20, 95, 66, 96, 8, 91, 0]</t>
  </si>
  <si>
    <t>https://www.google.com/maps/dir/?api=1&amp;origin=25.00501314,67.05608702&amp;destination=24.834928,67.37418&amp;waypoints=25.00738382,67.05773387|25.0009786,67.05650546|25.0040958,67.07179929|24.99282767,67.06311027|24.98767574,67.05952475|24.9868991,67.0582075|24.96464932,67.054143</t>
  </si>
  <si>
    <t>[55.163999999999994, 54.20399999999999, 52.879999999999995, 50.266, 47.431999999999995, 46.48, 46.202999999999996, 43.096]</t>
  </si>
  <si>
    <t>[109.51666666666668, 104.36666666666667, 98.71666666666667, 89.78333333333333, 81.89999999999999, 76.31666666666666, 74.89999999999999, 66.33333333333333]</t>
  </si>
  <si>
    <t>ixrwC_{gxKaB@?t@eADHfEO?LvC?V]BmEJ}BDKgDY}Q~HWb@@BvAX|NLvCRAxCIfHQhNa@hACIsDKiEOmHnDIdAAEmBEqBK{EW{KW_MCsA}DNiAGeCB?KFCfBGb@MxFOCuAKoE_@qRSiLCoAwBHsHPyCDYF@HAVIRi@NSGGEuACAm@@l@jAMCUNi@l@I\\?l@MPHlFL~BBPhAMb@EzDS~@A@`@jA?rDKPA?V@^DlBF|CJ|ERfJ?v@pDKhCInL[~Yw@|COFJLBrBCL@@JuALOL{LZRpKRnIN~HnACnDIvCIdFMFzBjEMrIWB~@J?@?BBHvC@j@{@Bz@CAk@pAIXfRB|@~CIlCGn\y@rXu@hWq@NG~GGz_@cATAAm@TUHjCJrF@h@JdF@BDD@HCPMFYQBQY{PuAus@MsGCuAIYGe@u@FeBJ}ERkIR}AEoB@GEFO~BMhAQhAEpLe@rDGj@Cx@Y~Ao@t@k@rGqJzLyQ`IqLdDuB|F{DfLuGj_@mUxIcFbMeFnHcClCq@bF}@fF_@dECnOaAhG_@dK]dES`Ek@xDq@~@YpDcAr@a@rBcB^[jB{A`EiDxFcFpFiExGcFlXcTxN}MzCyDfCoDjD{EjH{JrDaG|AmChByBvCsEnDmFnEwFbDwD|BkDzCuDfA}AlAiAdFgE`CqB~LyJnCiB`CY`BI~@YdIiFlq@kb@pJqGnBwAr@iATsBCwEFaAF]IsFYoP?}@F{MZgONcHX_SAeM?uOKkj@?kLJcMCsHIaJEcEDiFRaCfAmExBqGj@aD|Cgb@v@yLf@cGtAkFz@}BpBoHxBwIdCwGtIwSbFiJ`EsJ|B_ExC}DnIcKjHqJzK{NhK_NlEyHhAqAbD{BnGqDfC{AxEiC~F_DrEiCnVwM|FoDhAkApBoCvAgD|@cEX_GBeEAmXBqHHq[EeTDcPdCmr@K{JUwIPyCpA{GfBqJRcFSkDeBwGaFaRgEq[s@{EoBoI{@wEmCoQmFg`@qEa\sFs^oR_mAuIsj@g@}AIKESDYG_BwBgOWqB@{BnJsa@xEeSrDsOn@uD|AyQpC_ZIuAR]TCRJDHhGYlb@aCpKm@dDE~B?rH_@pFAxB@nRF`JMtAWzKeDpJeAjBe@t@m@Tu@EiAeB}Bw@mCKkA?qOE_WAwi@BgJCG?WZUPBBBRyBGoK@oREcH[ePAmAU_@KaQOKGM@m@\YR?FIIiDA_HQip@G}ZfU[</t>
  </si>
  <si>
    <t>[25, 64, 29, 5, 3, 31, 89, 110, 0]</t>
  </si>
  <si>
    <t>https://www.google.com/maps/dir/?api=1&amp;origin=24.93886259,67.05240531&amp;destination=24.834928,67.37418&amp;waypoints=24.93402847,67.05017479|24.93278763,67.06574524|24.92923115,67.05975658|24.95526143,67.05072287|24.97068132,67.05877104|24.96552895,67.07157797|24.96459786,67.07228529</t>
  </si>
  <si>
    <t>[55.26500000000001, 54.51500000000001, 52.07500000000001, 50.68600000000001, 46.776, 43.758, 41.43, 40.906]</t>
  </si>
  <si>
    <t>[113.48333333333333, 109.0, 100.95, 95.66666666666667, 85.21666666666667, 75.66666666666667, 65.36666666666667, 62.36666666666667]</t>
  </si>
  <si>
    <t>{zewCodgxKfBrA~@{AbEnDENN`@tGxF^NzA_BnAdAvAdAl@_ApAqBGWIiBEuCTe@~@oA_Bq@eBk@sCsAoC_B{DgDu@a@k@?W]Ds@^UT@~@y@nByCt@y@|@g@rBa@z@e@lHwGlCqC@IDE_DoEmFwGqAoBmCqDlAmA~D{D`DyC|@y@}@x@aDxC_EzDmAlAlCpDpAnBnCtDhDdExAfBN?JJ@H?DfAfB`DlE`JsIaJrIaDmEqAyAGBgBxAgKbJkD|@eAx@oBjCy@bBDVKf@_@PUAsBnCmGdJgKrOmFdIo@j@If@SXCNGVSLUAW_@s@WgT{QoEwDiIgHu@hASt@G|ABRQBuDb@uHz@gJhAaVjCW{Aq@qAaAgAkEbHDZO^c@DUSCa@NWFWqAoB_JsJ_DiDy@m@mFXqCHeD\oDJkDLeVn@}AHUB?c@G{DGwCMsEACAC@IDGHAHDN?C_BE}BSiKdACDfA`EMMmFCkAnDIEoCbAEKuFGyDG}CMyEKwEfBECk@qAA_BA]AEILIfBGb@SdHWjK_@`BCvAg@`By@TSa@a@gAiAIoCWcNGmB{@Be@@BlACmAd@Az@CC{AAmAMuFf@?HtBHfD^ABtC[BBrAFhCB`DR~Il@j@`@TpAiBpDqFzLyQ`IqLdDuB|F{DfLuGj_@mUxIcFbMeFnHcCpJoBfF_@dECnOaAhG_@jQq@zJ}AdH_C~F{EzLmKjOmLlXcTxN}MbHiJjD{EjH{JrDaG|AmChByBvCsEnDmFnEwFbDwD|BkDzCuDtCgDfJyH~LyJnCiB`CY`BI~@YdIiFlq@kb@pJqGnBwAr@iATsBCwEFaAAqGYmRF{MZgOh@c\A{]Kkj@?kLFwVIaJ?mLRaCfAmExBqGj@aD|Cgb@~A}TtAkFz@}BpBoHxBwIdCwGtIwSbFiJ`EsJ|B_ExC}DnIcKjHqJzK{NhK_NlEyHhAqAbD{BnGqDfC{AxEiCrMiHnVwM|FoDhAkApBoCvAgD|@cEX_GBeEAmXBqHHq[EeTDcPdCmr@a@sUPyCpA{GfBqJRcFSkDeBwGaFaRgEq[s@{EkDgPmCoQmFg`@qEa\sFs^oR_mAuIsj@w@}BDY_CgRWqB@{BnJsa@xEeSrDsOn@uD|AyQpC_ZIuAR]h@FDHhGYlb@aCvPs@rL_@jJ?nRF`JMtAWzKeDpJeAjBe@t@m@Tu@EiAeB}Bw@mCKkA?qOGwaA?gKZUPBBBRyBGoK@oREcH]sRU_@KaQOKGM@m@\YR?FIIiDA_HQip@G}ZfU[</t>
  </si>
  <si>
    <t>[78, 46, 45, 48, 108, 68, 2, 77, 0]</t>
  </si>
  <si>
    <t>https://www.google.com/maps/dir/?api=1&amp;origin=24.884769,67.02551231&amp;destination=24.834928,67.37418&amp;waypoints=24.89750013,67.04372377|24.92568842,67.0596203|24.91456905,67.05141107|24.90921497,67.03488079|24.90613874,67.03529945|24.90355882,67.03451601|24.85479716,67.01673617</t>
  </si>
  <si>
    <t>[62.67600000000001, 59.75000000000001, 55.68900000000001, 53.172000000000004, 50.905, 50.439, 50.02, 42.143]</t>
  </si>
  <si>
    <t>[115.38333333333333, 104.6, 97.28333333333333, 92.1, 86.53333333333333, 84.1, 81.53333333333333, 60.63333333333333]</t>
  </si>
  <si>
    <t>ei{vCc}axKpKkFZGg@u@}@qAgFgHsGeJaLyOaN{SwAkC}BwNuDiToJ}@gN{@k@EC`@Cx@}BKWAV@|BJBy@Ba@s@G_DSsG_@_DOaB]uHyDmGeDaPoImIqEgFqA}Ei@i[wGwCc@_DeAsDcC_GoEgEqDmHoH}JeMiJ_M_BwBc@m@UToDnDtAjBuAkBzAwAwBsCsCuDdB}AwC}DTc@j@IdAlAzEfHtChEbNzQ~FdI`I~IlFlEbF|DdCrBzEjB`DRpO~C|KzB|CZMlBk@hNaAjT]zJUlG]dMd@@I|BEfA[jKvCDfEUjASLt@Nz@jB{Ad@a@r@m@K_An@PlAd@j@R`A\AVDn@xFlBl@b@Zd@jAq@bAi@Ys@\p@hAq@lAk@lB?pCD^yHx@wSvAo[Qw@Ay@b@W~Ff@jGb@P\lQjA|MhAbQ~E`m@fPpEbA~AsDREh@F`@fAh@hAVTZb@~Ar@lKhD~HxClM`F|@f@jEbCz@dA|HjNvErItEfI|DpHpRj^lNdY|AzCh@R~CHdDF~@}AhDaDbF}Cv@g@f@fAdAxBpEzK^~@`AOp@WZAHg@ZwDtAaUAyAGCKM@a@DEEcEmBs[KmDd@[NBvBWdCw@bCaA`Aa@nA_AH[Be@c@eAQc@s@gBWu@JsACw@m@gBaDcJyBeBeGkCyAwAYw@]qCyAgMwFyV{@qFM_ECoEa@eDeEqP{@wCaBqE[iAgAuEGyNBgROqF{AqLsB}OsCgOeFuWgDoNkF}MaCgIkBaHwCwLoAwEoBsEiFyKsPy[sEgJ_FeGsAyBaBwFi@wB{DaRo@}EcAaFqH{RyLeYkKiT}EgLkDyIyCsJ}EoR[_DoCoNMqAg@qYYmRF{MZgOh@c\AeMGye@Csa@FwVIaJ?mLRaCfAmExBqGj@aDz@eK`E_l@tAkFlDmLxBwIdCwGtIwSbFiJhBeEvAmD|B_ExC}DnIcKjHqJzK{NhK_NlEyHhAqArLmHfC{AxMiHxSgLhHyD|FoDhAkApBoCvAgD|@cEX_GBeEAmXLce@EeTDcPdCmr@a@sUPyCpA{GfBqJRcFSkDeBwGaFaR{Fmb@kDgPmCoQ_Mi}@{PggAsLsv@iEkXq@iB?m@wCyU@{BnJsa@xEeSbFiU|AyQpC_ZG_ABg@b@ORJDHhGYlb@aCvPs@rL_@jJ?nRF`JMpN}DpJeAjBe@t@m@Tu@EiAeB}Bw@mCKkA?qOGwaA?oJJg@`@ABBRyBGoK@oREcH]sRU_@KaQOKGM@m@\YR?FIIiDA_HQip@G}ZfU[</t>
  </si>
  <si>
    <t>[60, 109, 35, 6, 75, 54, 32, 106, 0]</t>
  </si>
  <si>
    <t>https://www.google.com/maps/dir/?api=1&amp;origin=24.91719728,67.05443144&amp;destination=24.834928,67.37418&amp;waypoints=24.91336856,67.05119362|24.92478152,67.06670319|24.93125642,67.07072057|24.92852785,67.07389215|24.94566256,67.080152|24.94458652,67.07551622|24.93634028,67.07651281</t>
  </si>
  <si>
    <t>[49.893, 49.231, 45.782000000000004, 44.498000000000005, 43.918000000000006, 40.572, 39.645, 38.195]</t>
  </si>
  <si>
    <t>[96.8, 93.81666666666666, 84.55, 79.53333333333333, 76.25, 66.28333333333333, 62.15, 57.18333333333333]</t>
  </si>
  <si>
    <t>csawCqqgxKxArBRVSd@wAlCp@n@bBfAjAn@dCt@fCr@jBf@nCj@LBToAVeChFl@`D\bCZ_@dEYbCEb@OEoAYgB_@u@YeJmBqEw@cA[EM_AU_EgByBgBgF{DyF{EkI{IkDqEeO_SqEeGe@[}HcKMEW[AKHe@TUb@AzAgApGeGvCuCbGuF?C@I@CmGoIMQuBKaCGoCIADIHUGCEgAKuGQa@FeAdA{@x@_@\_B{BwAmBg@h@]c@i@q@GFFGk@u@e@o@Ya@d@k@j@i@fBaBrGcGvBwBz@lA{@mAsD{ExAsAb@c@wAmBwDeFaJaMg@e@Q@UUFYoAkYW_DGIEE[MoCJaCJqGVmOx@sH`@mDBuDRyCb@eFbAsGrBqE~Ac@Ne@R@JAB?BONs@Z]PSHh@zAzAhBp@bAjA|AvBtCZTdAtAHIX^dBvB~AvBd@f@kBlBw@d@eB?cBAOpGAdBzAvB~AyAXWYVy@t@e@b@pD~EbItKnA`BbAcAvIeItQaQCc@J]TOf@?FB\YtFgFvOiO@[@m@o@_Oo@qLIWe@WsKb@sEPEm@VCpFYrCCdES`Ek@xDq@~@YpDcAr@a@rBcB^[jB{A`EiDxFcFpFiErBcBdD_CxJwHrLkJpEaEfH{GzCyDfCoDjD{EjH{JrDaG|AmChByBvCsEnDmFnEwFbDwD|BkDxBwC`@]fA}AlAiAdFgE`CqB~LyJnCiB`CY`BI~@YdIiFlq@kb@pJqGnBwAr@iATsBCwEFaAF]IsFYoP?}@F{MZgONcHX_SAeM?uOKkj@?kLJcMCsHIaJEcEDiFRaCJm@z@_DxBqGj@aDz@eK`BaVv@yLf@cGtAkFz@}BpBoHxBwIdCwGtIwSbFiJ`EsJ|B_ExC}DlD}D`DeEjHqJzK{NhK_NlEyHhAqAbD{BnGqDfC{AxEiCvAo@fDoBrEiCnVwMfBaAtCmBhAkAdAoAj@_AvAgD|@cEX_GBeEAmXBqHHq[EeTAgHF{FdCmr@K{JUwIPyCpA{GfBqJRcFSkDeBwGaFaRgEq[s@{EoBoI{@wEmCoQyCeUsAaJg@iEiDwUsFs^oR_mAuIsj@g@}AIKESDYG_BwBgOWqB@{B`@}BlIu]xEeSrDsOn@uD|AyQpC_ZIuAR]TCRJDHhGYlb@aCpKm@dDE~B?rH_@pFAxB@nRF`JMtAWzKeDpJeAjBe@t@m@Tu@EiAeB}Bw@mCKkA?qOE_WAwi@BgJCG?WZUPBBBRyBGoK@oREcH[ePAmAU_@KaQOKGM@m@\YR?FIIiDA_HQip@G}ZfU[</t>
  </si>
  <si>
    <t>[88, 82, 111, 41, 4, 113, 65, 17, 0]</t>
  </si>
  <si>
    <t>https://www.google.com/maps/dir/?api=1&amp;origin=24.81142197,67.03456019&amp;destination=24.834928,67.37418&amp;waypoints=24.78973702,67.06359353|24.82277472,67.05425354|24.83668594,67.04968157|24.83293957,67.02671856|24.83465062,67.03538241|24.85863603,67.02857794|24.8869442,67.05939151</t>
  </si>
  <si>
    <t>[68.134, 62.384, 56.851, 53.766999999999996, 50.165, 49.131, 45.578, 38.366]</t>
  </si>
  <si>
    <t>[132.31666666666666, 118.74999999999999, 105.93333333333332, 97.6, 84.8, 80.53333333333333, 71.88333333333333, 54.88333333333333]</t>
  </si>
  <si>
    <t>a_mvC{tcxKwJdAmJzBO`@r@dC`BrG`GfTTFnA_AjAoDfDiEtEgJjJmU`EsHlH_N|MeRt^yf@lf@ep@rO}SX]hHiKkBeBkDgDYW{CqCeAcAmH~J_EtFwGnIyJzMyF~HwK|N_K~MsBzB}o@wm@yCoCyDjFyHhKcOfS_DfE_DyCy@cAm@iBCCCEaGAcEHsCd@sF|@_CZuADsAkKvEy@wEx@rAjKeBd@wF|@iPlCuE\e@Ks@w@qA_JkYhDcEl@Fb@eBq@yAe@cJ{@{KhAiAf@Kl@Ux@_@`@[l@NrCJr@x@^~@\rPb@zAD{AEqEKgIIc@DSTFl@GjEiCbIq@`EoI~Kq@hFVnGvA|E|@F|CfA`BhD~G\~T`CvB|AzAlEPl@Rj@`@xAdBbGr@|@?h@@rAN~CBt@i@JoBlAjAjB\x@XlFf@xIPrCtAOb@nAc@oAuANc@_Io@{KiBeDnBmAh@KCu@SkBO_ASy@IEKQ?U]gCkD}K}@iCYRyC`CqElDoNzK{FfE_BtBeD~FiA`B[HaBeDcBmEOk@wDh@oB\uGfAaJpAsFfC{JvEaLnE_@]iAk@wHxAqLhDiBn@w@X[gA_AgDpFaCbEyA~Aa@jAYo@aEIc@s@gE}FdCmOzGmDxAkAgBOc@s@mBe@}@{DcIsEkMgB{E_EyHuC}E{IgN{H_J}AIwIf@eM}AyMaBUXInCCrA[??qCEo@KSe@W_@i@Ei@BiBwHyNsPk]oOiZsAgCwEoDyVmRmAoATElB~@bIvGjBlArB{DfCyEG]nAqBj@^}@vBeA~@}ExIdHjFvC|B`AR\_Ab@aAhI}NnCaFTRjAkBnBcDdAoBtHyMvGyM~H_OhC_FtMoa@bBqEzCiEfCqBtLuJpEcEfB}AFi@yFoM_M_VcEaImG}K_D}DkBoEkAyEqB}IsBcM_CeKiN}\mLcWcPg_@uHgWoFiYk@sHu@_g@XoYp@w[@qa@Mgj@Hq_@S_YVoHl@uCzDeMxCaa@xAwT|AqHdCuHpFgSlJiUbFqJhFqLxDmGtSqWlYm_@nGkKxHiF`McHpMgHdVuMrGqDvBoB`EyG|@oDh@mLBib@Dkm@CkQbCar@MiUGqFn@sDfDgS@{Eq@oDkGeUqDyVqAeK_DuNoJmp@qLoy@}QakAsJcn@iBiI@UyC_XfFcVrHs[hFsT~BsT~BcWRgGNa@j@@lABl]iBvVuAdHEnQa@f_@AbEw@~K}CrJmAfAu@ReBcCmEg@wFGi}@Am]V[P@FDLyb@a@iYWmBSeQMQCe@Va@d@MSkb@Oyr@AkCfU[</t>
  </si>
  <si>
    <t>[30, 18, 1, 73, 63, 85, 53, 23, 0]</t>
  </si>
  <si>
    <t>https://www.google.com/maps/dir/?api=1&amp;origin=25.01357848,67.1201102&amp;destination=24.834928,67.37418&amp;waypoints=24.99998539,67.12879249|24.95023384,67.14652273|24.95631022,67.11660815|24.9476422,67.10958734|24.94768942,67.09618387|24.93821093,67.08131071|24.93081373,67.09864032</t>
  </si>
  <si>
    <t>[64.099, 61.009, 52.461, 46.153, 44.153, 42.217, 39.554, 36.244]</t>
  </si>
  <si>
    <t>[130.4666666666667, 123.1166666666667, 105.50000000000003, 89.60000000000002, 81.68333333333335, 73.28333333333335, 65.13333333333334, 55.1]</t>
  </si>
  <si>
    <t>kptwCuetxKeBaAiBmA[?USAc@RYv@w@`JqLjFwHX_@pR_WbDcELUTANR?Jtb@ba@lHyJjJ}LkFiFk@v@j@w@jFhFpGqIjPkT`MqP|[vZtn@`m@vQ~Px@gA|HiKdx@sfApi@_t@pQiV~BiDT[JJvAxAhDjDjKjK~C~CfGjG`GgIfA{A{ByBeFkFcAcAvC_EaCcCrAcBRVfBuBoAkAiMyM}ClE{NxRga@ti@ya@tj@}EpGgB`C~CvC~CvCxFlF`OjNnAnAzGlGrFhF~GzGpFbFmB`C}OrTrFjFx@r@p@r@jAaBl@w@rCyDrAnAtArA`CxByEzE{ApAh@d@`@b@~F|H~J|MdMtPrDbF`E}DfLsKwAiBIKyApAmBjBkAlAo@r@KK}DzD{AzApBpCzFvH`EtFbQlUG^}ErE{@x@uGzF`@hCAVq@XwJ~B{Cv@WJHJw@fAm@l@a@\j@b@h@^^VjAlAr@|B|H`LvLlO|GfJdG~GbG~HlDxFlBjCVZ|@lANOlDgD`A_AZ[xAnB\[l@x@gCiDr@q@NMFSc@mJ@wAt@CzCM~BKzDSCa@cADEm@hG]lGOfEa@nHwAfEkAxC}BzAoAbEeD`DwClD}CjDkCtAeAFaAD}B_@o@{ByDmEgGeFeHkBeC{B}CyAhAOPmAcBk@}@sBsCrBrCj@|@lAbBNQjB{AzBzCnD`FfE|FxA|BrA|A~EhGj@Bb@En@MvAeAxAgAlB}A~BqBnHuFlFqEjF}E`FmFdH{JnKcOdH}KjD{EdHkK`HgIdGmIrBiCjDyClKwIdKaIz@a@nAKtCUbE_C~MuIxZkRzQkL~G}EdAcBNkCCyENa@c@wXHiQt@y]J{UCg`@Gcg@HaRGmOIcJRmHZiBhB}F~AgFn@iG~Dmm@^_Dx@iDzBwGnFmSlJoUzI_Q|B_GdDwFnReVhKgNtKgN|DqFrDuG|@cArDcCpI}EvJeFhVaNrOqIvCcCpA}A`B_DlAmEf@}H?sOLkn@Eef@|B{p@PeGQyJQeId@oDhDkRNoFa@mDwGgViDaU}A}LqCmMkCuP_Jkp@iRsnAoMay@aE{WoBuKKIKU@UCiBsC{SJuBvCeMzIc_@dFqTv@kD`AyJv@}IjAaN~@{JE_@EQBS^UVFDD~@?pTiApTmAfLk@dEEnK_@lE?zHBnUEjAGxBg@rJwCvJeAhBu@b@u@Fm@Is@oBuCo@aCGkA@qVG}S?up@Bg@`@IFBTwBEkYBoK[_GKmLQa@SoQMMIg@Tc@h@COi[Smt@AgH?]fU[</t>
  </si>
  <si>
    <t>[27, 79, 103, 67, 74, 70, 87, 83, 0]</t>
  </si>
  <si>
    <t>https://www.google.com/maps/dir/?api=1&amp;origin=24.91013755,67.0729979&amp;destination=24.834928,67.37418&amp;waypoints=24.92576521,67.08783096|24.92653843,67.09302167|24.92339549,67.10175598|24.92419835,67.09242797|24.90769363,67.1126957|24.90673764,67.11282323|24.92158166,67.11740715</t>
  </si>
  <si>
    <t>[46.465999999999994, 43.69799999999999, 42.596, 41.168, 39.538, 36.528, 36.371, 33.116]</t>
  </si>
  <si>
    <t>[90.48333333333333, 80.83333333333333, 76.96666666666667, 71.8, 65.98333333333333, 59.81666666666666, 58.81666666666666, 50.75]</t>
  </si>
  <si>
    <t>gg`wCgekxKsB_P{AeKgB}CuAuB}GmJaAyAgJIqDDEA]i@}GyJmFsHqOaTkDgFiBrAiJlHaAl@u@uAt@tA`Am@|C_CtHaG_IqKkC{DgE}FMSwAzAj@z@k@{@vA{AoBsC{AwBaFyGqCwDbA}@pCmCdBuAnGaGzFeFxDqDdB|BeB}ByDpD{FdFoG`GeBtAqClCq@j@fAxA`B|BzCbEvBvCzBjDfBsAjCtDdCrDx@fAjBsAhFkE^YVTjByAlGaFpEwDxGkGfBmBjBaCrBsC~CoEfGmI|CuEzCeF|AyBtBqCbA}AdHiKjHsIbEeGHKSUeBcBeByAUU\e@T_@DALBt@l@t@{@p@l@n@_Av@r@j@w@PNj@}@FFbAhAXWtAgAl@o@BIEiAs@gBmI}RoFmJaHkLk@_AsFgJUKs@gAiAmBmAgBe@SK?[?UBaA|@{CfCQHICeA~@_G`F{MpL{QtO_FjE[VKQz@{@KOvDeDTMDHDHzBqB~DmD~EgEhDuCbRaPdIcHtDyCbAmAt@sAhDoKnDeLfEuNvI_[f@kBLaAjADnHThCFrBJv@LjAl@vC`BrANjC?tCCbA[jF}C`A]`CClDQvA[fCuAbBmBl@oA~CuIjAwCPIrHuA`KeB`PsC\C?kACcHGcUCsa@JcMCsHIaJEcEDiFRaCJm@z@_DxBqGVcAR}Az@eK`BaVv@yLf@cGf@yBl@qBz@}BpBoHxBwIdA_D~@wB~EwLtB_FbFiJhBeEvAmD|B_ExC}DlD}D`DeEjHqJzK{N~DcFhE{FlEyHhAqAbD{BnGqDfC{AxEiCvAo@fDoBrEiCdM}GhHyDfBaAtCmBhAkAdAoAj@_AvAgDn@iCLy@X_GBeEAmXLce@EeTAgHF{FdCmr@K{JUwI@qANgApA{GfBqJLeBD}BC}AOmAeBwGoDmMq@sCmB{MyAuLs@{EoBoI{@wEgAiHeAeHyCeUsAaJg@iEiDwUsFs^gIsg@gHkd@kCgQiEkXg@}AIKESDYG_BwBgOWqBE}@F}@`@}BlIu]xEeSrDsOn@uD|AyQpC_ZCw@CGAUDQLKTCRJDHhGYlb@aCpKm@dDE~B?rH_@pFAxB@nRF`JMtAWzKeDpJeAxA]PGt@m@Tu@EiAeB}Bw@mCKkA?qOEmK?qJAwi@DcJACCG?WJONEPBBBRyBGoK@oRB{EIgAQwDImJAmAU_@KaQOKGM@m@\YR?F@?KIiDA_HQip@G}ZfU[</t>
  </si>
  <si>
    <t>[101, 72, 7, 61, 97, 92, 34, 71, 0]</t>
  </si>
  <si>
    <t>https://www.google.com/maps/dir/?api=1&amp;origin=24.98306973,67.17499134&amp;destination=24.834928,67.37418&amp;waypoints=24.97560756,67.1746762|24.95973693,67.21671822|24.94744625,67.18562264|24.92892288,67.16128296|24.93221918,67.15670327|24.93892746,67.15532073|24.90902706,67.12412111</t>
  </si>
  <si>
    <t>[60.616, 58.922, 53.562999999999995, 48.306, 42.214, 40.492, 39.132999999999996, 33.422]</t>
  </si>
  <si>
    <t>[122.6, 117.16666666666666, 102.44999999999999, 91.48333333333332, 78.21666666666665, 71.6, 67.05, 52.416666666666664]</t>
  </si>
  <si>
    <t>aonwCwb_yKTt@|Ao@fFuBxIoD`DnFdClEp@fADr@lP`A~Gb@RuAb@qC}AEs@E}@CsDI]CB_AGa@c@Ab@@F`@C~@xADtDJr@D|ADRuAl@_Ev@_FbAa@z@}FPgAZs@PQpAMxEcYpAuIjEaZ~BwO`AuCRaAVcEpIkj@hFy\wCCbD{ZhAcKjBp@p@h@bAnARVJe@Be@A[`A{G~AkFZYHkATsBPsAP[dC]jF{@Hq@Jc@Kb@Ip@pBI`J@|Ff@~Cd@`Ex@Pz@^~Al@fBj@`Ab@n@PTe@`@e@b@u@v@qBvBiEtF}BtDwBtFkAzD_BvKl@~KxDfl@fCvXjCbRp@xC`A~BrChC`EnBtD`@bIHrBs@`@AX^~Ap@fMtAb@BAVHLBD]|C}ApLiAeAa@ObBcNlBNFy@{QmBe@h@g@vBHp@pDxEpGnHfDtEx@X`ElAvFdBdFbBzJ~C|WpItJbDhB\tDaAxCeAzP}EtVqGxDq@f@BhBnJvHbb@vArFClFiF~OwPxg@yAfEIj@YULg@}A_AmCmAw@[Ts@Ur@v@ZlClAbBr@z@kC^mAZNM^k@bBw@nC\jCfCxIZvBKxB]pAsA`BuCtCQPOQKUMUuCkDaDeBuJaFMC{AlDa@Wy@`BqAfC{@g@oDcCoJqGqMuIm@[]lDeAjKH|Aj@pFrBfRzBnThBrPpBzSdBlN`@jEb@~@|@P|Cc@bHqArLuBpBSzFt@~KtBzSzDrFjFjL`MdXlYzXlZdGrJvBjDbC|D`@Uv@QpEgAk@aEKKmAi@WQIOHNVPh@Tj@VNrA^tBaCl@mBb@{@\h@~@rJbPdDlFtC~GtEtK~@rB^F`HcFhH}EdAm@rAMnCU`D_BxNiJb[sRdXcQnBwAr@iATsBByGAqGYoPFyOj@kXVg\Cu]G{i@J}QIsOIeIP_IRyAhBmGbBgFl@yFzDek@f@cGf@yBhBoFjFgSdJoUxEeKtD_HfBsE`DcGhNaQfO}R~JsMhE{FlEyHhAqAbD{BxIcFnJcFre@sWtEoDnAyA`B}CpAsEf@yH?wLLcm@Eig@vBir@T_GK{JUwIPyCxDmSRcFSkDuGeV_DoRqB_PkCaMcCaO{Iwo@_RsmAaNo{@}DqWcBiKg@}AMU?YBIwCyU@{B`@}BlMii@|H{]hCkZ`BeSCg@ZWd@TdR_ApW{AvPs@rL_@pFAjGBnWEdCYzKeDpJeAjBe@t@m@Tu@EiAeB}BcAyECq}A?g@`@MFBBBJiOCs[]sRU_@KaQOKKe@Pe@d@ICsMU}|@CiNfU[</t>
  </si>
  <si>
    <t>[90, 12, 39, 13, 14, 22, 104, 26, 0]</t>
  </si>
  <si>
    <t>https://www.google.com/maps/dir/?api=1&amp;origin=24.89962875,67.21424043&amp;destination=24.834928,67.37418&amp;waypoints=24.90114633,67.21575958|24.90184247,67.21705461|24.90296563,67.21203808|24.90749096,67.20805436|24.90156971,67.19902537|24.90448462,67.19314895|24.89826585,67.19009428</t>
  </si>
  <si>
    <t>[33.769, 33.287, 33.019999999999996, 31.967, 30.805999999999997, 28.601, 27.4, 26.189]</t>
  </si>
  <si>
    <t>[73.61666666666667, 71.68333333333334, 70.5, 66.05, 60.333333333333336, 51.46666666666667, 46.25, 41.983333333333334]</t>
  </si>
  <si>
    <t>if~vCwwfyKcDxBcAv@GCK]?Sb@a@XW_@o@{@cByAyCBGB?x@i@XSYRy@h@C??EYeAOYUa@^URMXQGOm@iBGQFPl@hBFNYPSLcCzA~ChMpAtE~@`EDPODmAf@}DpAm@Nk@NCOMU[eAo@sDn@rDZdALTBNk@Pk@RmBj@_A^wBl@{@\_C|AiAyBuBMOEuAA{CIeAIIdBc@pFjA|BHJBAfBoAgBnAC@IK[o@[o@S]b@qFV_GNsEEg@t@a@NINRd@l@FFnBbCh@r@jAdBpAdCbAjBz@dBtDjHvGdMxCpFtDbH~@fBNb@Bf@Yn@IFCAEEIFAJGRc@tAoAzDUp@~BdA_AnCbAb@v@PKX_@jA_ArCbF`EcBpC}A`Co@~@a@n@OfBUzBGv@a@KaG}AyBm@{@Sm@Ol@Nz@RPiAJg@vA^zHnBHy@NgB`@o@lAXXJtAbApAbATHnAv@~EnD~@l@hDtCmCrAmAr@SJRFtBd@rAXJs@dAXz@`@DFz@uAvDpCbAn@nFfExDzCJMDu@Fs@r@iAbA}ARIvAfAjDpCrB|AlClCpA`A\N\BbD@x@Dr@FbBXpA\z@^hBnAfBrAfGdFtDvCjAdAd@\b@`@~@wB~EwLtB_FbBeD~BcEt@{Ar@iBvAmDn@qAlAmBz@mA|AoBlD}D`DeEjHqJzK{N~DcFhE{FnAqB|BgEhAqAVUjCeBnGqDfC{AxEiCvAo@fDoBrEiCdM}GxBoAnDiBfBaA`BcAr@i@~@aAHIdAoAj@_At@}A`@iAn@iCLy@RoDDoABeECqF@{PBqHFuQ@{HEeTAgH?qBFiCnBmj@T_G@_BM{GUwI@qANgApA{G^cCf@_C^mBLeBD}BC}AOmAeBwGoDmMq@sCmB{MyAuLs@{EoBoI{@wE[cCk@eDeAeHyCeUsAaJg@iEiDwUsFs^aEgWeCkOgHkd@kCgQiEkXc@yACCIKESDYG_BwBgOWqBE}@F}@`@}BlIu]xEeSrDsOn@uD|AyQj@qGdBmQCw@CGAUDQLKTCRJDHbAIdEOzIe@pW{ApKm@dDE~B?rH_@pFAxB@nRFpHKn@At@I^MrA]fIgCvAUxGo@b@Gt@UPGt@m@Tu@Ao@CYeB}BYu@]wAKkA?qO@mFG_D?qJAwi@DcJACCG?WJONEPBBBRyBGoK@oRB{EIgAQwDImJAmAU_@KaQOKGMCWDUJOPIR?F@?KIiDA_HQip@G}ZfU[</t>
  </si>
  <si>
    <t>[107, 38, 51, 93, 19, 36, 24, 112, 0]</t>
  </si>
  <si>
    <t>https://www.google.com/maps/dir/?api=1&amp;origin=24.93032252,67.17680456&amp;destination=24.834928,67.37418&amp;waypoints=24.9273577,67.178153|24.90252284,67.1825504|24.88451342,67.17352946|24.88097803,67.15767815|24.88443596,67.13281449|24.90810932,67.1379293|24.88735766,67.15582358</t>
  </si>
  <si>
    <t>[53.148999999999994, 50.523999999999994, 46.629999999999995, 43.882999999999996, 41.486, 37.378, 31.641000000000002, 26.745]</t>
  </si>
  <si>
    <t>[104.8, 98.28333333333333, 89.56666666666666, 83.8, 75.78333333333333, 64.73333333333333, 51.733333333333334, 39.18333333333333]</t>
  </si>
  <si>
    <t>{edwCen_yKZwAv@AhAmFoTtFe@AwDz@eDt@a@CaFwAF[t@VrAb@hB\tDaAjCw@LMhEyApJcCtVqGxDq@f@BFZUFI^}I`CMD\fB^nBVhALArAOHt@dAUzEiAeBmJO{@z@SdCq@r@]fBkBlAsBdEqL|AqDjAoAzBwAbUiIhHwCrDqBzBG`B^fBfBrElObAfB|NxDhVbGtFlAjM~Cl@iD_Ba@~A`@m@hDpG|AbHtBrJrBhNdDnMjDlDz@rLbChUxFlFpA\@`@MFeA^uC\yAFM\ZYdAWbBOxCoAbPiAnQq@hJi@pEkDxK_@xAO`ACZ^@bAFp@D~AFhAHVFXD?`@?n@?p@CpFW`PSbJtCF`L{AfGsAPGF^?`A?aAG_@QFaCf@eCj@eDj@?nAOtHQ~JI`HaFMM|KDpCh@l@fAFj@{@As@Qc@_A_@gHIgACkCEA^@pC@rDIzDCbF?dEBdRiAru@@bLf@@HU@mCPJDJdATb@FHHRf@|Du@L?b@uCr@Sf@Og@Ns@Rc@tCc@DmDj@Qi@KE]EaA?A`@KXKH@|@OtAM^OJFzDNjIHfAP|KWl@O?g@OHiCCwEFaAAqGYoPFyOj@kXX_SAgH?}CBeD]BaGdA_HlAuTzDQHkAvCmEdLcBlBgCtAwAZmDPaCBaA\kF|CcAZuCBkC?sAOcFoCkDYoCBaH@s@JqCo@oCm@iA`DsAnDiA`CwBfBmEnDcBxAKS~CiCbEeDpAeA^g@v@}B|B}G_Cm@HYdAZ`E|@lBZpAFzHTxGXfA\vChB~A^xB?`DAlAQhF}C|@a@|AKdEKnAQxCoAhBgBxCgHjCkHRMdSoDtPwCr@MJYCyHGkRCqU?{K?yAcAGiWEEoL?StSAn@?ROlAuAj@aABuEGsGC_FHuERaCdA}D|B{Gj@oDzCwb@~A{S`B}FrAcE~AiGnCcKzBsFhIwR~EcJ~DqJfCeEpEsFlS{WlVw[rDuG|@cAtLiHxIaFpf@}WpEuChAkA|BcDtAkDb@oB\wDJmJB_a@Bqr@AkIj@kQbBuf@c@_Ud@oD|AaJjAiGNoFa@mDyBiIcEwOmEm\y@eFkB_I{@gF}CwS{Em]eFw^{Eq[mRslA}DsWcAsGoBuKQQEWAuBsC{SJuBfLgf@pHs[v@kD`AyJv@}IjC}YIy@T_@h@JnJ[r`@{BfLk@dEEnK_@~H@jTFxHSxBg@rJwCvJeAhBu@b@u@Fm@Is@oBuCo@aCE}XIuaA@}CZSPDTwBEkYBoK[_GKmLQa@SoQU]Dk@`@UT@I{GSiw@EqOAgH?]fU[</t>
  </si>
  <si>
    <t>[86, 98, 59, 100, 57, 28, 43, 11, 0]</t>
  </si>
  <si>
    <t>https://www.google.com/maps/dir/?api=1&amp;origin=24.83623803,67.07082257&amp;destination=24.834928,67.37418&amp;waypoints=24.83389952,67.1462923|24.83651004,67.1483497|24.83344218,67.15182864|24.84015287,67.15779777|24.82345387,67.16568381|24.81254152,67.16204523|24.82061773,67.17339805</t>
  </si>
  <si>
    <t>[43.943000000000005, 34.956, 34.440000000000005, 33.715, 32.243, 29.796, 27.963, 25.008]</t>
  </si>
  <si>
    <t>[96.73333333333333, 81.31666666666666, 78.95, 75.4, 69.41666666666667, 61.78333333333333, 56.46666666666666, 46.3]</t>
  </si>
  <si>
    <t>myqvCuwjxKtAl@Xe@ZPtBoEfCqFLo@jAqD\i@RMZeAbA_CbAsBfH{NbAoBV{@Lc@Fg@F_BCm@{@aFc@aCa@cD[mE_BoMuBwQmAuKu@uG{AiLQeBq@sDgB{NSs@S[MQGSAWH[Bc@wAgNuCuVsAyLu@iGeGch@kCoTo@iDGAQKQYCQ@c@L]Ha@?UqAiLqE_`@Iq@SaBQcBe@wDoAuKUyAIEMMGWD_@FKDGKa@aEw]iB_O[KSSKYAWDYJWVQd@E^LNNFJ~HoAfJsAfb@iG_AuHw@eHYcCMBwIrAeAPCOWaCjCg@CQtB_@fBYIo@r@MIu@YeCGg@JAR?bEi@o@_FQuAhBWlBWm@iEsA}Ke@yDEW{@Lm@JmIlA_El@iNtBu@qGQeB?iBJ[OgAgAPfAQ@SU}BASdAOJANB\VFBD?KmAUyC|B[hDe@@VfC_@bC_@E[dEo@j@Ib@GLAOmA_@oCUeBKw@bEo@vGcAPCD\lC_@jDc@vImAbNqBrB]Cg@l@KhDg@bL_Bn@IZEBZj@|EV~Bx@dHtB|Qn@EtCe@nCa@lImA~HoAhFs@hFw@fMiBOcBNbBgMhBiBViJrA_InAmIlAoJxAuCiW}A}My@_IaAsIaBaOa@kDp@IfPeCfEm@x@MBPyFz@mC^sMnBqEk`@kP~B}Bd@GF_B{AcCkCsGkGmD_D_H}G{GuGiCeC_@p@s@j@cDnB{BxABF@JIVQLUAOOEW@MeBwDuIyOiCiG_@{@gCaGiA{CcCgGoCkG]oAKqCEoCSkBo@mFaCwRs@aHo@sIOmAg@}@eAmB{@_BIe@Fg@f@aDUg@cBuD@OL@jC^bGfAtDn@zJnBhF~@fAJbC_@XCP{Dn@aIb@gGdAuN\yEZsDE?KEIGKQCY@SHQNMLGFEPsATiDXcE`@gGP}BBcAE}@Sc@CQFU`@w@Le@TyBn@uJVuGF_IImAU}@Ec@FQPQPCF@Vc@PcA@cKKix@BcX@_VIeX@aCVkBJuCAaIAcUCyOCyKA}k@k@{QGq_@C_J?eJIuHOkAW{@}@mCUgCEeDXcMH}F@cMG{g@Gmg@?iDC{NGgB~CAp@i@Tg@@UFeGAcQIqSKwBSm@g[uY_GwFo@{@Y}@SeB@oJFsDLODYEGCgBCaAFw@HWd@SVAVH^h@\d@PLnEwAbD_AtDc@`Ea@`AWf@]b@u@Fm@Go@kA_Be@y@a@yAQy@Cy@@kG?eNGsHCqo@FgKGSDULMPAFBB@TwBEkYBoK[_GKmL?MQSKkQOIOa@BWHQPKRCJBG}CCyEQcz@GcS?]fU[</t>
  </si>
  <si>
    <t>[10, 50, 9, 55, 33, 37, 44, 40, 0]</t>
  </si>
  <si>
    <t>https://www.google.com/maps/dir/?api=1&amp;origin=24.88469034,67.19762878&amp;destination=24.834928,67.37418&amp;waypoints=24.87477621,67.18692188|24.87028342,67.18537265|24.86881952,67.18718544|24.8576959,67.19069279|24.85789082,67.19099327|24.83859203,67.18185753|24.84507347,67.19843542</t>
  </si>
  <si>
    <t>[32.946, 29.726, 28.721999999999998, 28.4, 25.668999999999997, 25.535999999999998, 22.229, 20.306]</t>
  </si>
  <si>
    <t>[78.06666666666666, 66.78333333333333, 62.333333333333336, 60.266666666666666, 49.483333333333334, 48.75, 38.6, 34.0]</t>
  </si>
  <si>
    <t>eh{vC_pcyKmElFCEkBdE{@HADHHNLP\Lb@[La@RbDzBX^a@zJBXJNPDd@DvGyA`@GfASn@DjAlANRRFdBbB~LtLv@v@~AdBn@b@\THQZs@N_@`@gAjAgCvBiEPe@AO[^@DAPkAlB_ArBSh@Mn@DnAP~AFz@\dCRlAd@tCHx@ARHb@z@zEfHqCpAe@COQgAYcBI]r@SdBk@l@Ym@XeBj@bBp@Yv@~BlApCtA@FDDJB\TLPZh@ZJbCz@`Bn@hAcFXgAb@aBb@cB`BxBzA|BDFt@q@nAkASc@o@eAr@e@bAu@nByAbCmBD@~@fDn@vBPn@^`@Xg@f@eA|A_DdBx@VTvEdEtHhElC|AjGbDtInEjBz@b@LT@@KAa@Iu@i@aCIk@C[@_@BuA?mC?}ANy@?yBN_AGeAKmBMuBrAC?N?JHH|B[fAGz@QMqEBMG_DIgDAm@o@B@DALMp@k@Nj@OLq@@MCEy@F?`@]D\EB?Ca@x@G@?n@C@l@@Zj@?bAE|@GfBEj@Et@OtD{@nCs@|Bs@Ey@VIAQ\ENtA`@jEv@jHhA`Jd@tEnAtJrAbL^rCRd@\XRTBDj@I|Cc@`Em@|G{@dJwAbFy@xK_BNCHC@Tn@lFjBUhBQxCG~@Cb@CVKz@`BXl@TMbAo@kAeCsCmF_DyFwAoCYo@sAiDgC_GoEcLcC{Fs@qBKeAEsDI{Aq@uF}@kHo@iFc@_Da@H`@ICm@Q}AU}Bm@yHU_CkAuByAoCKa@@]Jo@^eCQ[mAmCYs@@OvC`@bAPbIvAnE~@nDn@dGfApAP|AWhAKt@oLj@qHt@}KlAiOWIMQEW?Q@MRSZSZ_DRyCh@kIViDFsAC_AUg@CQBQZk@\eAp@wJ^mHJyF?wDEa@O{@EGGe@Pa@RGH?RQNi@Hi@?u@I}aA@{WBaM?{FGeR?qJPeBPmC?sDCsXCcQAmYCc]KsF_@kKEm^G}P?}HEcDG}@UgAaAsCYmBIaEDmAN_IJyGDgHGeg@Gki@EgYGgBpCAL?d@]T[Lg@DmE?kRGsQGgDM{@KUyBqBoNwM}OcOo@{@Y}@SeBAmCHoKNUD[GSAkA?qBFa@TYl@GVHNR\h@HJJHJHLGfIgCvAUxGo@xA]PGt@m@Tu@Ao@CYeAwA_@e@Yu@a@iBEmCA}L@mFG_D?qJ?kWAkQDcJCGCIBULMPCNFRyBGoK@oRB{EIgAQwDImJAmAU_@KaQGCMQCM?WHSLMREH@F@?KIiDA}CGcXGy^G_SAkCfU[</t>
  </si>
  <si>
    <t>[69, 42, 62, 81, 58, 99, 0]</t>
  </si>
  <si>
    <t>https://www.google.com/maps/dir/?api=1&amp;origin=24.87917398,67.36172366&amp;destination=24.834928,67.37418&amp;waypoints=24.87814463,67.35930217|24.87229227,67.35930863|24.8722728,67.35915843|24.86778896,67.35621809|24.87019724,67.35206652</t>
  </si>
  <si>
    <t>[15.632000000000001, 14.461000000000002, 13.478000000000002, 13.437000000000001, 12.646, 11.926]</t>
  </si>
  <si>
    <t>[35.383333333333326, 32.58333333333333, 28.4, 28.166666666666664, 24.65, 20.716666666666665]</t>
  </si>
  <si>
    <t>}kzvCowczK}IpLi@x@Sl@AdBFhCRjM~@\h@Hp@GxBa@`@E|@CbAMl@AzEO\sB`BLz@h@XIl@I`@?z@Mb@ORMHGd@E|AFd@Hl@@f@Cx@QXCRHn@r@}@mJCQLCnBm@NtA~Cw@bEgAXdAYHXIh@tCj@|C`Co@vAbHv@lDlJ_C`Co@aCn@yBh@{ElABHn@`DbAxE?BiAZUD@Fh@rCThAwCt@j@nCn@|CXjABZUfA]`CD@ZHjAP|@HzABv@BbCOdC]pHkBtFqA@ELKN?@@ZQbBg@|HmBnBk@REf@jCtDrQlFpWTjBF`A@rA]nEo@jHuAlO_C`XwAfPgBpU_@hFCl@\l@LHZFbMi@hO_AvVuAdDE~B?rH_@`BAxD?jB@tGB|HBbCCbEGXAt@IrBk@fIgCvAUxGo@b@Gt@UPG`@WRUTu@Ao@CYeAwA_@e@Yu@a@iBGy@@sAA}L@mFG_D?qJ?kWAkQ?kFDwBACACCIBULMPCNFRyBGoK@oRB{EIgAQwDImJAmAQSCKG_QCAGCMQCM?WHSLMREH@F@?KIiDA}CGcXGy^G_SAkCfU[</t>
  </si>
  <si>
    <t>[76, 21, 105, 0, 0]</t>
  </si>
  <si>
    <t>https://www.google.com/maps/dir/?api=1&amp;origin=24.85040249,67.22309594&amp;destination=24.834928,67.37418&amp;waypoints=24.83470999,67.23624633|24.84983639,67.26919576|24.834928,67.37418</t>
  </si>
  <si>
    <t>[25.497, 22.262999999999998, 15.558, 0.0]</t>
  </si>
  <si>
    <t>[56.46666666666667, 44.96666666666667, 27.133333333333333, 0.0]</t>
  </si>
  <si>
    <t>_rtvCaohyKd@@HeAVgCp@oGLgADwAJsBd@mF|Dh@~KtAhCZbGp@tHdAjBVdAHH?FBDDtThCbD\V?j@EJEPAB?NQNi@H{@?uOEuT\?dBArB?@wB?yDEcCGOAmA?kBV_@NSVTDBLBXBLG`@a@vBaCu@{@UVaAeAoAsAGGQC]??k@?eB?gB?}@?k@Q?_EG?jO@rEY@CaH@gQ?sEDaHA_D?{FGeR?qJBg@L}@LkBBa@?sDCsX@cFE_JyFDuFBoMB_D?qB?}B@}@AqBIaFA{EJqB?{BAqTDsGBkEFu@CAUd@AxF?bAAhGAAaPCkSEgKCqD?}APAlA?AOAm@DwC~B?_C?CvB?lA@NmA?Q??kGA}C?}Au@?cA?kBTkHrAkKjBuFbAgAyHaBkLeAPgCj@wBb@xA|JUDOmAW{Bu@sFsDgVuBmNeBiLiEeXoCgP}CiSiDmT{B_OmAuHq@oEc@yAIIIU@UBGG_BwBgOWqBE}@F}@L{@pEiRrHs[hFsTXuAT_BnA}N^eEXgDdAuKZqCBe@?s@EIEQBSJMTEL@FDFF@DbAIbMi@hO_AvVuAdDE~B?rH_@`BAxD?`KD|HBbCCbEGXAt@IrBk@fIgCvAUxGo@b@Gt@UPG`@WRUTu@Ao@CYeAwA_@e@Yu@a@iBGy@@sAA}L@mFG_D?qJ?kWAkQ?kFDwBACACCI@KFQNIP@FDRyBGoK@oRB{EIgAQwDImJAmAQSCKG_QCAGCMQCM?WHSLMREH@F@?KIiDA}CGcXGy^G_SAkCfU[</t>
  </si>
  <si>
    <t>emp_index</t>
  </si>
  <si>
    <t>distance</t>
  </si>
  <si>
    <t>duration</t>
  </si>
  <si>
    <t>KMs</t>
  </si>
  <si>
    <t>Total Travelled Distance</t>
  </si>
  <si>
    <t>Route Wise Average</t>
  </si>
  <si>
    <t>Max Individual Travelling Distance</t>
  </si>
  <si>
    <t>Avg Individual Travelling Distance</t>
  </si>
  <si>
    <t>Min Individual Travelling Distance</t>
  </si>
  <si>
    <t>Minutes</t>
  </si>
  <si>
    <t>Total Travelling Duration</t>
  </si>
  <si>
    <t>Route Wise Average Duration</t>
  </si>
  <si>
    <t>Max Individual Travelling Duration</t>
  </si>
  <si>
    <t>Avg Individual Travelling Duration</t>
  </si>
  <si>
    <t>Min Individual Travelling Duration</t>
  </si>
  <si>
    <t>No. of Vehicles</t>
  </si>
  <si>
    <t>CWS_GMO_pick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</si>
</sst>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43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EAF8D-143B-4D4D-A311-27236457FE6B}">
  <dimension ref="A1:B18"/>
  <sheetViews>
    <sheetView tabSelected="1" workbookViewId="0">
      <selection activeCell="B18" sqref="B18"/>
    </sheetView>
  </sheetViews>
  <sheetFormatPr defaultRowHeight="14.4" x14ac:dyDescent="0.3"/>
  <cols>
    <col min="1" max="1" width="29" bestFit="1" customWidth="1"/>
    <col min="2" max="2" width="16.21875" bestFit="1" customWidth="1"/>
  </cols>
  <sheetData>
    <row r="1" spans="1:2" x14ac:dyDescent="0.3">
      <c r="B1" s="2" t="s">
        <v>87</v>
      </c>
    </row>
    <row r="2" spans="1:2" x14ac:dyDescent="0.3">
      <c r="B2" s="3" t="s">
        <v>100</v>
      </c>
    </row>
    <row r="3" spans="1:2" x14ac:dyDescent="0.3">
      <c r="A3" t="s">
        <v>88</v>
      </c>
      <c r="B3" s="4">
        <f>SUM(overall_routes!F2:F21)</f>
        <v>668.12799999999993</v>
      </c>
    </row>
    <row r="4" spans="1:2" x14ac:dyDescent="0.3">
      <c r="A4" t="s">
        <v>89</v>
      </c>
      <c r="B4" s="4">
        <f>AVERAGE(overall_routes!F2:F21)</f>
        <v>47.723428571428563</v>
      </c>
    </row>
    <row r="5" spans="1:2" x14ac:dyDescent="0.3">
      <c r="A5" t="s">
        <v>90</v>
      </c>
      <c r="B5" s="4">
        <f>MAX(individual_routes!F2:F201)</f>
        <v>68.134</v>
      </c>
    </row>
    <row r="6" spans="1:2" x14ac:dyDescent="0.3">
      <c r="A6" t="s">
        <v>91</v>
      </c>
      <c r="B6" s="4">
        <f>AVERAGE(individual_routes!F2:F201)</f>
        <v>40.581428571428567</v>
      </c>
    </row>
    <row r="7" spans="1:2" x14ac:dyDescent="0.3">
      <c r="A7" t="s">
        <v>92</v>
      </c>
      <c r="B7" s="4">
        <f>MIN(individual_routes!F2:F201)</f>
        <v>11.926</v>
      </c>
    </row>
    <row r="8" spans="1:2" x14ac:dyDescent="0.3">
      <c r="B8" s="4"/>
    </row>
    <row r="9" spans="1:2" x14ac:dyDescent="0.3">
      <c r="B9" s="3" t="s">
        <v>93</v>
      </c>
    </row>
    <row r="10" spans="1:2" x14ac:dyDescent="0.3">
      <c r="B10" s="3" t="s">
        <v>100</v>
      </c>
    </row>
    <row r="11" spans="1:2" x14ac:dyDescent="0.3">
      <c r="A11" t="s">
        <v>94</v>
      </c>
      <c r="B11" s="4">
        <f>SUM(overall_routes!G2:G21)</f>
        <v>1358.5333333333331</v>
      </c>
    </row>
    <row r="12" spans="1:2" x14ac:dyDescent="0.3">
      <c r="A12" t="s">
        <v>95</v>
      </c>
      <c r="B12" s="4">
        <f>AVERAGE(overall_routes!G2:G21)</f>
        <v>97.038095238095224</v>
      </c>
    </row>
    <row r="13" spans="1:2" x14ac:dyDescent="0.3">
      <c r="A13" t="s">
        <v>96</v>
      </c>
      <c r="B13" s="4">
        <f>MAX(individual_routes!G2:G201)</f>
        <v>132.31666666666669</v>
      </c>
    </row>
    <row r="14" spans="1:2" x14ac:dyDescent="0.3">
      <c r="A14" t="s">
        <v>97</v>
      </c>
      <c r="B14" s="4">
        <f>AVERAGE(individual_routes!G2:G201)</f>
        <v>74.954126984126987</v>
      </c>
    </row>
    <row r="15" spans="1:2" x14ac:dyDescent="0.3">
      <c r="A15" t="s">
        <v>98</v>
      </c>
      <c r="B15" s="4">
        <f>MIN(individual_routes!G2:G201)</f>
        <v>20.716666666666669</v>
      </c>
    </row>
    <row r="18" spans="1:2" x14ac:dyDescent="0.3">
      <c r="A18" t="s">
        <v>99</v>
      </c>
      <c r="B18">
        <f>COUNT(overall_routes!F2:F21)</f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workbookViewId="0"/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0</v>
      </c>
      <c r="E2" t="s">
        <v>14</v>
      </c>
      <c r="F2">
        <v>55.168999999999997</v>
      </c>
      <c r="G2">
        <v>109.7833333333333</v>
      </c>
      <c r="H2" t="s">
        <v>15</v>
      </c>
      <c r="I2" t="s">
        <v>16</v>
      </c>
      <c r="J2" t="s">
        <v>17</v>
      </c>
      <c r="K2" t="s">
        <v>18</v>
      </c>
    </row>
    <row r="3" spans="1:11" x14ac:dyDescent="0.3">
      <c r="A3" t="s">
        <v>11</v>
      </c>
      <c r="B3" t="s">
        <v>12</v>
      </c>
      <c r="C3" t="s">
        <v>13</v>
      </c>
      <c r="D3">
        <v>1</v>
      </c>
      <c r="E3" t="s">
        <v>19</v>
      </c>
      <c r="F3">
        <v>55.267000000000003</v>
      </c>
      <c r="G3">
        <v>113.4666666666667</v>
      </c>
      <c r="H3" t="s">
        <v>20</v>
      </c>
      <c r="I3" t="s">
        <v>21</v>
      </c>
      <c r="J3" t="s">
        <v>22</v>
      </c>
      <c r="K3" t="s">
        <v>23</v>
      </c>
    </row>
    <row r="4" spans="1:11" x14ac:dyDescent="0.3">
      <c r="A4" t="s">
        <v>11</v>
      </c>
      <c r="B4" t="s">
        <v>12</v>
      </c>
      <c r="C4" t="s">
        <v>13</v>
      </c>
      <c r="D4">
        <v>2</v>
      </c>
      <c r="E4" t="s">
        <v>24</v>
      </c>
      <c r="F4">
        <v>62.677999999999997</v>
      </c>
      <c r="G4">
        <v>115.4</v>
      </c>
      <c r="H4" t="s">
        <v>25</v>
      </c>
      <c r="I4" t="s">
        <v>26</v>
      </c>
      <c r="J4" t="s">
        <v>27</v>
      </c>
      <c r="K4" t="s">
        <v>28</v>
      </c>
    </row>
    <row r="5" spans="1:11" x14ac:dyDescent="0.3">
      <c r="A5" t="s">
        <v>11</v>
      </c>
      <c r="B5" t="s">
        <v>12</v>
      </c>
      <c r="C5" t="s">
        <v>13</v>
      </c>
      <c r="D5">
        <v>3</v>
      </c>
      <c r="E5" t="s">
        <v>29</v>
      </c>
      <c r="F5">
        <v>49.908999999999999</v>
      </c>
      <c r="G5">
        <v>96.95</v>
      </c>
      <c r="H5" t="s">
        <v>30</v>
      </c>
      <c r="I5" t="s">
        <v>31</v>
      </c>
      <c r="J5" t="s">
        <v>32</v>
      </c>
      <c r="K5" t="s">
        <v>33</v>
      </c>
    </row>
    <row r="6" spans="1:11" x14ac:dyDescent="0.3">
      <c r="A6" t="s">
        <v>11</v>
      </c>
      <c r="B6" t="s">
        <v>12</v>
      </c>
      <c r="C6" t="s">
        <v>13</v>
      </c>
      <c r="D6">
        <v>4</v>
      </c>
      <c r="E6" t="s">
        <v>34</v>
      </c>
      <c r="F6">
        <v>68.134</v>
      </c>
      <c r="G6">
        <v>132.2833333333333</v>
      </c>
      <c r="H6" t="s">
        <v>35</v>
      </c>
      <c r="I6" t="s">
        <v>36</v>
      </c>
      <c r="J6" t="s">
        <v>37</v>
      </c>
      <c r="K6" t="s">
        <v>38</v>
      </c>
    </row>
    <row r="7" spans="1:11" x14ac:dyDescent="0.3">
      <c r="A7" t="s">
        <v>11</v>
      </c>
      <c r="B7" t="s">
        <v>12</v>
      </c>
      <c r="C7" t="s">
        <v>13</v>
      </c>
      <c r="D7">
        <v>5</v>
      </c>
      <c r="E7" t="s">
        <v>39</v>
      </c>
      <c r="F7">
        <v>64.096999999999994</v>
      </c>
      <c r="G7">
        <v>130.4666666666667</v>
      </c>
      <c r="H7" t="s">
        <v>40</v>
      </c>
      <c r="I7" t="s">
        <v>41</v>
      </c>
      <c r="J7" t="s">
        <v>42</v>
      </c>
      <c r="K7" t="s">
        <v>43</v>
      </c>
    </row>
    <row r="8" spans="1:11" x14ac:dyDescent="0.3">
      <c r="A8" t="s">
        <v>11</v>
      </c>
      <c r="B8" t="s">
        <v>12</v>
      </c>
      <c r="C8" t="s">
        <v>13</v>
      </c>
      <c r="D8">
        <v>6</v>
      </c>
      <c r="E8" t="s">
        <v>44</v>
      </c>
      <c r="F8">
        <v>46.465000000000003</v>
      </c>
      <c r="G8">
        <v>90.5</v>
      </c>
      <c r="H8" t="s">
        <v>45</v>
      </c>
      <c r="I8" t="s">
        <v>46</v>
      </c>
      <c r="J8" t="s">
        <v>47</v>
      </c>
      <c r="K8" t="s">
        <v>48</v>
      </c>
    </row>
    <row r="9" spans="1:11" x14ac:dyDescent="0.3">
      <c r="A9" t="s">
        <v>11</v>
      </c>
      <c r="B9" t="s">
        <v>12</v>
      </c>
      <c r="C9" t="s">
        <v>13</v>
      </c>
      <c r="D9">
        <v>7</v>
      </c>
      <c r="E9" t="s">
        <v>49</v>
      </c>
      <c r="F9">
        <v>60.612000000000002</v>
      </c>
      <c r="G9">
        <v>122.5833333333333</v>
      </c>
      <c r="H9" t="s">
        <v>50</v>
      </c>
      <c r="I9" t="s">
        <v>51</v>
      </c>
      <c r="J9" t="s">
        <v>52</v>
      </c>
      <c r="K9" t="s">
        <v>53</v>
      </c>
    </row>
    <row r="10" spans="1:11" x14ac:dyDescent="0.3">
      <c r="A10" t="s">
        <v>11</v>
      </c>
      <c r="B10" t="s">
        <v>12</v>
      </c>
      <c r="C10" t="s">
        <v>13</v>
      </c>
      <c r="D10">
        <v>8</v>
      </c>
      <c r="E10" t="s">
        <v>54</v>
      </c>
      <c r="F10">
        <v>33.765999999999998</v>
      </c>
      <c r="G10">
        <v>73.7</v>
      </c>
      <c r="H10" t="s">
        <v>55</v>
      </c>
      <c r="I10" t="s">
        <v>56</v>
      </c>
      <c r="J10" t="s">
        <v>57</v>
      </c>
      <c r="K10" t="s">
        <v>58</v>
      </c>
    </row>
    <row r="11" spans="1:11" x14ac:dyDescent="0.3">
      <c r="A11" t="s">
        <v>11</v>
      </c>
      <c r="B11" t="s">
        <v>12</v>
      </c>
      <c r="C11" t="s">
        <v>13</v>
      </c>
      <c r="D11">
        <v>9</v>
      </c>
      <c r="E11" t="s">
        <v>59</v>
      </c>
      <c r="F11">
        <v>53.981000000000002</v>
      </c>
      <c r="G11">
        <v>106.5833333333333</v>
      </c>
      <c r="H11" t="s">
        <v>60</v>
      </c>
      <c r="I11" t="s">
        <v>61</v>
      </c>
      <c r="J11" t="s">
        <v>62</v>
      </c>
      <c r="K11" t="s">
        <v>63</v>
      </c>
    </row>
    <row r="12" spans="1:11" x14ac:dyDescent="0.3">
      <c r="A12" t="s">
        <v>11</v>
      </c>
      <c r="B12" t="s">
        <v>12</v>
      </c>
      <c r="C12" t="s">
        <v>13</v>
      </c>
      <c r="D12">
        <v>10</v>
      </c>
      <c r="E12" t="s">
        <v>64</v>
      </c>
      <c r="F12">
        <v>43.944000000000003</v>
      </c>
      <c r="G12">
        <v>96.75</v>
      </c>
      <c r="H12" t="s">
        <v>65</v>
      </c>
      <c r="I12" t="s">
        <v>66</v>
      </c>
      <c r="J12" t="s">
        <v>67</v>
      </c>
      <c r="K12" t="s">
        <v>68</v>
      </c>
    </row>
    <row r="13" spans="1:11" x14ac:dyDescent="0.3">
      <c r="A13" t="s">
        <v>11</v>
      </c>
      <c r="B13" t="s">
        <v>12</v>
      </c>
      <c r="C13" t="s">
        <v>13</v>
      </c>
      <c r="D13">
        <v>11</v>
      </c>
      <c r="E13" t="s">
        <v>69</v>
      </c>
      <c r="F13">
        <v>32.947000000000003</v>
      </c>
      <c r="G13">
        <v>78.066666666666663</v>
      </c>
      <c r="H13" t="s">
        <v>70</v>
      </c>
      <c r="I13" t="s">
        <v>71</v>
      </c>
      <c r="J13" t="s">
        <v>72</v>
      </c>
      <c r="K13" t="s">
        <v>73</v>
      </c>
    </row>
    <row r="14" spans="1:11" x14ac:dyDescent="0.3">
      <c r="A14" t="s">
        <v>11</v>
      </c>
      <c r="B14" t="s">
        <v>12</v>
      </c>
      <c r="C14" t="s">
        <v>13</v>
      </c>
      <c r="D14">
        <v>12</v>
      </c>
      <c r="E14" t="s">
        <v>74</v>
      </c>
      <c r="F14">
        <v>15.661</v>
      </c>
      <c r="G14">
        <v>35.533333333333331</v>
      </c>
      <c r="H14" t="s">
        <v>75</v>
      </c>
      <c r="I14" t="s">
        <v>76</v>
      </c>
      <c r="J14" t="s">
        <v>77</v>
      </c>
      <c r="K14" t="s">
        <v>78</v>
      </c>
    </row>
    <row r="15" spans="1:11" x14ac:dyDescent="0.3">
      <c r="A15" t="s">
        <v>11</v>
      </c>
      <c r="B15" t="s">
        <v>12</v>
      </c>
      <c r="C15" t="s">
        <v>13</v>
      </c>
      <c r="D15">
        <v>13</v>
      </c>
      <c r="E15" t="s">
        <v>79</v>
      </c>
      <c r="F15">
        <v>25.498000000000001</v>
      </c>
      <c r="G15">
        <v>56.466666666666669</v>
      </c>
      <c r="H15" t="s">
        <v>80</v>
      </c>
      <c r="I15" t="s">
        <v>81</v>
      </c>
      <c r="J15" t="s">
        <v>82</v>
      </c>
      <c r="K15" t="s">
        <v>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6"/>
  <sheetViews>
    <sheetView workbookViewId="0"/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84</v>
      </c>
      <c r="F1" s="1" t="s">
        <v>85</v>
      </c>
      <c r="G1" s="1" t="s">
        <v>86</v>
      </c>
    </row>
    <row r="2" spans="1:7" x14ac:dyDescent="0.3">
      <c r="A2" t="s">
        <v>11</v>
      </c>
      <c r="B2" t="s">
        <v>12</v>
      </c>
      <c r="C2" t="s">
        <v>13</v>
      </c>
      <c r="D2">
        <v>0</v>
      </c>
      <c r="E2">
        <v>94</v>
      </c>
      <c r="F2">
        <v>55.163999999999987</v>
      </c>
      <c r="G2">
        <v>109.51666666666669</v>
      </c>
    </row>
    <row r="3" spans="1:7" x14ac:dyDescent="0.3">
      <c r="A3" t="s">
        <v>11</v>
      </c>
      <c r="B3" t="s">
        <v>12</v>
      </c>
      <c r="C3" t="s">
        <v>13</v>
      </c>
      <c r="D3">
        <v>0</v>
      </c>
      <c r="E3">
        <v>52</v>
      </c>
      <c r="F3">
        <v>54.203999999999994</v>
      </c>
      <c r="G3">
        <v>104.3666666666667</v>
      </c>
    </row>
    <row r="4" spans="1:7" x14ac:dyDescent="0.3">
      <c r="A4" t="s">
        <v>11</v>
      </c>
      <c r="B4" t="s">
        <v>12</v>
      </c>
      <c r="C4" t="s">
        <v>13</v>
      </c>
      <c r="D4">
        <v>0</v>
      </c>
      <c r="E4">
        <v>20</v>
      </c>
      <c r="F4">
        <v>52.88</v>
      </c>
      <c r="G4">
        <v>98.716666666666669</v>
      </c>
    </row>
    <row r="5" spans="1:7" x14ac:dyDescent="0.3">
      <c r="A5" t="s">
        <v>11</v>
      </c>
      <c r="B5" t="s">
        <v>12</v>
      </c>
      <c r="C5" t="s">
        <v>13</v>
      </c>
      <c r="D5">
        <v>0</v>
      </c>
      <c r="E5">
        <v>95</v>
      </c>
      <c r="F5">
        <v>50.265999999999998</v>
      </c>
      <c r="G5">
        <v>89.783333333333331</v>
      </c>
    </row>
    <row r="6" spans="1:7" x14ac:dyDescent="0.3">
      <c r="A6" t="s">
        <v>11</v>
      </c>
      <c r="B6" t="s">
        <v>12</v>
      </c>
      <c r="C6" t="s">
        <v>13</v>
      </c>
      <c r="D6">
        <v>0</v>
      </c>
      <c r="E6">
        <v>66</v>
      </c>
      <c r="F6">
        <v>47.432000000000002</v>
      </c>
      <c r="G6">
        <v>81.899999999999991</v>
      </c>
    </row>
    <row r="7" spans="1:7" x14ac:dyDescent="0.3">
      <c r="A7" t="s">
        <v>11</v>
      </c>
      <c r="B7" t="s">
        <v>12</v>
      </c>
      <c r="C7" t="s">
        <v>13</v>
      </c>
      <c r="D7">
        <v>0</v>
      </c>
      <c r="E7">
        <v>96</v>
      </c>
      <c r="F7">
        <v>46.48</v>
      </c>
      <c r="G7">
        <v>76.316666666666663</v>
      </c>
    </row>
    <row r="8" spans="1:7" x14ac:dyDescent="0.3">
      <c r="A8" t="s">
        <v>11</v>
      </c>
      <c r="B8" t="s">
        <v>12</v>
      </c>
      <c r="C8" t="s">
        <v>13</v>
      </c>
      <c r="D8">
        <v>0</v>
      </c>
      <c r="E8">
        <v>8</v>
      </c>
      <c r="F8">
        <v>46.203000000000003</v>
      </c>
      <c r="G8">
        <v>74.899999999999991</v>
      </c>
    </row>
    <row r="9" spans="1:7" x14ac:dyDescent="0.3">
      <c r="A9" t="s">
        <v>11</v>
      </c>
      <c r="B9" t="s">
        <v>12</v>
      </c>
      <c r="C9" t="s">
        <v>13</v>
      </c>
      <c r="D9">
        <v>0</v>
      </c>
      <c r="E9">
        <v>91</v>
      </c>
      <c r="F9">
        <v>43.095999999999997</v>
      </c>
      <c r="G9">
        <v>66.333333333333329</v>
      </c>
    </row>
    <row r="10" spans="1:7" x14ac:dyDescent="0.3">
      <c r="A10" t="s">
        <v>11</v>
      </c>
      <c r="B10" t="s">
        <v>12</v>
      </c>
      <c r="C10" t="s">
        <v>13</v>
      </c>
      <c r="D10">
        <v>1</v>
      </c>
      <c r="E10">
        <v>25</v>
      </c>
      <c r="F10">
        <v>55.265000000000008</v>
      </c>
      <c r="G10">
        <v>113.48333333333331</v>
      </c>
    </row>
    <row r="11" spans="1:7" x14ac:dyDescent="0.3">
      <c r="A11" t="s">
        <v>11</v>
      </c>
      <c r="B11" t="s">
        <v>12</v>
      </c>
      <c r="C11" t="s">
        <v>13</v>
      </c>
      <c r="D11">
        <v>1</v>
      </c>
      <c r="E11">
        <v>64</v>
      </c>
      <c r="F11">
        <v>54.515000000000008</v>
      </c>
      <c r="G11">
        <v>109</v>
      </c>
    </row>
    <row r="12" spans="1:7" x14ac:dyDescent="0.3">
      <c r="A12" t="s">
        <v>11</v>
      </c>
      <c r="B12" t="s">
        <v>12</v>
      </c>
      <c r="C12" t="s">
        <v>13</v>
      </c>
      <c r="D12">
        <v>1</v>
      </c>
      <c r="E12">
        <v>29</v>
      </c>
      <c r="F12">
        <v>52.07500000000001</v>
      </c>
      <c r="G12">
        <v>100.95</v>
      </c>
    </row>
    <row r="13" spans="1:7" x14ac:dyDescent="0.3">
      <c r="A13" t="s">
        <v>11</v>
      </c>
      <c r="B13" t="s">
        <v>12</v>
      </c>
      <c r="C13" t="s">
        <v>13</v>
      </c>
      <c r="D13">
        <v>1</v>
      </c>
      <c r="E13">
        <v>5</v>
      </c>
      <c r="F13">
        <v>50.686000000000007</v>
      </c>
      <c r="G13">
        <v>95.666666666666671</v>
      </c>
    </row>
    <row r="14" spans="1:7" x14ac:dyDescent="0.3">
      <c r="A14" t="s">
        <v>11</v>
      </c>
      <c r="B14" t="s">
        <v>12</v>
      </c>
      <c r="C14" t="s">
        <v>13</v>
      </c>
      <c r="D14">
        <v>1</v>
      </c>
      <c r="E14">
        <v>3</v>
      </c>
      <c r="F14">
        <v>46.776000000000003</v>
      </c>
      <c r="G14">
        <v>85.216666666666669</v>
      </c>
    </row>
    <row r="15" spans="1:7" x14ac:dyDescent="0.3">
      <c r="A15" t="s">
        <v>11</v>
      </c>
      <c r="B15" t="s">
        <v>12</v>
      </c>
      <c r="C15" t="s">
        <v>13</v>
      </c>
      <c r="D15">
        <v>1</v>
      </c>
      <c r="E15">
        <v>31</v>
      </c>
      <c r="F15">
        <v>43.758000000000003</v>
      </c>
      <c r="G15">
        <v>75.666666666666671</v>
      </c>
    </row>
    <row r="16" spans="1:7" x14ac:dyDescent="0.3">
      <c r="A16" t="s">
        <v>11</v>
      </c>
      <c r="B16" t="s">
        <v>12</v>
      </c>
      <c r="C16" t="s">
        <v>13</v>
      </c>
      <c r="D16">
        <v>1</v>
      </c>
      <c r="E16">
        <v>89</v>
      </c>
      <c r="F16">
        <v>41.43</v>
      </c>
      <c r="G16">
        <v>65.366666666666674</v>
      </c>
    </row>
    <row r="17" spans="1:7" x14ac:dyDescent="0.3">
      <c r="A17" t="s">
        <v>11</v>
      </c>
      <c r="B17" t="s">
        <v>12</v>
      </c>
      <c r="C17" t="s">
        <v>13</v>
      </c>
      <c r="D17">
        <v>1</v>
      </c>
      <c r="E17">
        <v>110</v>
      </c>
      <c r="F17">
        <v>40.905999999999999</v>
      </c>
      <c r="G17">
        <v>62.366666666666667</v>
      </c>
    </row>
    <row r="18" spans="1:7" x14ac:dyDescent="0.3">
      <c r="A18" t="s">
        <v>11</v>
      </c>
      <c r="B18" t="s">
        <v>12</v>
      </c>
      <c r="C18" t="s">
        <v>13</v>
      </c>
      <c r="D18">
        <v>2</v>
      </c>
      <c r="E18">
        <v>78</v>
      </c>
      <c r="F18">
        <v>62.676000000000009</v>
      </c>
      <c r="G18">
        <v>115.3833333333333</v>
      </c>
    </row>
    <row r="19" spans="1:7" x14ac:dyDescent="0.3">
      <c r="A19" t="s">
        <v>11</v>
      </c>
      <c r="B19" t="s">
        <v>12</v>
      </c>
      <c r="C19" t="s">
        <v>13</v>
      </c>
      <c r="D19">
        <v>2</v>
      </c>
      <c r="E19">
        <v>46</v>
      </c>
      <c r="F19">
        <v>59.750000000000007</v>
      </c>
      <c r="G19">
        <v>104.6</v>
      </c>
    </row>
    <row r="20" spans="1:7" x14ac:dyDescent="0.3">
      <c r="A20" t="s">
        <v>11</v>
      </c>
      <c r="B20" t="s">
        <v>12</v>
      </c>
      <c r="C20" t="s">
        <v>13</v>
      </c>
      <c r="D20">
        <v>2</v>
      </c>
      <c r="E20">
        <v>45</v>
      </c>
      <c r="F20">
        <v>55.689000000000007</v>
      </c>
      <c r="G20">
        <v>97.283333333333331</v>
      </c>
    </row>
    <row r="21" spans="1:7" x14ac:dyDescent="0.3">
      <c r="A21" t="s">
        <v>11</v>
      </c>
      <c r="B21" t="s">
        <v>12</v>
      </c>
      <c r="C21" t="s">
        <v>13</v>
      </c>
      <c r="D21">
        <v>2</v>
      </c>
      <c r="E21">
        <v>48</v>
      </c>
      <c r="F21">
        <v>53.171999999999997</v>
      </c>
      <c r="G21">
        <v>92.1</v>
      </c>
    </row>
    <row r="22" spans="1:7" x14ac:dyDescent="0.3">
      <c r="A22" t="s">
        <v>11</v>
      </c>
      <c r="B22" t="s">
        <v>12</v>
      </c>
      <c r="C22" t="s">
        <v>13</v>
      </c>
      <c r="D22">
        <v>2</v>
      </c>
      <c r="E22">
        <v>108</v>
      </c>
      <c r="F22">
        <v>50.905000000000001</v>
      </c>
      <c r="G22">
        <v>86.533333333333331</v>
      </c>
    </row>
    <row r="23" spans="1:7" x14ac:dyDescent="0.3">
      <c r="A23" t="s">
        <v>11</v>
      </c>
      <c r="B23" t="s">
        <v>12</v>
      </c>
      <c r="C23" t="s">
        <v>13</v>
      </c>
      <c r="D23">
        <v>2</v>
      </c>
      <c r="E23">
        <v>68</v>
      </c>
      <c r="F23">
        <v>50.439</v>
      </c>
      <c r="G23">
        <v>84.1</v>
      </c>
    </row>
    <row r="24" spans="1:7" x14ac:dyDescent="0.3">
      <c r="A24" t="s">
        <v>11</v>
      </c>
      <c r="B24" t="s">
        <v>12</v>
      </c>
      <c r="C24" t="s">
        <v>13</v>
      </c>
      <c r="D24">
        <v>2</v>
      </c>
      <c r="E24">
        <v>2</v>
      </c>
      <c r="F24">
        <v>50.02</v>
      </c>
      <c r="G24">
        <v>81.533333333333331</v>
      </c>
    </row>
    <row r="25" spans="1:7" x14ac:dyDescent="0.3">
      <c r="A25" t="s">
        <v>11</v>
      </c>
      <c r="B25" t="s">
        <v>12</v>
      </c>
      <c r="C25" t="s">
        <v>13</v>
      </c>
      <c r="D25">
        <v>2</v>
      </c>
      <c r="E25">
        <v>77</v>
      </c>
      <c r="F25">
        <v>42.143000000000001</v>
      </c>
      <c r="G25">
        <v>60.633333333333333</v>
      </c>
    </row>
    <row r="26" spans="1:7" x14ac:dyDescent="0.3">
      <c r="A26" t="s">
        <v>11</v>
      </c>
      <c r="B26" t="s">
        <v>12</v>
      </c>
      <c r="C26" t="s">
        <v>13</v>
      </c>
      <c r="D26">
        <v>3</v>
      </c>
      <c r="E26">
        <v>60</v>
      </c>
      <c r="F26">
        <v>49.893000000000001</v>
      </c>
      <c r="G26">
        <v>96.8</v>
      </c>
    </row>
    <row r="27" spans="1:7" x14ac:dyDescent="0.3">
      <c r="A27" t="s">
        <v>11</v>
      </c>
      <c r="B27" t="s">
        <v>12</v>
      </c>
      <c r="C27" t="s">
        <v>13</v>
      </c>
      <c r="D27">
        <v>3</v>
      </c>
      <c r="E27">
        <v>109</v>
      </c>
      <c r="F27">
        <v>49.231000000000002</v>
      </c>
      <c r="G27">
        <v>93.816666666666663</v>
      </c>
    </row>
    <row r="28" spans="1:7" x14ac:dyDescent="0.3">
      <c r="A28" t="s">
        <v>11</v>
      </c>
      <c r="B28" t="s">
        <v>12</v>
      </c>
      <c r="C28" t="s">
        <v>13</v>
      </c>
      <c r="D28">
        <v>3</v>
      </c>
      <c r="E28">
        <v>35</v>
      </c>
      <c r="F28">
        <v>45.781999999999996</v>
      </c>
      <c r="G28">
        <v>84.55</v>
      </c>
    </row>
    <row r="29" spans="1:7" x14ac:dyDescent="0.3">
      <c r="A29" t="s">
        <v>11</v>
      </c>
      <c r="B29" t="s">
        <v>12</v>
      </c>
      <c r="C29" t="s">
        <v>13</v>
      </c>
      <c r="D29">
        <v>3</v>
      </c>
      <c r="E29">
        <v>6</v>
      </c>
      <c r="F29">
        <v>44.497999999999998</v>
      </c>
      <c r="G29">
        <v>79.533333333333331</v>
      </c>
    </row>
    <row r="30" spans="1:7" x14ac:dyDescent="0.3">
      <c r="A30" t="s">
        <v>11</v>
      </c>
      <c r="B30" t="s">
        <v>12</v>
      </c>
      <c r="C30" t="s">
        <v>13</v>
      </c>
      <c r="D30">
        <v>3</v>
      </c>
      <c r="E30">
        <v>75</v>
      </c>
      <c r="F30">
        <v>43.918000000000013</v>
      </c>
      <c r="G30">
        <v>76.25</v>
      </c>
    </row>
    <row r="31" spans="1:7" x14ac:dyDescent="0.3">
      <c r="A31" t="s">
        <v>11</v>
      </c>
      <c r="B31" t="s">
        <v>12</v>
      </c>
      <c r="C31" t="s">
        <v>13</v>
      </c>
      <c r="D31">
        <v>3</v>
      </c>
      <c r="E31">
        <v>54</v>
      </c>
      <c r="F31">
        <v>40.572000000000003</v>
      </c>
      <c r="G31">
        <v>66.283333333333331</v>
      </c>
    </row>
    <row r="32" spans="1:7" x14ac:dyDescent="0.3">
      <c r="A32" t="s">
        <v>11</v>
      </c>
      <c r="B32" t="s">
        <v>12</v>
      </c>
      <c r="C32" t="s">
        <v>13</v>
      </c>
      <c r="D32">
        <v>3</v>
      </c>
      <c r="E32">
        <v>32</v>
      </c>
      <c r="F32">
        <v>39.645000000000003</v>
      </c>
      <c r="G32">
        <v>62.15</v>
      </c>
    </row>
    <row r="33" spans="1:7" x14ac:dyDescent="0.3">
      <c r="A33" t="s">
        <v>11</v>
      </c>
      <c r="B33" t="s">
        <v>12</v>
      </c>
      <c r="C33" t="s">
        <v>13</v>
      </c>
      <c r="D33">
        <v>3</v>
      </c>
      <c r="E33">
        <v>106</v>
      </c>
      <c r="F33">
        <v>38.195</v>
      </c>
      <c r="G33">
        <v>57.18333333333333</v>
      </c>
    </row>
    <row r="34" spans="1:7" x14ac:dyDescent="0.3">
      <c r="A34" t="s">
        <v>11</v>
      </c>
      <c r="B34" t="s">
        <v>12</v>
      </c>
      <c r="C34" t="s">
        <v>13</v>
      </c>
      <c r="D34">
        <v>4</v>
      </c>
      <c r="E34">
        <v>88</v>
      </c>
      <c r="F34">
        <v>68.134</v>
      </c>
      <c r="G34">
        <v>132.31666666666669</v>
      </c>
    </row>
    <row r="35" spans="1:7" x14ac:dyDescent="0.3">
      <c r="A35" t="s">
        <v>11</v>
      </c>
      <c r="B35" t="s">
        <v>12</v>
      </c>
      <c r="C35" t="s">
        <v>13</v>
      </c>
      <c r="D35">
        <v>4</v>
      </c>
      <c r="E35">
        <v>82</v>
      </c>
      <c r="F35">
        <v>62.384</v>
      </c>
      <c r="G35">
        <v>118.75</v>
      </c>
    </row>
    <row r="36" spans="1:7" x14ac:dyDescent="0.3">
      <c r="A36" t="s">
        <v>11</v>
      </c>
      <c r="B36" t="s">
        <v>12</v>
      </c>
      <c r="C36" t="s">
        <v>13</v>
      </c>
      <c r="D36">
        <v>4</v>
      </c>
      <c r="E36">
        <v>111</v>
      </c>
      <c r="F36">
        <v>56.850999999999999</v>
      </c>
      <c r="G36">
        <v>105.93333333333329</v>
      </c>
    </row>
    <row r="37" spans="1:7" x14ac:dyDescent="0.3">
      <c r="A37" t="s">
        <v>11</v>
      </c>
      <c r="B37" t="s">
        <v>12</v>
      </c>
      <c r="C37" t="s">
        <v>13</v>
      </c>
      <c r="D37">
        <v>4</v>
      </c>
      <c r="E37">
        <v>41</v>
      </c>
      <c r="F37">
        <v>53.767000000000003</v>
      </c>
      <c r="G37">
        <v>97.6</v>
      </c>
    </row>
    <row r="38" spans="1:7" x14ac:dyDescent="0.3">
      <c r="A38" t="s">
        <v>11</v>
      </c>
      <c r="B38" t="s">
        <v>12</v>
      </c>
      <c r="C38" t="s">
        <v>13</v>
      </c>
      <c r="D38">
        <v>4</v>
      </c>
      <c r="E38">
        <v>4</v>
      </c>
      <c r="F38">
        <v>50.164999999999999</v>
      </c>
      <c r="G38">
        <v>84.8</v>
      </c>
    </row>
    <row r="39" spans="1:7" x14ac:dyDescent="0.3">
      <c r="A39" t="s">
        <v>11</v>
      </c>
      <c r="B39" t="s">
        <v>12</v>
      </c>
      <c r="C39" t="s">
        <v>13</v>
      </c>
      <c r="D39">
        <v>4</v>
      </c>
      <c r="E39">
        <v>113</v>
      </c>
      <c r="F39">
        <v>49.131</v>
      </c>
      <c r="G39">
        <v>80.533333333333331</v>
      </c>
    </row>
    <row r="40" spans="1:7" x14ac:dyDescent="0.3">
      <c r="A40" t="s">
        <v>11</v>
      </c>
      <c r="B40" t="s">
        <v>12</v>
      </c>
      <c r="C40" t="s">
        <v>13</v>
      </c>
      <c r="D40">
        <v>4</v>
      </c>
      <c r="E40">
        <v>65</v>
      </c>
      <c r="F40">
        <v>45.578000000000003</v>
      </c>
      <c r="G40">
        <v>71.883333333333326</v>
      </c>
    </row>
    <row r="41" spans="1:7" x14ac:dyDescent="0.3">
      <c r="A41" t="s">
        <v>11</v>
      </c>
      <c r="B41" t="s">
        <v>12</v>
      </c>
      <c r="C41" t="s">
        <v>13</v>
      </c>
      <c r="D41">
        <v>4</v>
      </c>
      <c r="E41">
        <v>17</v>
      </c>
      <c r="F41">
        <v>38.366</v>
      </c>
      <c r="G41">
        <v>54.883333333333333</v>
      </c>
    </row>
    <row r="42" spans="1:7" x14ac:dyDescent="0.3">
      <c r="A42" t="s">
        <v>11</v>
      </c>
      <c r="B42" t="s">
        <v>12</v>
      </c>
      <c r="C42" t="s">
        <v>13</v>
      </c>
      <c r="D42">
        <v>5</v>
      </c>
      <c r="E42">
        <v>30</v>
      </c>
      <c r="F42">
        <v>64.099000000000004</v>
      </c>
      <c r="G42">
        <v>130.4666666666667</v>
      </c>
    </row>
    <row r="43" spans="1:7" x14ac:dyDescent="0.3">
      <c r="A43" t="s">
        <v>11</v>
      </c>
      <c r="B43" t="s">
        <v>12</v>
      </c>
      <c r="C43" t="s">
        <v>13</v>
      </c>
      <c r="D43">
        <v>5</v>
      </c>
      <c r="E43">
        <v>18</v>
      </c>
      <c r="F43">
        <v>61.009</v>
      </c>
      <c r="G43">
        <v>123.1166666666667</v>
      </c>
    </row>
    <row r="44" spans="1:7" x14ac:dyDescent="0.3">
      <c r="A44" t="s">
        <v>11</v>
      </c>
      <c r="B44" t="s">
        <v>12</v>
      </c>
      <c r="C44" t="s">
        <v>13</v>
      </c>
      <c r="D44">
        <v>5</v>
      </c>
      <c r="E44">
        <v>1</v>
      </c>
      <c r="F44">
        <v>52.460999999999999</v>
      </c>
      <c r="G44">
        <v>105.5</v>
      </c>
    </row>
    <row r="45" spans="1:7" x14ac:dyDescent="0.3">
      <c r="A45" t="s">
        <v>11</v>
      </c>
      <c r="B45" t="s">
        <v>12</v>
      </c>
      <c r="C45" t="s">
        <v>13</v>
      </c>
      <c r="D45">
        <v>5</v>
      </c>
      <c r="E45">
        <v>73</v>
      </c>
      <c r="F45">
        <v>46.152999999999999</v>
      </c>
      <c r="G45">
        <v>89.600000000000023</v>
      </c>
    </row>
    <row r="46" spans="1:7" x14ac:dyDescent="0.3">
      <c r="A46" t="s">
        <v>11</v>
      </c>
      <c r="B46" t="s">
        <v>12</v>
      </c>
      <c r="C46" t="s">
        <v>13</v>
      </c>
      <c r="D46">
        <v>5</v>
      </c>
      <c r="E46">
        <v>63</v>
      </c>
      <c r="F46">
        <v>44.152999999999999</v>
      </c>
      <c r="G46">
        <v>81.683333333333351</v>
      </c>
    </row>
    <row r="47" spans="1:7" x14ac:dyDescent="0.3">
      <c r="A47" t="s">
        <v>11</v>
      </c>
      <c r="B47" t="s">
        <v>12</v>
      </c>
      <c r="C47" t="s">
        <v>13</v>
      </c>
      <c r="D47">
        <v>5</v>
      </c>
      <c r="E47">
        <v>85</v>
      </c>
      <c r="F47">
        <v>42.216999999999999</v>
      </c>
      <c r="G47">
        <v>73.283333333333346</v>
      </c>
    </row>
    <row r="48" spans="1:7" x14ac:dyDescent="0.3">
      <c r="A48" t="s">
        <v>11</v>
      </c>
      <c r="B48" t="s">
        <v>12</v>
      </c>
      <c r="C48" t="s">
        <v>13</v>
      </c>
      <c r="D48">
        <v>5</v>
      </c>
      <c r="E48">
        <v>53</v>
      </c>
      <c r="F48">
        <v>39.554000000000002</v>
      </c>
      <c r="G48">
        <v>65.13333333333334</v>
      </c>
    </row>
    <row r="49" spans="1:7" x14ac:dyDescent="0.3">
      <c r="A49" t="s">
        <v>11</v>
      </c>
      <c r="B49" t="s">
        <v>12</v>
      </c>
      <c r="C49" t="s">
        <v>13</v>
      </c>
      <c r="D49">
        <v>5</v>
      </c>
      <c r="E49">
        <v>23</v>
      </c>
      <c r="F49">
        <v>36.244</v>
      </c>
      <c r="G49">
        <v>55.1</v>
      </c>
    </row>
    <row r="50" spans="1:7" x14ac:dyDescent="0.3">
      <c r="A50" t="s">
        <v>11</v>
      </c>
      <c r="B50" t="s">
        <v>12</v>
      </c>
      <c r="C50" t="s">
        <v>13</v>
      </c>
      <c r="D50">
        <v>6</v>
      </c>
      <c r="E50">
        <v>27</v>
      </c>
      <c r="F50">
        <v>46.465999999999987</v>
      </c>
      <c r="G50">
        <v>90.483333333333334</v>
      </c>
    </row>
    <row r="51" spans="1:7" x14ac:dyDescent="0.3">
      <c r="A51" t="s">
        <v>11</v>
      </c>
      <c r="B51" t="s">
        <v>12</v>
      </c>
      <c r="C51" t="s">
        <v>13</v>
      </c>
      <c r="D51">
        <v>6</v>
      </c>
      <c r="E51">
        <v>79</v>
      </c>
      <c r="F51">
        <v>43.697999999999993</v>
      </c>
      <c r="G51">
        <v>80.833333333333329</v>
      </c>
    </row>
    <row r="52" spans="1:7" x14ac:dyDescent="0.3">
      <c r="A52" t="s">
        <v>11</v>
      </c>
      <c r="B52" t="s">
        <v>12</v>
      </c>
      <c r="C52" t="s">
        <v>13</v>
      </c>
      <c r="D52">
        <v>6</v>
      </c>
      <c r="E52">
        <v>103</v>
      </c>
      <c r="F52">
        <v>42.595999999999997</v>
      </c>
      <c r="G52">
        <v>76.966666666666669</v>
      </c>
    </row>
    <row r="53" spans="1:7" x14ac:dyDescent="0.3">
      <c r="A53" t="s">
        <v>11</v>
      </c>
      <c r="B53" t="s">
        <v>12</v>
      </c>
      <c r="C53" t="s">
        <v>13</v>
      </c>
      <c r="D53">
        <v>6</v>
      </c>
      <c r="E53">
        <v>67</v>
      </c>
      <c r="F53">
        <v>41.167999999999999</v>
      </c>
      <c r="G53">
        <v>71.8</v>
      </c>
    </row>
    <row r="54" spans="1:7" x14ac:dyDescent="0.3">
      <c r="A54" t="s">
        <v>11</v>
      </c>
      <c r="B54" t="s">
        <v>12</v>
      </c>
      <c r="C54" t="s">
        <v>13</v>
      </c>
      <c r="D54">
        <v>6</v>
      </c>
      <c r="E54">
        <v>74</v>
      </c>
      <c r="F54">
        <v>39.537999999999997</v>
      </c>
      <c r="G54">
        <v>65.983333333333334</v>
      </c>
    </row>
    <row r="55" spans="1:7" x14ac:dyDescent="0.3">
      <c r="A55" t="s">
        <v>11</v>
      </c>
      <c r="B55" t="s">
        <v>12</v>
      </c>
      <c r="C55" t="s">
        <v>13</v>
      </c>
      <c r="D55">
        <v>6</v>
      </c>
      <c r="E55">
        <v>70</v>
      </c>
      <c r="F55">
        <v>36.527999999999999</v>
      </c>
      <c r="G55">
        <v>59.816666666666663</v>
      </c>
    </row>
    <row r="56" spans="1:7" x14ac:dyDescent="0.3">
      <c r="A56" t="s">
        <v>11</v>
      </c>
      <c r="B56" t="s">
        <v>12</v>
      </c>
      <c r="C56" t="s">
        <v>13</v>
      </c>
      <c r="D56">
        <v>6</v>
      </c>
      <c r="E56">
        <v>87</v>
      </c>
      <c r="F56">
        <v>36.371000000000002</v>
      </c>
      <c r="G56">
        <v>58.816666666666663</v>
      </c>
    </row>
    <row r="57" spans="1:7" x14ac:dyDescent="0.3">
      <c r="A57" t="s">
        <v>11</v>
      </c>
      <c r="B57" t="s">
        <v>12</v>
      </c>
      <c r="C57" t="s">
        <v>13</v>
      </c>
      <c r="D57">
        <v>6</v>
      </c>
      <c r="E57">
        <v>83</v>
      </c>
      <c r="F57">
        <v>33.116</v>
      </c>
      <c r="G57">
        <v>50.75</v>
      </c>
    </row>
    <row r="58" spans="1:7" x14ac:dyDescent="0.3">
      <c r="A58" t="s">
        <v>11</v>
      </c>
      <c r="B58" t="s">
        <v>12</v>
      </c>
      <c r="C58" t="s">
        <v>13</v>
      </c>
      <c r="D58">
        <v>7</v>
      </c>
      <c r="E58">
        <v>101</v>
      </c>
      <c r="F58">
        <v>60.616</v>
      </c>
      <c r="G58">
        <v>122.6</v>
      </c>
    </row>
    <row r="59" spans="1:7" x14ac:dyDescent="0.3">
      <c r="A59" t="s">
        <v>11</v>
      </c>
      <c r="B59" t="s">
        <v>12</v>
      </c>
      <c r="C59" t="s">
        <v>13</v>
      </c>
      <c r="D59">
        <v>7</v>
      </c>
      <c r="E59">
        <v>72</v>
      </c>
      <c r="F59">
        <v>58.921999999999997</v>
      </c>
      <c r="G59">
        <v>117.1666666666667</v>
      </c>
    </row>
    <row r="60" spans="1:7" x14ac:dyDescent="0.3">
      <c r="A60" t="s">
        <v>11</v>
      </c>
      <c r="B60" t="s">
        <v>12</v>
      </c>
      <c r="C60" t="s">
        <v>13</v>
      </c>
      <c r="D60">
        <v>7</v>
      </c>
      <c r="E60">
        <v>7</v>
      </c>
      <c r="F60">
        <v>53.563000000000002</v>
      </c>
      <c r="G60">
        <v>102.45</v>
      </c>
    </row>
    <row r="61" spans="1:7" x14ac:dyDescent="0.3">
      <c r="A61" t="s">
        <v>11</v>
      </c>
      <c r="B61" t="s">
        <v>12</v>
      </c>
      <c r="C61" t="s">
        <v>13</v>
      </c>
      <c r="D61">
        <v>7</v>
      </c>
      <c r="E61">
        <v>61</v>
      </c>
      <c r="F61">
        <v>48.305999999999997</v>
      </c>
      <c r="G61">
        <v>91.48333333333332</v>
      </c>
    </row>
    <row r="62" spans="1:7" x14ac:dyDescent="0.3">
      <c r="A62" t="s">
        <v>11</v>
      </c>
      <c r="B62" t="s">
        <v>12</v>
      </c>
      <c r="C62" t="s">
        <v>13</v>
      </c>
      <c r="D62">
        <v>7</v>
      </c>
      <c r="E62">
        <v>97</v>
      </c>
      <c r="F62">
        <v>42.213999999999999</v>
      </c>
      <c r="G62">
        <v>78.216666666666654</v>
      </c>
    </row>
    <row r="63" spans="1:7" x14ac:dyDescent="0.3">
      <c r="A63" t="s">
        <v>11</v>
      </c>
      <c r="B63" t="s">
        <v>12</v>
      </c>
      <c r="C63" t="s">
        <v>13</v>
      </c>
      <c r="D63">
        <v>7</v>
      </c>
      <c r="E63">
        <v>92</v>
      </c>
      <c r="F63">
        <v>40.491999999999997</v>
      </c>
      <c r="G63">
        <v>71.599999999999994</v>
      </c>
    </row>
    <row r="64" spans="1:7" x14ac:dyDescent="0.3">
      <c r="A64" t="s">
        <v>11</v>
      </c>
      <c r="B64" t="s">
        <v>12</v>
      </c>
      <c r="C64" t="s">
        <v>13</v>
      </c>
      <c r="D64">
        <v>7</v>
      </c>
      <c r="E64">
        <v>34</v>
      </c>
      <c r="F64">
        <v>39.133000000000003</v>
      </c>
      <c r="G64">
        <v>67.05</v>
      </c>
    </row>
    <row r="65" spans="1:7" x14ac:dyDescent="0.3">
      <c r="A65" t="s">
        <v>11</v>
      </c>
      <c r="B65" t="s">
        <v>12</v>
      </c>
      <c r="C65" t="s">
        <v>13</v>
      </c>
      <c r="D65">
        <v>7</v>
      </c>
      <c r="E65">
        <v>71</v>
      </c>
      <c r="F65">
        <v>33.421999999999997</v>
      </c>
      <c r="G65">
        <v>52.416666666666657</v>
      </c>
    </row>
    <row r="66" spans="1:7" x14ac:dyDescent="0.3">
      <c r="A66" t="s">
        <v>11</v>
      </c>
      <c r="B66" t="s">
        <v>12</v>
      </c>
      <c r="C66" t="s">
        <v>13</v>
      </c>
      <c r="D66">
        <v>8</v>
      </c>
      <c r="E66">
        <v>90</v>
      </c>
      <c r="F66">
        <v>33.768999999999998</v>
      </c>
      <c r="G66">
        <v>73.616666666666674</v>
      </c>
    </row>
    <row r="67" spans="1:7" x14ac:dyDescent="0.3">
      <c r="A67" t="s">
        <v>11</v>
      </c>
      <c r="B67" t="s">
        <v>12</v>
      </c>
      <c r="C67" t="s">
        <v>13</v>
      </c>
      <c r="D67">
        <v>8</v>
      </c>
      <c r="E67">
        <v>12</v>
      </c>
      <c r="F67">
        <v>33.286999999999999</v>
      </c>
      <c r="G67">
        <v>71.683333333333337</v>
      </c>
    </row>
    <row r="68" spans="1:7" x14ac:dyDescent="0.3">
      <c r="A68" t="s">
        <v>11</v>
      </c>
      <c r="B68" t="s">
        <v>12</v>
      </c>
      <c r="C68" t="s">
        <v>13</v>
      </c>
      <c r="D68">
        <v>8</v>
      </c>
      <c r="E68">
        <v>39</v>
      </c>
      <c r="F68">
        <v>33.020000000000003</v>
      </c>
      <c r="G68">
        <v>70.5</v>
      </c>
    </row>
    <row r="69" spans="1:7" x14ac:dyDescent="0.3">
      <c r="A69" t="s">
        <v>11</v>
      </c>
      <c r="B69" t="s">
        <v>12</v>
      </c>
      <c r="C69" t="s">
        <v>13</v>
      </c>
      <c r="D69">
        <v>8</v>
      </c>
      <c r="E69">
        <v>13</v>
      </c>
      <c r="F69">
        <v>31.966999999999999</v>
      </c>
      <c r="G69">
        <v>66.05</v>
      </c>
    </row>
    <row r="70" spans="1:7" x14ac:dyDescent="0.3">
      <c r="A70" t="s">
        <v>11</v>
      </c>
      <c r="B70" t="s">
        <v>12</v>
      </c>
      <c r="C70" t="s">
        <v>13</v>
      </c>
      <c r="D70">
        <v>8</v>
      </c>
      <c r="E70">
        <v>14</v>
      </c>
      <c r="F70">
        <v>30.806000000000001</v>
      </c>
      <c r="G70">
        <v>60.333333333333343</v>
      </c>
    </row>
    <row r="71" spans="1:7" x14ac:dyDescent="0.3">
      <c r="A71" t="s">
        <v>11</v>
      </c>
      <c r="B71" t="s">
        <v>12</v>
      </c>
      <c r="C71" t="s">
        <v>13</v>
      </c>
      <c r="D71">
        <v>8</v>
      </c>
      <c r="E71">
        <v>22</v>
      </c>
      <c r="F71">
        <v>28.600999999999999</v>
      </c>
      <c r="G71">
        <v>51.466666666666669</v>
      </c>
    </row>
    <row r="72" spans="1:7" x14ac:dyDescent="0.3">
      <c r="A72" t="s">
        <v>11</v>
      </c>
      <c r="B72" t="s">
        <v>12</v>
      </c>
      <c r="C72" t="s">
        <v>13</v>
      </c>
      <c r="D72">
        <v>8</v>
      </c>
      <c r="E72">
        <v>104</v>
      </c>
      <c r="F72">
        <v>27.4</v>
      </c>
      <c r="G72">
        <v>46.25</v>
      </c>
    </row>
    <row r="73" spans="1:7" x14ac:dyDescent="0.3">
      <c r="A73" t="s">
        <v>11</v>
      </c>
      <c r="B73" t="s">
        <v>12</v>
      </c>
      <c r="C73" t="s">
        <v>13</v>
      </c>
      <c r="D73">
        <v>8</v>
      </c>
      <c r="E73">
        <v>26</v>
      </c>
      <c r="F73">
        <v>26.189</v>
      </c>
      <c r="G73">
        <v>41.983333333333327</v>
      </c>
    </row>
    <row r="74" spans="1:7" x14ac:dyDescent="0.3">
      <c r="A74" t="s">
        <v>11</v>
      </c>
      <c r="B74" t="s">
        <v>12</v>
      </c>
      <c r="C74" t="s">
        <v>13</v>
      </c>
      <c r="D74">
        <v>9</v>
      </c>
      <c r="E74">
        <v>107</v>
      </c>
      <c r="F74">
        <v>53.148999999999987</v>
      </c>
      <c r="G74">
        <v>104.8</v>
      </c>
    </row>
    <row r="75" spans="1:7" x14ac:dyDescent="0.3">
      <c r="A75" t="s">
        <v>11</v>
      </c>
      <c r="B75" t="s">
        <v>12</v>
      </c>
      <c r="C75" t="s">
        <v>13</v>
      </c>
      <c r="D75">
        <v>9</v>
      </c>
      <c r="E75">
        <v>38</v>
      </c>
      <c r="F75">
        <v>50.523999999999987</v>
      </c>
      <c r="G75">
        <v>98.283333333333331</v>
      </c>
    </row>
    <row r="76" spans="1:7" x14ac:dyDescent="0.3">
      <c r="A76" t="s">
        <v>11</v>
      </c>
      <c r="B76" t="s">
        <v>12</v>
      </c>
      <c r="C76" t="s">
        <v>13</v>
      </c>
      <c r="D76">
        <v>9</v>
      </c>
      <c r="E76">
        <v>51</v>
      </c>
      <c r="F76">
        <v>46.63</v>
      </c>
      <c r="G76">
        <v>89.566666666666663</v>
      </c>
    </row>
    <row r="77" spans="1:7" x14ac:dyDescent="0.3">
      <c r="A77" t="s">
        <v>11</v>
      </c>
      <c r="B77" t="s">
        <v>12</v>
      </c>
      <c r="C77" t="s">
        <v>13</v>
      </c>
      <c r="D77">
        <v>9</v>
      </c>
      <c r="E77">
        <v>93</v>
      </c>
      <c r="F77">
        <v>43.883000000000003</v>
      </c>
      <c r="G77">
        <v>83.8</v>
      </c>
    </row>
    <row r="78" spans="1:7" x14ac:dyDescent="0.3">
      <c r="A78" t="s">
        <v>11</v>
      </c>
      <c r="B78" t="s">
        <v>12</v>
      </c>
      <c r="C78" t="s">
        <v>13</v>
      </c>
      <c r="D78">
        <v>9</v>
      </c>
      <c r="E78">
        <v>19</v>
      </c>
      <c r="F78">
        <v>41.485999999999997</v>
      </c>
      <c r="G78">
        <v>75.783333333333331</v>
      </c>
    </row>
    <row r="79" spans="1:7" x14ac:dyDescent="0.3">
      <c r="A79" t="s">
        <v>11</v>
      </c>
      <c r="B79" t="s">
        <v>12</v>
      </c>
      <c r="C79" t="s">
        <v>13</v>
      </c>
      <c r="D79">
        <v>9</v>
      </c>
      <c r="E79">
        <v>36</v>
      </c>
      <c r="F79">
        <v>37.378</v>
      </c>
      <c r="G79">
        <v>64.733333333333334</v>
      </c>
    </row>
    <row r="80" spans="1:7" x14ac:dyDescent="0.3">
      <c r="A80" t="s">
        <v>11</v>
      </c>
      <c r="B80" t="s">
        <v>12</v>
      </c>
      <c r="C80" t="s">
        <v>13</v>
      </c>
      <c r="D80">
        <v>9</v>
      </c>
      <c r="E80">
        <v>24</v>
      </c>
      <c r="F80">
        <v>31.640999999999998</v>
      </c>
      <c r="G80">
        <v>51.733333333333327</v>
      </c>
    </row>
    <row r="81" spans="1:7" x14ac:dyDescent="0.3">
      <c r="A81" t="s">
        <v>11</v>
      </c>
      <c r="B81" t="s">
        <v>12</v>
      </c>
      <c r="C81" t="s">
        <v>13</v>
      </c>
      <c r="D81">
        <v>9</v>
      </c>
      <c r="E81">
        <v>112</v>
      </c>
      <c r="F81">
        <v>26.745000000000001</v>
      </c>
      <c r="G81">
        <v>39.18333333333333</v>
      </c>
    </row>
    <row r="82" spans="1:7" x14ac:dyDescent="0.3">
      <c r="A82" t="s">
        <v>11</v>
      </c>
      <c r="B82" t="s">
        <v>12</v>
      </c>
      <c r="C82" t="s">
        <v>13</v>
      </c>
      <c r="D82">
        <v>10</v>
      </c>
      <c r="E82">
        <v>86</v>
      </c>
      <c r="F82">
        <v>43.942999999999998</v>
      </c>
      <c r="G82">
        <v>96.733333333333334</v>
      </c>
    </row>
    <row r="83" spans="1:7" x14ac:dyDescent="0.3">
      <c r="A83" t="s">
        <v>11</v>
      </c>
      <c r="B83" t="s">
        <v>12</v>
      </c>
      <c r="C83" t="s">
        <v>13</v>
      </c>
      <c r="D83">
        <v>10</v>
      </c>
      <c r="E83">
        <v>98</v>
      </c>
      <c r="F83">
        <v>34.956000000000003</v>
      </c>
      <c r="G83">
        <v>81.316666666666663</v>
      </c>
    </row>
    <row r="84" spans="1:7" x14ac:dyDescent="0.3">
      <c r="A84" t="s">
        <v>11</v>
      </c>
      <c r="B84" t="s">
        <v>12</v>
      </c>
      <c r="C84" t="s">
        <v>13</v>
      </c>
      <c r="D84">
        <v>10</v>
      </c>
      <c r="E84">
        <v>59</v>
      </c>
      <c r="F84">
        <v>34.44</v>
      </c>
      <c r="G84">
        <v>78.95</v>
      </c>
    </row>
    <row r="85" spans="1:7" x14ac:dyDescent="0.3">
      <c r="A85" t="s">
        <v>11</v>
      </c>
      <c r="B85" t="s">
        <v>12</v>
      </c>
      <c r="C85" t="s">
        <v>13</v>
      </c>
      <c r="D85">
        <v>10</v>
      </c>
      <c r="E85">
        <v>100</v>
      </c>
      <c r="F85">
        <v>33.715000000000003</v>
      </c>
      <c r="G85">
        <v>75.400000000000006</v>
      </c>
    </row>
    <row r="86" spans="1:7" x14ac:dyDescent="0.3">
      <c r="A86" t="s">
        <v>11</v>
      </c>
      <c r="B86" t="s">
        <v>12</v>
      </c>
      <c r="C86" t="s">
        <v>13</v>
      </c>
      <c r="D86">
        <v>10</v>
      </c>
      <c r="E86">
        <v>57</v>
      </c>
      <c r="F86">
        <v>32.243000000000002</v>
      </c>
      <c r="G86">
        <v>69.416666666666671</v>
      </c>
    </row>
    <row r="87" spans="1:7" x14ac:dyDescent="0.3">
      <c r="A87" t="s">
        <v>11</v>
      </c>
      <c r="B87" t="s">
        <v>12</v>
      </c>
      <c r="C87" t="s">
        <v>13</v>
      </c>
      <c r="D87">
        <v>10</v>
      </c>
      <c r="E87">
        <v>28</v>
      </c>
      <c r="F87">
        <v>29.795999999999999</v>
      </c>
      <c r="G87">
        <v>61.783333333333331</v>
      </c>
    </row>
    <row r="88" spans="1:7" x14ac:dyDescent="0.3">
      <c r="A88" t="s">
        <v>11</v>
      </c>
      <c r="B88" t="s">
        <v>12</v>
      </c>
      <c r="C88" t="s">
        <v>13</v>
      </c>
      <c r="D88">
        <v>10</v>
      </c>
      <c r="E88">
        <v>43</v>
      </c>
      <c r="F88">
        <v>27.963000000000001</v>
      </c>
      <c r="G88">
        <v>56.466666666666661</v>
      </c>
    </row>
    <row r="89" spans="1:7" x14ac:dyDescent="0.3">
      <c r="A89" t="s">
        <v>11</v>
      </c>
      <c r="B89" t="s">
        <v>12</v>
      </c>
      <c r="C89" t="s">
        <v>13</v>
      </c>
      <c r="D89">
        <v>10</v>
      </c>
      <c r="E89">
        <v>11</v>
      </c>
      <c r="F89">
        <v>25.007999999999999</v>
      </c>
      <c r="G89">
        <v>46.3</v>
      </c>
    </row>
    <row r="90" spans="1:7" x14ac:dyDescent="0.3">
      <c r="A90" t="s">
        <v>11</v>
      </c>
      <c r="B90" t="s">
        <v>12</v>
      </c>
      <c r="C90" t="s">
        <v>13</v>
      </c>
      <c r="D90">
        <v>11</v>
      </c>
      <c r="E90">
        <v>10</v>
      </c>
      <c r="F90">
        <v>32.945999999999998</v>
      </c>
      <c r="G90">
        <v>78.066666666666663</v>
      </c>
    </row>
    <row r="91" spans="1:7" x14ac:dyDescent="0.3">
      <c r="A91" t="s">
        <v>11</v>
      </c>
      <c r="B91" t="s">
        <v>12</v>
      </c>
      <c r="C91" t="s">
        <v>13</v>
      </c>
      <c r="D91">
        <v>11</v>
      </c>
      <c r="E91">
        <v>50</v>
      </c>
      <c r="F91">
        <v>29.725999999999999</v>
      </c>
      <c r="G91">
        <v>66.783333333333331</v>
      </c>
    </row>
    <row r="92" spans="1:7" x14ac:dyDescent="0.3">
      <c r="A92" t="s">
        <v>11</v>
      </c>
      <c r="B92" t="s">
        <v>12</v>
      </c>
      <c r="C92" t="s">
        <v>13</v>
      </c>
      <c r="D92">
        <v>11</v>
      </c>
      <c r="E92">
        <v>9</v>
      </c>
      <c r="F92">
        <v>28.722000000000001</v>
      </c>
      <c r="G92">
        <v>62.333333333333343</v>
      </c>
    </row>
    <row r="93" spans="1:7" x14ac:dyDescent="0.3">
      <c r="A93" t="s">
        <v>11</v>
      </c>
      <c r="B93" t="s">
        <v>12</v>
      </c>
      <c r="C93" t="s">
        <v>13</v>
      </c>
      <c r="D93">
        <v>11</v>
      </c>
      <c r="E93">
        <v>55</v>
      </c>
      <c r="F93">
        <v>28.4</v>
      </c>
      <c r="G93">
        <v>60.266666666666673</v>
      </c>
    </row>
    <row r="94" spans="1:7" x14ac:dyDescent="0.3">
      <c r="A94" t="s">
        <v>11</v>
      </c>
      <c r="B94" t="s">
        <v>12</v>
      </c>
      <c r="C94" t="s">
        <v>13</v>
      </c>
      <c r="D94">
        <v>11</v>
      </c>
      <c r="E94">
        <v>33</v>
      </c>
      <c r="F94">
        <v>25.669</v>
      </c>
      <c r="G94">
        <v>49.483333333333327</v>
      </c>
    </row>
    <row r="95" spans="1:7" x14ac:dyDescent="0.3">
      <c r="A95" t="s">
        <v>11</v>
      </c>
      <c r="B95" t="s">
        <v>12</v>
      </c>
      <c r="C95" t="s">
        <v>13</v>
      </c>
      <c r="D95">
        <v>11</v>
      </c>
      <c r="E95">
        <v>37</v>
      </c>
      <c r="F95">
        <v>25.536000000000001</v>
      </c>
      <c r="G95">
        <v>48.75</v>
      </c>
    </row>
    <row r="96" spans="1:7" x14ac:dyDescent="0.3">
      <c r="A96" t="s">
        <v>11</v>
      </c>
      <c r="B96" t="s">
        <v>12</v>
      </c>
      <c r="C96" t="s">
        <v>13</v>
      </c>
      <c r="D96">
        <v>11</v>
      </c>
      <c r="E96">
        <v>44</v>
      </c>
      <c r="F96">
        <v>22.228999999999999</v>
      </c>
      <c r="G96">
        <v>38.6</v>
      </c>
    </row>
    <row r="97" spans="1:7" x14ac:dyDescent="0.3">
      <c r="A97" t="s">
        <v>11</v>
      </c>
      <c r="B97" t="s">
        <v>12</v>
      </c>
      <c r="C97" t="s">
        <v>13</v>
      </c>
      <c r="D97">
        <v>11</v>
      </c>
      <c r="E97">
        <v>40</v>
      </c>
      <c r="F97">
        <v>20.306000000000001</v>
      </c>
      <c r="G97">
        <v>34</v>
      </c>
    </row>
    <row r="98" spans="1:7" x14ac:dyDescent="0.3">
      <c r="A98" t="s">
        <v>11</v>
      </c>
      <c r="B98" t="s">
        <v>12</v>
      </c>
      <c r="C98" t="s">
        <v>13</v>
      </c>
      <c r="D98">
        <v>12</v>
      </c>
      <c r="E98">
        <v>69</v>
      </c>
      <c r="F98">
        <v>15.632</v>
      </c>
      <c r="G98">
        <v>35.383333333333333</v>
      </c>
    </row>
    <row r="99" spans="1:7" x14ac:dyDescent="0.3">
      <c r="A99" t="s">
        <v>11</v>
      </c>
      <c r="B99" t="s">
        <v>12</v>
      </c>
      <c r="C99" t="s">
        <v>13</v>
      </c>
      <c r="D99">
        <v>12</v>
      </c>
      <c r="E99">
        <v>42</v>
      </c>
      <c r="F99">
        <v>14.461</v>
      </c>
      <c r="G99">
        <v>32.583333333333329</v>
      </c>
    </row>
    <row r="100" spans="1:7" x14ac:dyDescent="0.3">
      <c r="A100" t="s">
        <v>11</v>
      </c>
      <c r="B100" t="s">
        <v>12</v>
      </c>
      <c r="C100" t="s">
        <v>13</v>
      </c>
      <c r="D100">
        <v>12</v>
      </c>
      <c r="E100">
        <v>62</v>
      </c>
      <c r="F100">
        <v>13.478</v>
      </c>
      <c r="G100">
        <v>28.4</v>
      </c>
    </row>
    <row r="101" spans="1:7" x14ac:dyDescent="0.3">
      <c r="A101" t="s">
        <v>11</v>
      </c>
      <c r="B101" t="s">
        <v>12</v>
      </c>
      <c r="C101" t="s">
        <v>13</v>
      </c>
      <c r="D101">
        <v>12</v>
      </c>
      <c r="E101">
        <v>81</v>
      </c>
      <c r="F101">
        <v>13.436999999999999</v>
      </c>
      <c r="G101">
        <v>28.166666666666661</v>
      </c>
    </row>
    <row r="102" spans="1:7" x14ac:dyDescent="0.3">
      <c r="A102" t="s">
        <v>11</v>
      </c>
      <c r="B102" t="s">
        <v>12</v>
      </c>
      <c r="C102" t="s">
        <v>13</v>
      </c>
      <c r="D102">
        <v>12</v>
      </c>
      <c r="E102">
        <v>58</v>
      </c>
      <c r="F102">
        <v>12.646000000000001</v>
      </c>
      <c r="G102">
        <v>24.65</v>
      </c>
    </row>
    <row r="103" spans="1:7" x14ac:dyDescent="0.3">
      <c r="A103" t="s">
        <v>11</v>
      </c>
      <c r="B103" t="s">
        <v>12</v>
      </c>
      <c r="C103" t="s">
        <v>13</v>
      </c>
      <c r="D103">
        <v>12</v>
      </c>
      <c r="E103">
        <v>99</v>
      </c>
      <c r="F103">
        <v>11.926</v>
      </c>
      <c r="G103">
        <v>20.716666666666669</v>
      </c>
    </row>
    <row r="104" spans="1:7" x14ac:dyDescent="0.3">
      <c r="A104" t="s">
        <v>11</v>
      </c>
      <c r="B104" t="s">
        <v>12</v>
      </c>
      <c r="C104" t="s">
        <v>13</v>
      </c>
      <c r="D104">
        <v>13</v>
      </c>
      <c r="E104">
        <v>76</v>
      </c>
      <c r="F104">
        <v>25.497</v>
      </c>
      <c r="G104">
        <v>56.466666666666669</v>
      </c>
    </row>
    <row r="105" spans="1:7" x14ac:dyDescent="0.3">
      <c r="A105" t="s">
        <v>11</v>
      </c>
      <c r="B105" t="s">
        <v>12</v>
      </c>
      <c r="C105" t="s">
        <v>13</v>
      </c>
      <c r="D105">
        <v>13</v>
      </c>
      <c r="E105">
        <v>21</v>
      </c>
      <c r="F105">
        <v>22.263000000000002</v>
      </c>
      <c r="G105">
        <v>44.966666666666669</v>
      </c>
    </row>
    <row r="106" spans="1:7" x14ac:dyDescent="0.3">
      <c r="A106" t="s">
        <v>11</v>
      </c>
      <c r="B106" t="s">
        <v>12</v>
      </c>
      <c r="C106" t="s">
        <v>13</v>
      </c>
      <c r="D106">
        <v>13</v>
      </c>
      <c r="E106">
        <v>105</v>
      </c>
      <c r="F106">
        <v>15.558</v>
      </c>
      <c r="G106">
        <v>27.133333333333329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overall_routes</vt:lpstr>
      <vt:lpstr>individual_routes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Babar Zaib</cp:lastModifiedBy>
  <dcterms:created xsi:type="dcterms:W3CDTF">2024-07-14T15:00:57Z</dcterms:created>
  <dcterms:modified xsi:type="dcterms:W3CDTF">2024-07-14T17:36:04Z</dcterms:modified>
</cp:coreProperties>
</file>