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SAIL\OPTIM\Results\GS\"/>
    </mc:Choice>
  </mc:AlternateContent>
  <xr:revisionPtr revIDLastSave="0" documentId="13_ncr:1_{E012BBA6-03AA-4A62-82C9-FDBA6DE5E6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alysis" sheetId="3" r:id="rId1"/>
    <sheet name="overall_routes" sheetId="1" r:id="rId2"/>
    <sheet name="individual_route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/>
  <c r="B4" i="3"/>
  <c r="B5" i="3"/>
  <c r="B6" i="3"/>
  <c r="B7" i="3"/>
  <c r="B11" i="3"/>
  <c r="B12" i="3"/>
  <c r="B13" i="3"/>
  <c r="B14" i="3"/>
  <c r="B15" i="3"/>
  <c r="B18" i="3"/>
</calcChain>
</file>

<file path=xl/sharedStrings.xml><?xml version="1.0" encoding="utf-8"?>
<sst xmlns="http://schemas.openxmlformats.org/spreadsheetml/2006/main" count="460" uniqueCount="101">
  <si>
    <t>algorithm</t>
  </si>
  <si>
    <t>routing_type</t>
  </si>
  <si>
    <t>type_transit</t>
  </si>
  <si>
    <t>route_no</t>
  </si>
  <si>
    <t>route_vertex_index</t>
  </si>
  <si>
    <t>distance (km)</t>
  </si>
  <si>
    <t>duration (min)</t>
  </si>
  <si>
    <t>URL</t>
  </si>
  <si>
    <t>individual_distances</t>
  </si>
  <si>
    <t>individual_durations</t>
  </si>
  <si>
    <t>polyline</t>
  </si>
  <si>
    <t>clarke_wright_savings</t>
  </si>
  <si>
    <t>TSP</t>
  </si>
  <si>
    <t>drop</t>
  </si>
  <si>
    <t>[0, 102, 2, 47, 15, 84, 49, 16, 56]</t>
  </si>
  <si>
    <t>https://www.google.com/maps/dir/?api=1&amp;origin=24.834928,67.37418&amp;destination=24.92501608,66.96163262&amp;waypoints=24.86154097,67.00279023|24.90355882,67.03451601|24.92548756,67.03911601|24.93630575,67.03530798|24.94588998,67.01157553|24.95806831,66.98126807|24.9371435,66.9935861</t>
  </si>
  <si>
    <t>[45.886, 53.904, 59.822, 61.871, 66.031, 70.00200000000001, 73.876, 78.352]</t>
  </si>
  <si>
    <t>[71.7, 95.41666666666667, 110.48333333333333, 118.1, 133.46666666666667, 147.51666666666668, 160.28333333333336, 174.88333333333335]</t>
  </si>
  <si>
    <t>iqqvCu_fzKzWa@p@TeQ\L|i@HbWHtTyB`CuXn@[^d@zg@Kxi@Bf@Af{A`AdGbB|BxCxBtBn@zG_@hE]Wx@_UfA_U|BgL|C}QDeW?a~@zEmIpA}@nB_CrV_C~UoPds@cFdUBrB|DvTB|@tUb}A~]hbCrGb^fEp[~GlX`B~Io@zJoD|QRnNGjPcAzXq@~g@IzlAu@lQiA~DaDdF_FzDiUbMwXbOsKhG{FxEkJbOyR`WaZp_@cY|n@oKb^oBdIsAbRwBf\wC|O{BfIUvILnd@Blz@Mvm@u@~l@nA|o@lDrRbL~`@n_@pz@zMb^nIrb@nGtLlVdd@|HfO|FvOfHnYjIfUdBfHrDhQhJjj@pBvPD|H?lZ~Lzg@l@`JrAfOvFpVfB`Pr@`B`GzCjDrB`B~DxDlIvBr@bBpDv@tB{JvEiKhEc@hEn@rJzAlSLJ@b@[PsEbw@n@nAk@~A_AbDmB_EqJ|EoIvGsQpO~EdFOnC{CfJY~@X_AFQnBwFpAgEqDwDqMcNcJeKmJsJkSgR}[k[_F{BeCNkAuAsCiEwAnAoDdB}B`@oCiBsD{DmB`@cFtBeHpC}ExBqJVcMXeZNkRtEs[zGaH|AhAkTdFkr@n@wKdAuVqCE{Dj@iAp@]q@\p@hAq@zDk@pCD^yHtAi]n@iSqCwAiRaK}H}DyC}BwNkFeSmD{VmFaJkGiB_@cBj@iGjGwMxQoHdLoDrDeB`AiMbR_D|EcBdC|CxCc@n@lGjFtB`BnA{@HwDdB]BMcBf@q@jEm@j@uBaBmGkFb@o@}CyCgDbFgCxDw@|CDZmAhAkC~A}JjNeIkGaAOWbFs@@E_EC`EeBDm@t@?rD_AD{Cl@qD~BkQwOuE|HmGtNoNb\cHlQxJzGlLbEjCj@_BKI~Av@nG~@tEe@pBLbBpElDeBjEgDdD_DbEsAbDq@E_@~@]V|@wAh@TuAbDkAjCiCgA_Ah@kDvHuIzQgHbPsQ|b@mErK_At@]rQk@jC^rEpApAJ@?ViAbA_EhDqGzKeH|KWdAl@j@~AvAvDnC\HuBhD_@bA^cAtBiD]IwDoCsDgDlE}FdOsUtCcCFKT]|P}DnT}InHcEj@iBh@w@fEw@rNgFjE}JdAy@~A|@pC~AdDhBlEbC~@RWnA}AlDvAt@bDxArBlAKx@xBjAK~Af@xA@\Hb@vBj@oArGs@lCn@z@jDbBpBpApDrCbKvJjKnJ`CvC~@rC~B|HzGbUtHlKtE`LpCdHeAh@wChCbKb\nFzN~AdEuA`AcH~DoBfAWs@qAr@iAp@iAmC</t>
  </si>
  <si>
    <t>[0, 45, 5, 64, 25, 3, 91, 31, 96]</t>
  </si>
  <si>
    <t>https://www.google.com/maps/dir/?api=1&amp;origin=24.834928,67.37418&amp;destination=24.98767574,67.05952475&amp;waypoints=24.92568842,67.0596203|24.92923115,67.05975658|24.93402847,67.05017479|24.93886259,67.05240531|24.95526143,67.05072287|24.96464932,67.054143|24.97068132,67.05877104</t>
  </si>
  <si>
    <t>[41.376, 41.915, 43.942, 44.692, 47.083, 49.131, 50.767, 53.495000000000005]</t>
  </si>
  <si>
    <t>[65.75, 68.41666666666667, 76.80000000000001, 81.26666666666668, 87.90000000000002, 94.06666666666669, 99.25000000000003, 108.05000000000003]</t>
  </si>
  <si>
    <t>iqqvCu_fzKzWa@n@I@^eQ\L|i@HbWHtTg@xAqAf@mOVuGPQDIRQJDnQG\JlLZ~F@ze@M|BDRAREFA~_@D~y@JxCt@jBbB|BxCxBtBn@zG_@hE]Dr@]DoMn@oFVsOjAkDp@gHvBu@ZiAHmGLoIGkLCyIBuY`Bkc@xByFX]Nu@f@}@nB_CrVyAfPe@vDoPds@{EtSGn@BrBjCxQp@|ALb@IXPzB~A~KfFz\zJjn@`Nj|@|N|dAjCzPfCfLfEp[dAvFxEtPpA`FN|BKpFc@hCoD|Q?zDRrHJxHSpFcAzXg@rNMbMBfJ?vg@Ibd@IxIk@rFiA~Du@zAkBhC}@~@aDzBiUbMcOfIsHzDsKhGcDxBwA~A}EpImCpDuIxKcHfJgObSkFzFmBpCoCjGaA`C}DpHgChFyCxHqCxGuBjGqDjNgBjFkAtDc@nCsAbRwBf\s@zGcB`G_B`F[dBQrECbCP|SCpOG`KBtOFt]?jN@vIOrSq@v]CfNh@nd@K`A{@tAiLhImB`AoLjH{XfQuRrLgBr@sCZuA\_J`HwA~@kEpDyI~GuDfFiQbVsLlQeTnZcEzFoEfG_AbAsEnDuFjEiL~IcQ`NmLbJkI|GwFlEcBbAqAd@uB`@uC`@aAv@WbARvFlApTFH@XURI?sEtEwP`PBbBDHJNJNVb@JP|AvBlC~DLf@^b@nBjCfE~FnBhClBzB`EtF~GdJ~@fAlC`D`FdHf@THXGf@e@VWC}DdDbItKbF~GcF_HwGhGwArAiAaBmBfByDnDkAjAe@o@cB}BsAiBSQGB{KxJkBnAgB\_A`@aA|@qBtCg@nA?j@fExD\XKPM\[\m@DJlBbCINArE`ERlDFzAG`@i@z@q@|@vAdAl@_Am@~@eDiCsAzA_@EwBmBsDaD@_@q@o@qCcC_AzAkBwAQOaAxAaCnDqApBwDvFsD|Fc@REVM^OJ@NIVWLWG]]y@g@iT_RgEoDaFiEw@s@a@[WXS^OZOv@AbByEh@wVvC}H`AuEh@aBJASIe@[cAu@iAa@e@KGML_ErGBDBL?LQ\e@@SW?]PW@a@qAeBaJuJwD_Ek@UaH\Y@m@BGmCWoLAm@TUJfDPlJDhB_@BkAXyABoDJkDLeVn@}AHUB?c@G{DGwCMsEACAC@IDGHAHDN?C_BE}BSiKdACDfAlCImCHEgAeABHdFN`HBpBM@?@A@C@C@I?uNZub@fAeQ`@sL\YBAWI{CS{HKmFsCN?XS?GwBEaBoAFuDJ</t>
  </si>
  <si>
    <t>[0, 60, 48, 109, 46, 80, 108, 68, 78]</t>
  </si>
  <si>
    <t>https://www.google.com/maps/dir/?api=1&amp;origin=24.834928,67.37418&amp;destination=24.884769,67.02551231&amp;waypoints=24.91719728,67.05443144|24.91456905,67.05141107|24.91336856,67.05119362|24.89750013,67.04372377|24.9064293,67.02771525|24.90921497,67.03488079|24.90613874,67.03529945</t>
  </si>
  <si>
    <t>[41.771, 42.411, 43.409, 45.531, 48.265, 49.419, 49.885, 53.492999999999995]</t>
  </si>
  <si>
    <t>[63.3, 65.45, 69.58333333333334, 77.00000000000001, 85.36666666666667, 90.91666666666667, 93.35000000000001, 105.55000000000001]</t>
  </si>
  <si>
    <t>iqqvCu_fzKzWa@n@I@^eQ\L|i@HbWHtTg@xAqAf@mOVuGPQDIRQJDnQG\JlLZ~F@ze@M|BDRAREFA~_@D~y@JxCt@jBbB|BxCxBtBn@zG_@hE]Dr@]DoMn@oFVsOjAkDp@gHvBu@ZiAHmGLoIGkLCyIBuY`Bkc@xByFX]Nu@f@}@nB_CrVyAfPe@vDoPds@{EtSGn@BrBjCxQp@|ALb@IXPzB~A~KfFz\zJjn@`Nj|@|N|dAjCzPfCfLfEp[dAvFxEtPpA`FN|BKpFc@hCoD|Q?zDRrHJxHSpFcAzXg@rNMbMBfJ?vg@Ibd@IxIk@rFiA~Du@zAkBhC}@~@aDzBiUbMcOfIsHzDsKhGcDxBwA~A}EpImCpDuIxKcHfJgObSkFzFmBpCoCjGaA`C}DpHgChFyCxHqCxGuBjGqDjNgBjFkAtDc@nCsAbRwBf\s@zGcB`G_B`F[dBQrECbCP|SCpOG`KBtOFt]?jN@vIOrSq@v]CfNHdGJrGTfHNbJRvJ`CfLj@jEnEzQrAhE~BxG`E~JnH|O~JhT|ChH~FbOrAdDfCxH|A|JxAhHdAxBj@Zj@OfAq@|@@l@n@HjASd@_@ZiEl@sARkBj@eB`AsLpHqQ|KmIhFcP|Jaa@hWi@b@cAfB{@~FcAxG]p@WTaC`AwJjDgAh@eBl@y@^SXiCfEoFhIgErGmHtLiHnMaW`d@{EtIwAvCYdAYxDu@vMa@tHSrAQ`@YJ{CUsMwAuJgAaABs@JyElEyFhFuArANROSyCnCc@`@IHf@d@VTp@f@vAdArEvDpAn@tA^JAdCVzB`@hQvD`AT^kDNwBwEk@yDc@{BWOvAWjBEPfB^dDr@LDb@VfLzBxBR`Dj@`@LtDbBhIdEvNpHhExB~GtDRHPAXHTd@Ml@WLK`CjG`@~FXx@D@y@WAgCOiDWaDQG|@y@GYAObCi@hLg@pKa@`J_@fIm@hPOhBHXMpDEvBLR\VfAGl@C@d@mBHeCBwDi@cAU{@OMh@g@hB{BdFaAfB}Ac@u@Qc@EAfBEpA[p@s@Jk@CYa@_@eACQw@^y@n@aAqAmAaBc@k@iAgB?}B@uDA_@yDKDMF_@BWAIhDNMyE?aB@yD^kAoDgCGWlE[l@KJn@P`A`E{CGoA|@VlDpAItBa@tIOnDGdAGjBh@@dCH|@FtDJdIvAvBPfDEpHWdYk@`Qa@~KmBlGmAdAU~A_ApBeCPUXZ~A~BzE`Ht@bAt@`AMJmD|BgAp@xBpErApE`AxBFCrAzCm@\</t>
  </si>
  <si>
    <t>[0, 75, 6, 35, 29, 32, 54, 89, 110]</t>
  </si>
  <si>
    <t>https://www.google.com/maps/dir/?api=1&amp;origin=24.834928,67.37418&amp;destination=24.96459786,67.07228529&amp;waypoints=24.92852785,67.07389215|24.93125642,67.07072057|24.92478152,67.06670319|24.93278763,67.06574524|24.94458652,67.07551622|24.94566256,67.080152|24.96552895,67.07157797</t>
  </si>
  <si>
    <t>[39.355, 39.946, 41.189, 42.491, 44.589, 45.536, 48.961, 49.485]</t>
  </si>
  <si>
    <t>[63.016666666666666, 66.45, 69.88333333333334, 74.61666666666667, 83.48333333333335, 88.35000000000001, 97.41666666666667, 100.41666666666667]</t>
  </si>
  <si>
    <t>iqqvCu_fzKzWa@n@I@^eQ\L|i@HbWHtTIf@]p@e@Xk@LmOVuGPQDIRQJDnQG\JlLZ~FCnKDjYM|BDRAREFEBBz_@Bj_@@rYJxCt@jBbB|Bp@l@fBjAtBn@zG_@hE]Dr@]DoMn@oFVsOjAaALiBb@gHvBu@ZiAHmGLoIGkLCyIBuY`BuSfAuNp@yFX]Nu@f@]h@_@dAoAzLo@vHyAfPe@vDoPds@{EtSGn@BrBjCxQj@xADBFHDXIXPzB~A~KfFz\hEpW|@`GrBvM~Glc@`E|WhGtb@rFfa@rAnJv@jErAvFr@nDfEp[dAvFxEtPpA`FN|BC`DGnAc@hCoD|QEx@D`CRrHJxHSpFcAzXg@rNOtG@lD@vD@nDBdOCpWIbd@?fDIpDIvAa@zCiA~Du@zAkBhC}@~@s@l@mBlAoJfFyIzEmHxDuElCiDbBiCvAsKhGcDxBwA~AoCdFmAjBmCpDuIxKcHfJgObS{AzAoC~CmBpC_@r@oBvEaA`C}DpHgChFyCxHqCxGuBjGqDjNgBjFkAtDc@nCsAbRwBf\e@vEMbAOx@sAfE_B`F[dBKrAE~BCbCP|S@nFE`HG`KBtOFt]?jN@vI@~DQrMq@v]E|I@hC\pX@hCHrFK`A{@tAiLhImB`AoLjH{XfQuRrLaAf@e@JsCZuA\s@`@}ApAmElDa@^u@^{BfBoAhAoF`EiB|AuDfFiQbVsLlQiGzI{KrOcCbD_AvAoEfG_AbAsEnDuFjEiL~IcQ`NmLbJkI|GwFlEcBbAqAd@uB`@uC`@aAv@KPKp@RvFt@lNVbEFH@XGJbKlNfJ`MxApBe@b@y@t@[Xz@lArBrCsBnBwGlGkBhBiAfAq@{@UYGFwAnAGGc@^lA`BUTvBtCfDlEnD|ERL`CtCvDhFz@\v@CzNmNtEeE?A?E@CDGFALHAPGD}AtAiL~KyFpFBJAb@MRSJ]?UOIUe@w@oAaBwDuF]g@OCMGiB_CqArAcDiE}A|AmCbCqFfF_JvIiB{B{@gAF}BDiBkBEsBGwCSaR}VeRaWqD_Fd@c@x@u@XWYVy@t@e@b@{AwB@eBNqGeBGeBKo@{@qD}E|AyAbEyD|@w@DERXDDEEW]uAkBwAsB{AiBi@{AcFlC}BlAoAt@QUWN_Aj@qHpEoRlLgCbBgHhEqHpE_CzAgAvA{CdEoBxC_GzI_M~QQ^k@n@WDIEDo@t@k@iBkB[iMEiDGmB{@Be@@BlACmAd@Az@CC{AAmAMuFf@?HtBHfD^A@hA</t>
  </si>
  <si>
    <t>[0, 82, 88, 4, 113, 111, 41, 65, 77]</t>
  </si>
  <si>
    <t>https://www.google.com/maps/dir/?api=1&amp;origin=24.834928,67.37418&amp;destination=24.85479716,67.01673617&amp;waypoints=24.78973702,67.06359353|24.81142197,67.03456019|24.83293957,67.02671856|24.83465062,67.03538241|24.82277472,67.05425354|24.83668594,67.04968157|24.85863603,67.02857794</t>
  </si>
  <si>
    <t>[41.892, 46.509, 49.865, 50.899, 53.805, 56.889, 61.5, 63.554]</t>
  </si>
  <si>
    <t>[67.18333333333334, 79.86666666666667, 88.51666666666668, 92.78333333333335, 100.16666666666669, 108.50000000000001, 123.90000000000002, 129.08333333333334]</t>
  </si>
  <si>
    <t>iqqvCu_fzKzWa@n@I@^eQ\L|i@HbWHtTg@xAqAf@mOVgHV[^AlRf@lT@ze@M|BDRARGf`@D~y@JxCt@jBbB|BxCxBtBn@zG_@hE]Dr@]DoMn@oFVsOjAkDp@gHvB_Cd@}QDeW?a~@zEwGh@u@f@}@nB_CrV_C~UoPds@cFdUBrBjCxQp@|ALb@IXpBzOfFz\zJjn@`Nj|@|N|dAjCzPfCfLfEp[dAvFxEtPpA`FN|BKpFc@hCoD|QRnNJxHSpFcAzXg@rNMbMBfJ?vg@Ibd@LnESlFs@vEY`AxAt@jFbDv@p@nFtErEfF`DnDaEtEaK|KcI~Ie@|@@p@xAdFrBtMjA`IdCjWtBlSrGpi@r@xD\X\j@UfBP|CbAbJzFtf@jKd}@z@nGd@l@Vh@Cx@QVAx@rHzo@fGdh@`BpNZp@`@h@EbAU\zAtMtE``@^XDn@MTbK~|@nB|MXVJl@Md@IJ`AnKxJdz@jJzw@Nb@LBx@H`M_B`{@aN~KeByA`F}CvNgIra@mB~G_GhOiCxG{CzHKxAMfAJFtBa@vBUnJ_A`E\pNlDfMpDf]~N~RdJlSpF~LzBfFhBtCzC`OjNl]b\`\`[gCnDfFnFoFaF_`@jh@_Zx`@os@baAkZda@AfAV|@HLODmCt@?\QdASN?V{@fB\~Ap@UvCm@jFa@nAMiBR}CNwCj@uCt@uDbAm@Rk@BqXkBuDE_@b@m@Bk@o@a@a@iD_AgJwBwBI}Jf@qHx@aLjAqLzA{Df@w@~AN~CBt@i@JoBlAjAjB\x@XlFf@xIPrCtAOb@nAc@oAuANc@_Io@{KiBeDnBmAh@KCu@SkBO_ASy@IEKQ]}CkD}KaAaDzFkEnGuEtEmCzQwIrDqBvBwAbEuBfJmE`FwD|DyCr@]sAuCUcC{@_H_CcRsAkKvEy@wEx@rAjKeBd@wF|@iPlCuE\e@Ks@w@qA_JgLrAcLtAcEl@Fb@eBq@yAe@qDa@qDY_BB{HdA_AJIZKl@Ux@_@`@[l@NrCJr@x@^~@\lCLdLTzAD{AEqEKgIIK@k@XUNKU{@gAgByA{@c@kAB}EZsBO{Ao@}BwCmIs@gI]mDzAyBpAnDhHjDbIJzAMz@e@h@oDbBmAr@KX_DzAeCnAeCbDmHdM_KzPkDjHiBhIaB`J}@~D@zAd@rEiDrAqFhCeChA_Br@VhAf@jBh@rBVbAbBs@d@QtEsB`G}AvD{@xCkA\b@bBhEj@hARL?r@y@lARtF|Bp[TXIb@WPyArW_@hEu@Z}A\_@_A</t>
  </si>
  <si>
    <t>[0, 103, 23, 106, 53, 85, 63, 73, 1]</t>
  </si>
  <si>
    <t>https://www.google.com/maps/dir/?api=1&amp;origin=24.834928,67.37418&amp;destination=24.95023384,67.14652273&amp;waypoints=24.92653843,67.09302167|24.93081373,67.09864032|24.93634028,67.07651281|24.93821093,67.08131071|24.94768942,67.09618387|24.9476422,67.10958734|24.95631022,67.11660815</t>
  </si>
  <si>
    <t>[37.435, 38.311, 42.235, 42.891999999999996, 46.059999999999995, 47.961, 49.696, 54.525999999999996]</t>
  </si>
  <si>
    <t>[57.61666666666667, 60.96666666666667, 71.9, 76.71666666666667, 86.28333333333333, 94.05, 100.45, 114.91666666666667]</t>
  </si>
  <si>
    <t>iqqvCu_fzKzWa@n@I@^eQ\L|i@HbWHtTg@xAqAf@mOVgHV[^DnQG\JlLZ~F@ze@M|BDRARGf`@D~y@JxCt@jBbB|BxCxBtBn@zG_@hE]Dr@]DoMn@oFVsOjAkDp@gHvBu@ZiAHmGLoIGkLCyIBa~@zEwGh@u@f@}@nB_CrV_C~UoPds@cFdUBrBjCxQp@|ALb@IXpBzOfFz\zJjn@`Nj|@|N|dAjCzPfCfLfEp[dAvFxEtPpA`FN|BKpFc@hCoD|Q?zDRrHJxHSpFcAzXg@rNMbMBfJ?vg@Ibd@IxIk@rFiA~Du@zAkBhC}@~@aDzBiUbMcOfIsHzDsKhGcDxBwA~A}EpImCpDuIxKcHfJgObSkFzFmBpCoCjGaA`C}DpHgChFyCxHqCxGuBjGqDjNgBjFkAtDc@nCsAbRwBf\s@zGcB`G_B`F[dBQrECbCP|SCpOCv[Ft]?jN@vIOrSq@v]CfNh@nd@K`A{@tAiLhImB`AoLjH{XfQuRrLgBr@sCZuA\_J`HwA~@kEpDyI~GuDfFiQbVsLlQeTnZcEzFoEfGsGrF_TjPcQ`NwBtAa@PCO|@w@bA}@n@g@@[yCiEsBqCu@iAvA{AoBsC{AwBgBaCkGoIiBzAsByCc@o@uAkBtAjBb@n@rBxCaNzLoAfAlA`BhD`FhBlCLNFIp@k@pCxDz@pAfB}Av@fAz@lAfBhCvArBJRp@m@v@q@x@s@VKJ?DLQToGpF_KfI_FjDoC~@iDh@wA`@QP_@v@FlDh@bLn@tJDHAZ[LwJlJuGjG{CbDAj@g@`@a@EUSG_@Tq@j@INFnBeBv@s@aAqA}@oAoAcBsGuIy@kA\a@r@w@\]i@u@gCiDr@q@NMFSMcDUiEIuAJAn@CA[sDTkCLkEFoHj@uE|@iAb@OTGTCXRn@r@\f@MZ_@Fi@Ks@kI_LsG_JaLqO}GeJcB_B}@g@e@qAf@q@LGXJNO`BsA]g@OSkA{AIKVKhA[jKaCjBm@?w@[oB`@Yb@k@xKmKdAaAuC}D_EoFkNeR}DiFQUPQ`E}DfLsKwAiBIKj@i@b@\j@e@ZWW[qBeC}G_JcO_Sw@gAMLuAhAkAcBkAiAiFfF~@|AaA~@cAwA_DiDaCyBYYXX`CxB~ChDbAvA|@{@DIAG_AoAdAeAbDaDe@{@_@s@zAsA_EuEaLaKgKsJuHmHsPuOOO^Qb@Y`E{CpFwDhBuBrLuTnImOzJ}NxOiThGgI`GiIT[oAmAwA{AyByBwAyA</t>
  </si>
  <si>
    <t>[0, 70, 87, 83, 67, 74, 79, 27, 17]</t>
  </si>
  <si>
    <t>https://www.google.com/maps/dir/?api=1&amp;origin=24.834928,67.37418&amp;destination=24.8869442,67.05939151&amp;waypoints=24.90769363,67.1126957|24.90673764,67.11282323|24.92158166,67.11740715|24.92339549,67.10175598|24.92419835,67.09242797|24.92576521,67.08783096|24.91013755,67.0729979</t>
  </si>
  <si>
    <t>[36.12, 36.276999999999994, 39.532, 42.413999999999994, 44.044, 46.385999999999996, 49.70099999999999, 55.001999999999995]</t>
  </si>
  <si>
    <t>[56.13333333333333, 57.13333333333333, 65.2, 72.91666666666667, 78.73333333333333, 84.86666666666667, 96.08333333333334, 110.61666666666667]</t>
  </si>
  <si>
    <t>iqqvCu_fzKzWa@n@I@^eQ\L|i@HbWHtTg@xAqAf@mOVgHV[^AlRJlLZ~F@ze@M|BDRARGf`@D~y@JxCt@jBbB|BxCxBtBn@zG_@hE]Dr@]DoMn@oFVsOjAkDp@gHvBu@ZiAHmGLoIGkLCyIBa~@zEwGh@u@f@}@nB_CrV_C~UoPds@cFdUBrBjCxQp@|ALb@IXpBzOfFz\zJjn@`Nj|@|N|dAjCzPfCfLfEp[dAvFxEtPpA`FN|BKpFc@hCoD|Q?zDRrHJxHSpFcAzXg@rNMbMBfJ?vg@Ibd@IxIk@rFiA~Du@zAkBhC}@~@aDzBiUbMwXbOsKhGcDxBwA~A}EpImCpDuIxKcHfJgObSkFzFmBpCqElK}DpHgChFyCxHqCxGuBjGqDjNgBjFkAtDc@nCsAbRwBf\s@zGcB`G{BfIUvIP|SCpOCv[Ft]?jN@vIOrSq@v]CfNh@nd@K`A{@tAiLhI}OlJ{XfQuRrLgBr@iFx@_J`HwA~@kEpDyI~GuDfFiQbVoHfKuCrDGMbEmGxA_CfKoNzCmDlDkFv@cAeAiAoD_DbAgAPNf@`@p@_At@p@v@w@n@j@j@w@PNj@}@jApAt@o@hBcB?}@aEiKiD}HgFeJwIcOuA_CgDqFc@a@}DqGk@]g@CsAv@aDlCs@Vyo@zj@mAdAKQz@{@KOh@e@qBfByBbBJTxBeBVFeCvB_FdE}DrDoDvDkKfFUx@|@`CbCvH~BrGfBzDlBlB|@f@h@@dAEh@n@Ct@qAtAoAfAWn@Hj@d@Zd@CZ]Fo@}@{A[BkEvD_BxAdBfC`GnIvAuA`@h@bArAcAsAa@i@wAtAqCdCuH`HaHdGmDdDjDvEhE|F|BdDdAbBp@i@t@i@fAzAdCnDtArBf@p@`BkA\WtFuEVTd@e@n@{@fLcJdD}ChAy@d@NNp@W`@sAbAsKhIsB`BeA\wC|BiA|@cJdHeEdDkBzAiClBy@l@PX`AbBbBlC`@n@t@tATKpA_AtEsDnCuBr@hAxBbDdA_ALQfHxJdFnHdFdHhGxIjAdApDJvH?h@JPXjFjHxDp@rGv@nAp@pErK|DrJj@tA?PsAfB{DjFc@\_BpAy@`@}@{FkC_SQyA~Bq@h@WjDiBr@bBhBpExC`HhBfElAbBnCrDhBdGbA~D\Rj@SvBcAr@RjBvAbAj@~@wAvJiQrAeC?s@Mm@QQu@Ms@`@Q|@VnA|@pBdE`H~H|LjIpNlEpEtIhHzFxE|MtKlIdHjEzCvF{KAa@dAeBXCZl@ANkA`BS@_ChE{@zA</t>
  </si>
  <si>
    <t>[0, 107, 61, 7, 72, 101, 34, 92, 24]</t>
  </si>
  <si>
    <t>https://www.google.com/maps/dir/?api=1&amp;origin=24.834928,67.37418&amp;destination=24.90810932,67.1379293&amp;waypoints=24.93032252,67.17680456|24.94744625,67.18562264|24.95973693,67.21671822|24.97560756,67.1746762|24.98306973,67.17499134|24.93892746,67.15532073|24.93221918,67.15670327</t>
  </si>
  <si>
    <t>[32.509, 36.697, 41.415000000000006, 46.77400000000001, 48.46200000000001, 54.55500000000001, 57.28600000000001, 61.293000000000006]</t>
  </si>
  <si>
    <t>[51.11666666666667, 62.266666666666666, 70.88333333333333, 85.64999999999999, 91.83333333333333, 106.81666666666666, 112.91666666666666, 126.24999999999999]</t>
  </si>
  <si>
    <t>iqqvCu_fzKzWa@n@I@^eQ\L|i@HbWHtTg@xAqAf@mOVgHV[^AlRf@lT@ze@M|BDRARGf`@D~y@JxCt@jBbB|BxCxBtBn@zG_@hE]Dr@]DoMn@oFVsOjAkDp@gHvB_Cd@}QDeW?a~@zEwGh@u@f@}@nB_CrV_C~UoPds@cFdUBrBjCxQp@|ALb@IXpBzOfFz\zJjn@`Nj|@|N|dAjCzPfCfLfEp[dAvFxEtPpA`FN|BKpFc@hCoD|QRnNJxHSpFcAzXg@rNMbMBfJ?vg@Ibd@IxIk@rFiA~DaDdF_FzDiUbMwXbOsKhGcDxBwA~A}EpImCpDuIxKcHfJgObSkFzFmBpCqElK}DpHsL|XuBjGyGvUoBdI[tCa@DmH_Be]yHob@qKgPwDgGiB}ToFgd@}KaKgCm@i@eByGuBoHm@w@cBaAiAM}BZiC`B}YvK_E`BiC|ByF~N_BvDeB`CoD~AoBf@I^}I`CuFxAgCr@[VlATBDa@lB]nACXm@AaAQ^cBy@Ui@xBIbAETDUTaAr@HP}@x@sDwNlDgE`Aa@EaInBc@BwMcEad@sNgWmImEuAHYvDpACYEIyBsCeAiB}IkLPwDIy@J_@ZMb@R\^|Cp@tKhA?^LNcCfQgAeASG^{Ep@aFRg@f@Dx@FDe@BKg@KoO{As@I_@GiA[eG?kF]qEgB}CgCcB{DmCiPwC_[yDgk@y@eM?gD|@oFrAsFjEcKpEmG|EiFd@c@d@a@QUc@o@Wa@g@kAe@{Ae@{BqGmAmGq@kJMeBJaA@BSPaAQ`ACRk@PkHbAYBQZ_@xCQxBuAjCeB|J?r@Cd@Kd@SWcAoAOOmCkAmF~f@vCB_@lCsDrUsFx]iClSE|@}@rBeCxOeBhNqI~h@mAtGqAL]b@a@hB{@|FcA`@w@~Em@~DStA}AEs@E}@CsDI]CB_AGa@c@Ab@@F`@C~@xADtDJr@D|ADc@pCStAmBMcJg@qIe@i@IA_@e@cAeEyGuBiDcG`CuKhEW}@Tt@|Ao@fFuBfEaBpCmAHPjAjBdEfH`ArB@^h@HpId@zOz@pB[dOlAbS|A`VbB|DVxA`@nMhZvAsAxEoGVEfKrJjAx@vT~Grh@xOlXhI`ElAZHAd@OtGJ|@lC~Gz@xD`AvJbF|e@p@lGZnCTlB~BuBhE}D`GeGxZc[yLcI{EcDpAgCx@aB`@VRc@Sb@a@Wy@`BeArBpCdB|F`EfEpChIpFtHhFdJlGfG~DtB|BxAzC~EfHvQbMnd@bMbVvGvNbDz@D@RETk@AwBi@aCi@Wt@q@jBi@tA</t>
  </si>
  <si>
    <t>[0, 51, 104, 38, 97, 71, 36, 19, 112]</t>
  </si>
  <si>
    <t>https://www.google.com/maps/dir/?api=1&amp;origin=24.834928,67.37418&amp;destination=24.88735766,67.15582358&amp;waypoints=24.90252284,67.1825504|24.90448462,67.19314895|24.9273577,67.178153|24.92892288,67.16128296|24.90902706,67.12412111|24.88443596,67.13281449|24.88097803,67.15767815</t>
  </si>
  <si>
    <t>[29.085, 30.470000000000002, 34.95, 38.155, 45.345, 50.603, 53.722, 56.222]</t>
  </si>
  <si>
    <t>[44.93333333333333, 51.266666666666666, 63.3, 74.75, 93.61666666666667, 107.35000000000001, 118.45, 125.83333333333334]</t>
  </si>
  <si>
    <t>iqqvCu_fzKzWa@n@I@^eQ\L|i@HbWHtTg@xAqAf@mOVgHV[^AlRf@lT@ze@M|BDRARGf`@D~y@JxCt@jBbB|BxCxBtBn@zG_@hE]Dr@]DoMn@oFVsOjAkDp@gHvB_Cd@}QDeW?a~@zEwGh@u@f@}@nB_CrV_C~UoPds@cFdUBrBjCxQp@|ALb@IXpBzOfFz\zJjn@`Nj|@|N|dAjCzPfCfLfEp[dAvFxEtPpA`FN|BKpFc@hCoD|QRnNJxHSpFcAzXg@rNMbMBfJ?vg@Ibd@IxIk@rFiA~DaDdF_FzDiUbMwXbOsKhGcDxBwA~A}EpImCpDuIxKcHfJgObSkFzFmBpCqElK}DpHsL|XuBjGyGvUkAtDc@nC[tCa@DmH_Be]yHob@qKgPwDgGiB}ToFu@QEW|DdA`B`@tDx@`@}BJk@_Ba@uCc@IMh@aHN}BjAyNj@iGbBwQH_AaBg@oGgBo@ML}@{@Sm@Ol@Nz@RM|@o@OaBa@cG{AwHgBuZmHE|D?t@SAArFM~LMbSC|KJz@U`@SLe@cBuDeNyA{AgBg@oA@eBf@yEjCmRbHcEvAwDlBwBlC_DtIoBnFuB`DeBrAkEhAI^s@XiHfBNlB^nBd@fArAOPbB~A`MNxBmApDu@tCtB~@xEvBlB`A|EpGTaBCcCgAuEIYo@aD\Ed@`CLd@`AhDHrFqKj\yN~c@YULg@}A_AmCmAw@[Ts@Ur@v@ZlClAbBr@z@kC^mAZNM^k@bBm@bB@xBrA`F|ApG@vAq@bDgb@lb@aS`ScHxGBh@JfAVlCdAvJdBlN`@jEb@~@|@P|Cc@bHqArLuBpBSzFt@~KtBzSzDrFjFvWbYtf@xh@|J~ObC|D`@Uv@QpEgAk@aEKKmAi@WQIOHNVPh@Tj@VNrA^tBaCl@mBb@{@\h@~@rJbPdDlFtC~GtEtK~@rB^F`HcFdDuBbCgBdAm@rAMnCU`D_B|j@}]dXcQnBwAr@iATsBByGAqGWNI}CImDC}EAiKDwEd@O~@lBJ~AKrHPJjA`@b@F\p@|Du@p@uCzC{@tAYuCkGaBuD]UkBk@k@IDuBBq@D_GHaD`@aC~@gGZeORaO~@ua@DkDlDJbA@FoDDqCD_CDaEJ_GFcBA_At@MfDq@bCg@|A_@Hx@Af@@g@Iy@aFfAgDp@u@L@~@GbBIxDEhEG|DEpCGnDcAA}CKArCGtCCtF\p@dAXx@m@DgASa@}@a@{OSyBGm@Y_@o@?cAx@cAx@Mj@c@Po@B_N?mD?s@?yAcAG</t>
  </si>
  <si>
    <t>[0, 11, 43, 28, 57, 100, 59, 98, 86]</t>
  </si>
  <si>
    <t>https://www.google.com/maps/dir/?api=1&amp;origin=24.834928,67.37418&amp;destination=24.83623803,67.07082257&amp;waypoints=24.82061773,67.17339805|24.81254152,67.16204523|24.82345387,67.16568381|24.84015287,67.15779777|24.83344218,67.15182864|24.83651004,67.1483497|24.83389952,67.1462923</t>
  </si>
  <si>
    <t>[27.826, 29.959, 32.004, 34.562, 36.033, 36.758, 37.274, 46.858000000000004]</t>
  </si>
  <si>
    <t>[48.65, 57.65, 65.36666666666666, 73.66666666666666, 79.73333333333332, 83.33333333333331, 85.78333333333332, 103.11666666666665]</t>
  </si>
  <si>
    <t>iqqvCu_fzKdIKtMUn@I@^eQ\L|i@HbWHtTIf@]p@e@Xk@LuEJwHJuGPQDIRQJDnQG\JlLZ~FCnKDjYQxBBBBF@JAREFEBBz_@Bj_@@rY@tAHbAt@jBhA~AX\p@l@fBjAtBn@zG_@hE]Dr@]DoMn@oFVmLz@eBNaALiBb@gHvBu@ZiAHmGLoIGkLC}B?{EBuY`BuSfAuNp@yFX]Nu@f@]h@_@dAk@xEc@`Fo@vHyAfPe@vDoPds@{EtSGn@Ar@D~@jCxQj@xADBFHDXIXPzB~A~KfFz\hEpW|@`GrBvM~Glc@`E|WhGtb@rFfa@rAnJv@jErAvFr@nDfEp[b@nC`@fBxEtPpA`FN|BC`DGnAc@hCwAtHwAfHEx@D`CRrHLfFApASpFcAzXg@rNOtG@lD@vD@nDBdOCpWIbd@?nAH\B`BErBMxBUnB]fBY`AxAt@jFbDv@p@nFtErEfFtAdBjAhAjAjAVLjDj@rCn@~FfAVDANbBtD~BtEfC|EfDxGnBfDfIfNlDjGt@`BLj@LjM?jJE`KEjLOtE@r@Jj@z@fBjLnTl@p@D?JDHF@BbAm@zDcCbAm@f@s@HO\ZfAdArCrCzBxBzGtGfExDjFdFrDxDpBlBPMnASzB_@pK{A~AWRfBv@dHfB|OTnBVC|GeApMmB|KaBbHcARARhBh@|Ep@vFz@tGr@`Gb@jEpJwAtEs@DVl@jEj@~Er@rGRxAqDf@^nD`@nDLnAB^yC^_Fv@sARkC^qK~AkQhCmEr@wB\[DGm@mAiK[{Ce@}D]cD_@_Da@qCgDd@c@HE]xB[~@MbDe@F\iAPo@HaEh@qMjBo@f@?Ok@J{GbAmNpBoPzBkSzCmC`@DVkAPq@Ro@DiBZcAPoAN|@|HBDF\N`BiAL_ANHz@N|AHdAkARjASJhAGNE~@BjA`AjI~S_DbIkA`AOx@MDRFf@T`Bh@lEvAbLL|@[D{Dh@\lCb@fD{Df@U@Q@j@bFs@LHn@}Ex@BPqB^YFHv@PxAlCc@rGcAHAFd@l@pFLdAl@dF^zCFd@{B\gNnB}GdAo[|EI`@U\zAtMdBrNnBlPRHJNFTAXGLEFt@vHlL`bAZJVb@@XEVQXFtAZrC\dDnEt_@`Hnl@rFzd@@`@L@LBDBJJLh@Kl@GJCb@rB|QPnCzAfLz@zHjBdPpBtP~A~N^xDh@zC~@~EDVFvAKxAWlAOd@sBpEeBjDk@xAmA~BcCdF{@fCo@tBk@bBcClFuBpEkAdCyAhDaDtHMR[WHQ|AkDRa@v@mBvBeF[QYd@uAm@</t>
  </si>
  <si>
    <t>[0, 39, 12, 90, 13, 14, 22, 26, 10]</t>
  </si>
  <si>
    <t>https://www.google.com/maps/dir/?api=1&amp;origin=24.834928,67.37418&amp;destination=24.88469034,67.19762878&amp;waypoints=24.90184247,67.21705461|24.90114633,67.21575958|24.89962875,67.21424043|24.90296563,67.21203808|24.90749096,67.20805436|24.90156971,67.19902537|24.89826585,67.19009428</t>
  </si>
  <si>
    <t>[26.69, 26.957, 27.439, 28.225, 29.386000000000003, 31.591, 33.054, 35.721000000000004]</t>
  </si>
  <si>
    <t>[51.38333333333333, 52.516666666666666, 54.516666666666666, 58.0, 63.71666666666667, 72.58333333333334, 77.61666666666667, 89.43333333333334]</t>
  </si>
  <si>
    <t>iqqvCu_fzKzWa@n@I@^eQ\L|i@HbWHtTIf@]p@e@Xk@LmOVuGPQDIRQJDnQG\JlLZ~FCnKDjYM|BDRAREFEBBz_@Bj_@@rYJxCt@jBbB|Bp@l@fBjAtBn@zG_@hE]Dr@]DoMn@oFVsOjAaALiBb@gHvBu@ZiAHmGLoIGkLCyIBuY`BuSfAuNp@yFX]Nu@f@]h@_@dAoAzLo@vHyAfPe@vDoPds@{EtSGn@BrBjCxQj@xADBFHDXIXPzB~A~KfFz\hEpW|@`GrBvM~Glc@`E|WhGtb@rFfa@rAnJv@jErAvFr@nDfEp[dAvFxEtPpA`FN|BC`DGnAc@hCoD|QEx@D`CRrHJxHSpFcAzXg@rNOtG@lD@vD@nDBdOCpWIbd@?fDIpDIvAa@zCiA~Du@zAkBhC}@~@s@l@mBlAoJfFyIzEmHxDuElCiDbBiCvAsKhGcDxBwA~AoCdFmAjBmCpDuIxKcHfJgObS{AzAoC~Ce@r@@FCTw@xAqBhEyAlD[r@IP]Uo@c@cAu@cEcEkEiEyAsA}C{CyAgBQGe@CgARa@FeHbBc@F[IGi@^{JOa@kJqG{JcHeC_BsEmD}GwEmEmBsDwAqGoCuHuCe@I_Eb@qJjAw@DUb@IACKFURa@gAyBiBuDeE}HyIuPcH}MgAoBcA}AcFsGmCkEiAiBm@oA[_A]cBaAuFCONCh@EbCH|GZdEJrBNvDt@PLrAXlDn@\Bn@SzBsAbDoBXQYw@c@sAb@rAXv@YPs@b@b@t@DXRv@HAnA{@oAz@I@?NtBbEb@z@Xd@EDa@^SPAPBNLTh@a@zDoCt@rAv@|AL`@@bAQx@OXu@d@mFtC_@ZmAf@}DpAm@Nk@NCOMU[eAo@sDn@rDh@zABNk@Pk@RmBj@wDlA{@\_C|AiAyBeCSuAAaFSIdBc@pFR\v@~ALHfBoAgBnAMIw@_BS]b@qFf@sMEg@t@a@NINRd@l@FFnBbCtBxCtCpFdIxOrOrYnAjCBf@Yn@MDEEKRk@hBoAzDUp@~BdA_AnCbAb@v@PKX_@jA_ArCbF`EaErGo@~@lAXXJtAbApAbAdB`A~EnD~@l@hDtCmCrAmAr@SJRFtBd@rAXJs@dAXz@`@DFz@uAvDpCbAn@nFfExDzCJMDu@Fs@r@iAbA}ARIvAfAjDpCs@oCl@Ql@Qh@QzBeAjA]s@uNEe@KSc@Uj@cAdB{CjBqCbAcBdBsBf@o@FOdErC`@SZMMc@Q]OMGOz@IjBeEBDlEmF</t>
  </si>
  <si>
    <t>[0, 37, 33, 40, 44, 55, 9, 50, 93]</t>
  </si>
  <si>
    <t>https://www.google.com/maps/dir/?api=1&amp;origin=24.834928,67.37418&amp;destination=24.88451342,67.17352946&amp;waypoints=24.85789082,67.19099327|24.8576959,67.19069279|24.84507347,67.19843542|24.83859203,67.18185753|24.86881952,67.18718544|24.87028342,67.18537265|24.87477621,67.18692188</t>
  </si>
  <si>
    <t>[24.179, 24.311999999999998, 26.546999999999997, 29.965999999999998, 34.155, 34.481, 35.202, 37.768]</t>
  </si>
  <si>
    <t>[41.45, 42.233333333333334, 52.15, 60.666666666666664, 72.88333333333333, 74.94999999999999, 79.58333333333333, 86.48333333333333]</t>
  </si>
  <si>
    <t>iqqvCu_fzKdIKtMUn@I@^eQ\L|i@HbWHtTIf@]p@e@Xk@LuEJwHJuGPQDIRQJDnQG\JlLZ~FCnKDjYQxBBBBF@JAREFEBBz_@Bj_@@rY@tAHbAt@jBhA~AX\p@l@fBjAtBn@zG_@hE]Dr@]DoMn@oFVmLz@eBNaALiBb@gHvBu@ZiAHmGLoIGkLC}B?{EBuY`BuSfAuNp@yFX]Nu@f@]h@_@dAk@xEc@`Fo@vHyAfPe@vDoPds@{EtSGn@Ar@D~@jCxQj@xADBFHDXIXPzB~A~KfFz\hEpW|@`GrBvM~Glc@`E|WhGtb@rFfa@rAnJv@jErAvFr@nDfEp[b@nC`@fBxEtPpA`FN|BC`DGnAc@hCwAtHwAfHEx@D`CRrHLfFApASpFcAzXg@rNOtG@lD@vD@nDBdOCpWIbd@?fDIpDIvAa@zCi@vB_@fAu@zAc@v@gApAMLo@p@s@l@mBlAoJfFeCrAZv@v@jCz@|BbBrE\~@CN{@h@aG|C{HfE_@\Aj@FLHD\?`@HLj@Ab@ObA?f@h@zA~BtFhAdCvA|CZbABtAIlCWxFg@rCE`AB^JZ`AnCPnBBx@rAS@fALjFdBW@LhCMTC@EC[P?\EJA@JIp@MLc@Hb@ILMDW@e@n@CBhAxBEpAM`BC|AWfDy@dCm@`Cu@Ey@VIAQ\Ep@ElBKrAGxADj@CjCWvDc@NGTe@PGn@G`Ws@bCGhAEI{Aq@uF}@kHo@iFc@_Da@H`@ICm@Q}AU}Bm@yHU_CkAuByAoCKa@@]Jo@^eCvAnChBfDVf@xCjG|B|D~GnLbFvIfAbCHhBDvD@rNAbJEzKCtCKpBApADn@Pj@\n@rDbHlF|Jh@~@d@`@HBPPBZKTQHWEMQAY@GOa@m@`@ULTMl@a@IQkAcCaCoEcEb@eIjAmIpAoRxCaAPcP|BgB`@AVUj@QLYF_@AUI_@g@o@EeALgJnAeC`@a@EQCSQcA{H]mCM[SQMEaAFgDj@}ErAuCp@e@@_AQkB{@uIoEkGcDmC}AuHiEwEeEWUeBy@}A~CaAlB_@a@Qo@o@wB_AgDEAcClBsDnCs@d@U_@m@f@_BxAjAfBkAgBaByBDMj@eCyBDoEPAKmHpBMeAE]GB{CpAeBj@s@RH\XbBPfABNqAd@eBp@aE~A{@{EIc@@SAYQeAe@sCg@oDOs@GMWUk@CQH[`@Q^wBzDgC`FMRKDa@~@u@nBsBdFoAzCq@fBsAbEcDfMeAdDkBxFYdAWbBOxCw@rJ</t>
  </si>
  <si>
    <t>[0, 99, 58, 81, 62, 42, 69]</t>
  </si>
  <si>
    <t>https://www.google.com/maps/dir/?api=1&amp;origin=24.834928,67.37418&amp;destination=24.87917398,67.36172366&amp;waypoints=24.87019724,67.35206652|24.86778896,67.35621809|24.8722728,67.35915843|24.87229227,67.35930863|24.87814463,67.35930217</t>
  </si>
  <si>
    <t>[13.663, 14.383000000000001, 15.486, 15.527000000000001, 16.344, 17.515]</t>
  </si>
  <si>
    <t>[21.916666666666668, 25.783333333333335, 29.116666666666667, 29.35, 32.7, 35.68333333333334]</t>
  </si>
  <si>
    <t>iqqvCu_fzKdIKrDC`HQn@I@^eQ\H`TBzTHbWBrLD`GIf@]p@e@Xk@LMBgEFwHJuGPO?ADCHEHQJHxPCTGN?LJlLZ~FCnKAzLFnKQxBBBBF@JAREFEBBz_@Bj_@@rY@tAHbAVv@\r@`@r@f@j@X\p@l@j@d@z@d@tBn@zG_@hE]Dr@]DoMn@oFVmLz@eBNaALiBb@gHvBu@Z]Fk@@e@@gFJoIGkLC}B?oB?kBB{Jj@yMt@uSfAaI`@sDNuIb@EHOJWAOKES@SHOPe@PiAtAcRnDmb@p@iIRgBp@cIr@aI~@iKLoA@sBCu@QeBk@mC_EwRoCwMy@sDQe@OOSIICQA{A^_FlAiBf@iAd@C@?BABEBIBKACA}P`EiAVwAJuAJeAC]@s@I{@KiAQYIOEDM\aCH[Jk@C[o@yCo@wCUgAz@U~A_@m@uCWoA~Aa@UsAgA}EYwA|GeBhIwBvBi@oBuJ[{AqBf@yGdBiAZgLtCk@}Ci@uCYHXIYeAGB{DbA_Dv@OuAoBl@MB{@mIU}BIq@[JMNo@l@Uh@c@`BWlBIRGBYEICHBRFLEHSF_@NmAb@aBTi@\[^a@ZKY{Bc@cBa@}@k@{@y@}@sGkGcAeAUPe@`@cFhGaDpE</t>
  </si>
  <si>
    <t>[0, 0, 105, 21, 76]</t>
  </si>
  <si>
    <t>https://www.google.com/maps/dir/?api=1&amp;origin=24.834928,67.37418&amp;destination=24.85040249,67.22309594&amp;waypoints=24.834928,67.37418|24.84983639,67.26919576|24.83470999,67.23624633</t>
  </si>
  <si>
    <t>[0.0, 16.526, 21.816, 25.110999999999997]</t>
  </si>
  <si>
    <t>[0.0, 26.066666666666666, 40.86666666666667, 52.46666666666667]</t>
  </si>
  <si>
    <t>iqqvCu_fzKdIKrDC`HQn@I@^eQ\H`TBzTHbWBrLD`GIf@]p@e@Xk@LMBgEFwHJuGPO?ADCHEHQJHxPCTGN?LJlLZ~FCnKAzLFnKQxBBBBF@JAREFEBBz_@Bj_@@rY@tAHbAVv@\r@`@r@f@j@X\p@l@j@d@z@d@tBn@zG_@hE]Dr@]DoMn@oFVmLz@eBNaALiBb@gHvBu@Z]Fk@@e@@gFJoIGkLC}B?oB?kBB{Jj@yMt@uSfAaI`@sDNyFX]Nu@f@]h@_@dAk@xEc@`Fo@vHyAfPUrBObAyBtJoDdOeGhWgEjQShAGn@Ar@D~@Hj@`ClPd@tADBDBFHDXCLEJPzB~A~KfFz\`D|Rf@rC|@`GrBvMnD`UnBjM`E|WhGtb@\nCv@SnGgArFcAhDi@lB_@bEu@pE{@xASfACrAAP??lBj@ATHDLB^DbB?|@~B?_C?AdBCb@?ZBn@mA?@~A@pD?ZBhGBtK@vLBlIArBnB?fLE|E?rBAhAEfAGnC?dA@h@Df@Ht@FfAB`CO~I?fXG`BEXYB|BAtB@bQBjYA^ET[j@MZIj@AzC@dl@BdDAh@@bGl@@bDD?t@?vC?tCj@@r@t@hBlBTWZ^XZIHm@p@i@j@o@t@QLSAWE]Y]d@IL?p@@fCFNDx@?nA?pC?|@AzAu@A_CBc@?AdA?rA?xK@rKAtGEr@EXENQZBF@H@PGPIJMD[@MECCAC_Ac@q@QoH{@sKuAYA{@@CJKJQBOEIOAGACQQUMSEmIiAyKqAgGw@mEg@OjAyDi@UpCKrBEvAMfAq@nGWfCIdAe@A</t>
  </si>
  <si>
    <t>emp_index</t>
  </si>
  <si>
    <t>distance</t>
  </si>
  <si>
    <t>duration</t>
  </si>
  <si>
    <t>KMs</t>
  </si>
  <si>
    <t>Total Travelled Distance</t>
  </si>
  <si>
    <t>Route Wise Average</t>
  </si>
  <si>
    <t>Max Individual Travelling Distance</t>
  </si>
  <si>
    <t>Avg Individual Travelling Distance</t>
  </si>
  <si>
    <t>Min Individual Travelling Distance</t>
  </si>
  <si>
    <t>Minutes</t>
  </si>
  <si>
    <t>Total Travelling Duration</t>
  </si>
  <si>
    <t>Route Wise Average Duration</t>
  </si>
  <si>
    <t>Max Individual Travelling Duration</t>
  </si>
  <si>
    <t>Avg Individual Travelling Duration</t>
  </si>
  <si>
    <t>Min Individual Travelling Duration</t>
  </si>
  <si>
    <t>No. of Vehicles</t>
  </si>
  <si>
    <t>CWS_TSP_drop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</si>
</sst>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DDBF-98AD-4350-8425-86BFEFC29024}">
  <dimension ref="A1:B18"/>
  <sheetViews>
    <sheetView tabSelected="1" workbookViewId="0">
      <selection activeCell="I25" sqref="I25"/>
    </sheetView>
  </sheetViews>
  <sheetFormatPr defaultRowHeight="14.4" x14ac:dyDescent="0.3"/>
  <cols>
    <col min="1" max="1" width="29" bestFit="1" customWidth="1"/>
    <col min="2" max="2" width="14.88671875" bestFit="1" customWidth="1"/>
  </cols>
  <sheetData>
    <row r="1" spans="1:2" x14ac:dyDescent="0.3">
      <c r="B1" t="s">
        <v>87</v>
      </c>
    </row>
    <row r="2" spans="1:2" x14ac:dyDescent="0.3">
      <c r="B2" t="s">
        <v>100</v>
      </c>
    </row>
    <row r="3" spans="1:2" x14ac:dyDescent="0.3">
      <c r="A3" t="s">
        <v>88</v>
      </c>
      <c r="B3" s="2">
        <f>SUM(overall_routes!F2:F21)</f>
        <v>688.39499999999998</v>
      </c>
    </row>
    <row r="4" spans="1:2" x14ac:dyDescent="0.3">
      <c r="A4" t="s">
        <v>89</v>
      </c>
      <c r="B4" s="2">
        <f>AVERAGE(overall_routes!F2:F21)</f>
        <v>49.17107142857143</v>
      </c>
    </row>
    <row r="5" spans="1:2" x14ac:dyDescent="0.3">
      <c r="A5" t="s">
        <v>90</v>
      </c>
      <c r="B5" s="2">
        <f>MAX(individual_routes!F2:F201)</f>
        <v>78.352000000000004</v>
      </c>
    </row>
    <row r="6" spans="1:2" x14ac:dyDescent="0.3">
      <c r="A6" t="s">
        <v>91</v>
      </c>
      <c r="B6" s="2">
        <f>AVERAGE(individual_routes!F2:F201)</f>
        <v>41.735580952380936</v>
      </c>
    </row>
    <row r="7" spans="1:2" x14ac:dyDescent="0.3">
      <c r="A7" t="s">
        <v>92</v>
      </c>
      <c r="B7" s="2">
        <f>MIN(individual_routes!F2:F201)</f>
        <v>13.663</v>
      </c>
    </row>
    <row r="9" spans="1:2" x14ac:dyDescent="0.3">
      <c r="B9" t="s">
        <v>93</v>
      </c>
    </row>
    <row r="10" spans="1:2" x14ac:dyDescent="0.3">
      <c r="B10" t="s">
        <v>100</v>
      </c>
    </row>
    <row r="11" spans="1:2" x14ac:dyDescent="0.3">
      <c r="A11" t="s">
        <v>94</v>
      </c>
      <c r="B11" s="2">
        <f>SUM(overall_routes!G2:G21)</f>
        <v>1462.7833333333335</v>
      </c>
    </row>
    <row r="12" spans="1:2" x14ac:dyDescent="0.3">
      <c r="A12" t="s">
        <v>95</v>
      </c>
      <c r="B12" s="2">
        <f>AVERAGE(overall_routes!G2:G21)</f>
        <v>104.48452380952382</v>
      </c>
    </row>
    <row r="13" spans="1:2" x14ac:dyDescent="0.3">
      <c r="A13" t="s">
        <v>96</v>
      </c>
      <c r="B13" s="2">
        <f>MAX(individual_routes!G2:G201)</f>
        <v>174.88333333333341</v>
      </c>
    </row>
    <row r="14" spans="1:2" x14ac:dyDescent="0.3">
      <c r="A14" t="s">
        <v>97</v>
      </c>
      <c r="B14" s="2">
        <f>AVERAGE(individual_routes!G2:G201)</f>
        <v>79.716825396825399</v>
      </c>
    </row>
    <row r="15" spans="1:2" x14ac:dyDescent="0.3">
      <c r="A15" t="s">
        <v>98</v>
      </c>
      <c r="B15" s="2">
        <f>MIN(individual_routes!G2:G201)</f>
        <v>21.916666666666671</v>
      </c>
    </row>
    <row r="18" spans="1:2" x14ac:dyDescent="0.3">
      <c r="A18" t="s">
        <v>99</v>
      </c>
      <c r="B18">
        <f>COUNT(overall_routes!F2:F21)</f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workbookViewId="0">
      <selection activeCell="H15" sqref="H15"/>
    </sheetView>
  </sheetViews>
  <sheetFormatPr defaultRowHeight="14.4" x14ac:dyDescent="0.3"/>
  <cols>
    <col min="5" max="5" width="30.8867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0</v>
      </c>
      <c r="E2" t="s">
        <v>14</v>
      </c>
      <c r="F2">
        <v>78.352000000000004</v>
      </c>
      <c r="G2">
        <v>174.8833333333333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3">
      <c r="A3" t="s">
        <v>11</v>
      </c>
      <c r="B3" t="s">
        <v>12</v>
      </c>
      <c r="C3" t="s">
        <v>13</v>
      </c>
      <c r="D3">
        <v>1</v>
      </c>
      <c r="E3" t="s">
        <v>19</v>
      </c>
      <c r="F3">
        <v>53.494999999999997</v>
      </c>
      <c r="G3">
        <v>108.05</v>
      </c>
      <c r="H3" t="s">
        <v>20</v>
      </c>
      <c r="I3" t="s">
        <v>21</v>
      </c>
      <c r="J3" t="s">
        <v>22</v>
      </c>
      <c r="K3" t="s">
        <v>23</v>
      </c>
    </row>
    <row r="4" spans="1:11" x14ac:dyDescent="0.3">
      <c r="A4" t="s">
        <v>11</v>
      </c>
      <c r="B4" t="s">
        <v>12</v>
      </c>
      <c r="C4" t="s">
        <v>13</v>
      </c>
      <c r="D4">
        <v>2</v>
      </c>
      <c r="E4" t="s">
        <v>24</v>
      </c>
      <c r="F4">
        <v>53.493000000000002</v>
      </c>
      <c r="G4">
        <v>105.55</v>
      </c>
      <c r="H4" t="s">
        <v>25</v>
      </c>
      <c r="I4" t="s">
        <v>26</v>
      </c>
      <c r="J4" t="s">
        <v>27</v>
      </c>
      <c r="K4" t="s">
        <v>28</v>
      </c>
    </row>
    <row r="5" spans="1:11" x14ac:dyDescent="0.3">
      <c r="A5" t="s">
        <v>11</v>
      </c>
      <c r="B5" t="s">
        <v>12</v>
      </c>
      <c r="C5" t="s">
        <v>13</v>
      </c>
      <c r="D5">
        <v>3</v>
      </c>
      <c r="E5" t="s">
        <v>29</v>
      </c>
      <c r="F5">
        <v>49.484999999999999</v>
      </c>
      <c r="G5">
        <v>100.4166666666667</v>
      </c>
      <c r="H5" t="s">
        <v>30</v>
      </c>
      <c r="I5" t="s">
        <v>31</v>
      </c>
      <c r="J5" t="s">
        <v>32</v>
      </c>
      <c r="K5" t="s">
        <v>33</v>
      </c>
    </row>
    <row r="6" spans="1:11" x14ac:dyDescent="0.3">
      <c r="A6" t="s">
        <v>11</v>
      </c>
      <c r="B6" t="s">
        <v>12</v>
      </c>
      <c r="C6" t="s">
        <v>13</v>
      </c>
      <c r="D6">
        <v>4</v>
      </c>
      <c r="E6" t="s">
        <v>34</v>
      </c>
      <c r="F6">
        <v>63.554000000000002</v>
      </c>
      <c r="G6">
        <v>129.08333333333329</v>
      </c>
      <c r="H6" t="s">
        <v>35</v>
      </c>
      <c r="I6" t="s">
        <v>36</v>
      </c>
      <c r="J6" t="s">
        <v>37</v>
      </c>
      <c r="K6" t="s">
        <v>38</v>
      </c>
    </row>
    <row r="7" spans="1:11" x14ac:dyDescent="0.3">
      <c r="A7" t="s">
        <v>11</v>
      </c>
      <c r="B7" t="s">
        <v>12</v>
      </c>
      <c r="C7" t="s">
        <v>13</v>
      </c>
      <c r="D7">
        <v>5</v>
      </c>
      <c r="E7" t="s">
        <v>39</v>
      </c>
      <c r="F7">
        <v>54.526000000000003</v>
      </c>
      <c r="G7">
        <v>114.9166666666667</v>
      </c>
      <c r="H7" t="s">
        <v>40</v>
      </c>
      <c r="I7" t="s">
        <v>41</v>
      </c>
      <c r="J7" t="s">
        <v>42</v>
      </c>
      <c r="K7" t="s">
        <v>43</v>
      </c>
    </row>
    <row r="8" spans="1:11" x14ac:dyDescent="0.3">
      <c r="A8" t="s">
        <v>11</v>
      </c>
      <c r="B8" t="s">
        <v>12</v>
      </c>
      <c r="C8" t="s">
        <v>13</v>
      </c>
      <c r="D8">
        <v>6</v>
      </c>
      <c r="E8" t="s">
        <v>44</v>
      </c>
      <c r="F8">
        <v>55.002000000000002</v>
      </c>
      <c r="G8">
        <v>110.6166666666667</v>
      </c>
      <c r="H8" t="s">
        <v>45</v>
      </c>
      <c r="I8" t="s">
        <v>46</v>
      </c>
      <c r="J8" t="s">
        <v>47</v>
      </c>
      <c r="K8" t="s">
        <v>48</v>
      </c>
    </row>
    <row r="9" spans="1:11" x14ac:dyDescent="0.3">
      <c r="A9" t="s">
        <v>11</v>
      </c>
      <c r="B9" t="s">
        <v>12</v>
      </c>
      <c r="C9" t="s">
        <v>13</v>
      </c>
      <c r="D9">
        <v>7</v>
      </c>
      <c r="E9" t="s">
        <v>49</v>
      </c>
      <c r="F9">
        <v>61.292999999999999</v>
      </c>
      <c r="G9">
        <v>126.25</v>
      </c>
      <c r="H9" t="s">
        <v>50</v>
      </c>
      <c r="I9" t="s">
        <v>51</v>
      </c>
      <c r="J9" t="s">
        <v>52</v>
      </c>
      <c r="K9" t="s">
        <v>53</v>
      </c>
    </row>
    <row r="10" spans="1:11" x14ac:dyDescent="0.3">
      <c r="A10" t="s">
        <v>11</v>
      </c>
      <c r="B10" t="s">
        <v>12</v>
      </c>
      <c r="C10" t="s">
        <v>13</v>
      </c>
      <c r="D10">
        <v>8</v>
      </c>
      <c r="E10" t="s">
        <v>54</v>
      </c>
      <c r="F10">
        <v>56.222000000000001</v>
      </c>
      <c r="G10">
        <v>125.8333333333333</v>
      </c>
      <c r="H10" t="s">
        <v>55</v>
      </c>
      <c r="I10" t="s">
        <v>56</v>
      </c>
      <c r="J10" t="s">
        <v>57</v>
      </c>
      <c r="K10" t="s">
        <v>58</v>
      </c>
    </row>
    <row r="11" spans="1:11" x14ac:dyDescent="0.3">
      <c r="A11" t="s">
        <v>11</v>
      </c>
      <c r="B11" t="s">
        <v>12</v>
      </c>
      <c r="C11" t="s">
        <v>13</v>
      </c>
      <c r="D11">
        <v>9</v>
      </c>
      <c r="E11" t="s">
        <v>59</v>
      </c>
      <c r="F11">
        <v>46.857999999999997</v>
      </c>
      <c r="G11">
        <v>103.1166666666667</v>
      </c>
      <c r="H11" t="s">
        <v>60</v>
      </c>
      <c r="I11" t="s">
        <v>61</v>
      </c>
      <c r="J11" t="s">
        <v>62</v>
      </c>
      <c r="K11" t="s">
        <v>63</v>
      </c>
    </row>
    <row r="12" spans="1:11" x14ac:dyDescent="0.3">
      <c r="A12" t="s">
        <v>11</v>
      </c>
      <c r="B12" t="s">
        <v>12</v>
      </c>
      <c r="C12" t="s">
        <v>13</v>
      </c>
      <c r="D12">
        <v>10</v>
      </c>
      <c r="E12" t="s">
        <v>64</v>
      </c>
      <c r="F12">
        <v>35.720999999999997</v>
      </c>
      <c r="G12">
        <v>89.433333333333337</v>
      </c>
      <c r="H12" t="s">
        <v>65</v>
      </c>
      <c r="I12" t="s">
        <v>66</v>
      </c>
      <c r="J12" t="s">
        <v>67</v>
      </c>
      <c r="K12" t="s">
        <v>68</v>
      </c>
    </row>
    <row r="13" spans="1:11" x14ac:dyDescent="0.3">
      <c r="A13" t="s">
        <v>11</v>
      </c>
      <c r="B13" t="s">
        <v>12</v>
      </c>
      <c r="C13" t="s">
        <v>13</v>
      </c>
      <c r="D13">
        <v>11</v>
      </c>
      <c r="E13" t="s">
        <v>69</v>
      </c>
      <c r="F13">
        <v>37.768000000000001</v>
      </c>
      <c r="G13">
        <v>86.483333333333334</v>
      </c>
      <c r="H13" t="s">
        <v>70</v>
      </c>
      <c r="I13" t="s">
        <v>71</v>
      </c>
      <c r="J13" t="s">
        <v>72</v>
      </c>
      <c r="K13" t="s">
        <v>73</v>
      </c>
    </row>
    <row r="14" spans="1:11" x14ac:dyDescent="0.3">
      <c r="A14" t="s">
        <v>11</v>
      </c>
      <c r="B14" t="s">
        <v>12</v>
      </c>
      <c r="C14" t="s">
        <v>13</v>
      </c>
      <c r="D14">
        <v>12</v>
      </c>
      <c r="E14" t="s">
        <v>74</v>
      </c>
      <c r="F14">
        <v>17.515000000000001</v>
      </c>
      <c r="G14">
        <v>35.68333333333333</v>
      </c>
      <c r="H14" t="s">
        <v>75</v>
      </c>
      <c r="I14" t="s">
        <v>76</v>
      </c>
      <c r="J14" t="s">
        <v>77</v>
      </c>
      <c r="K14" t="s">
        <v>78</v>
      </c>
    </row>
    <row r="15" spans="1:11" x14ac:dyDescent="0.3">
      <c r="A15" t="s">
        <v>11</v>
      </c>
      <c r="B15" t="s">
        <v>12</v>
      </c>
      <c r="C15" t="s">
        <v>13</v>
      </c>
      <c r="D15">
        <v>13</v>
      </c>
      <c r="E15" t="s">
        <v>79</v>
      </c>
      <c r="F15">
        <v>25.111000000000001</v>
      </c>
      <c r="G15">
        <v>52.466666666666669</v>
      </c>
      <c r="H15" t="s">
        <v>80</v>
      </c>
      <c r="I15" t="s">
        <v>81</v>
      </c>
      <c r="J15" t="s">
        <v>82</v>
      </c>
      <c r="K15" t="s">
        <v>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6"/>
  <sheetViews>
    <sheetView topLeftCell="A85" workbookViewId="0">
      <selection activeCell="F104" sqref="F104:G10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84</v>
      </c>
      <c r="F1" s="1" t="s">
        <v>85</v>
      </c>
      <c r="G1" s="1" t="s">
        <v>86</v>
      </c>
    </row>
    <row r="2" spans="1:7" x14ac:dyDescent="0.3">
      <c r="A2" t="s">
        <v>11</v>
      </c>
      <c r="B2" t="s">
        <v>12</v>
      </c>
      <c r="C2" t="s">
        <v>13</v>
      </c>
      <c r="D2">
        <v>0</v>
      </c>
      <c r="E2">
        <v>102</v>
      </c>
      <c r="F2">
        <v>45.886000000000003</v>
      </c>
      <c r="G2">
        <v>71.7</v>
      </c>
    </row>
    <row r="3" spans="1:7" x14ac:dyDescent="0.3">
      <c r="A3" t="s">
        <v>11</v>
      </c>
      <c r="B3" t="s">
        <v>12</v>
      </c>
      <c r="C3" t="s">
        <v>13</v>
      </c>
      <c r="D3">
        <v>0</v>
      </c>
      <c r="E3">
        <v>2</v>
      </c>
      <c r="F3">
        <v>53.904000000000003</v>
      </c>
      <c r="G3">
        <v>95.416666666666671</v>
      </c>
    </row>
    <row r="4" spans="1:7" x14ac:dyDescent="0.3">
      <c r="A4" t="s">
        <v>11</v>
      </c>
      <c r="B4" t="s">
        <v>12</v>
      </c>
      <c r="C4" t="s">
        <v>13</v>
      </c>
      <c r="D4">
        <v>0</v>
      </c>
      <c r="E4">
        <v>47</v>
      </c>
      <c r="F4">
        <v>59.822000000000003</v>
      </c>
      <c r="G4">
        <v>110.48333333333331</v>
      </c>
    </row>
    <row r="5" spans="1:7" x14ac:dyDescent="0.3">
      <c r="A5" t="s">
        <v>11</v>
      </c>
      <c r="B5" t="s">
        <v>12</v>
      </c>
      <c r="C5" t="s">
        <v>13</v>
      </c>
      <c r="D5">
        <v>0</v>
      </c>
      <c r="E5">
        <v>15</v>
      </c>
      <c r="F5">
        <v>61.871000000000002</v>
      </c>
      <c r="G5">
        <v>118.1</v>
      </c>
    </row>
    <row r="6" spans="1:7" x14ac:dyDescent="0.3">
      <c r="A6" t="s">
        <v>11</v>
      </c>
      <c r="B6" t="s">
        <v>12</v>
      </c>
      <c r="C6" t="s">
        <v>13</v>
      </c>
      <c r="D6">
        <v>0</v>
      </c>
      <c r="E6">
        <v>84</v>
      </c>
      <c r="F6">
        <v>66.031000000000006</v>
      </c>
      <c r="G6">
        <v>133.4666666666667</v>
      </c>
    </row>
    <row r="7" spans="1:7" x14ac:dyDescent="0.3">
      <c r="A7" t="s">
        <v>11</v>
      </c>
      <c r="B7" t="s">
        <v>12</v>
      </c>
      <c r="C7" t="s">
        <v>13</v>
      </c>
      <c r="D7">
        <v>0</v>
      </c>
      <c r="E7">
        <v>49</v>
      </c>
      <c r="F7">
        <v>70.00200000000001</v>
      </c>
      <c r="G7">
        <v>147.51666666666671</v>
      </c>
    </row>
    <row r="8" spans="1:7" x14ac:dyDescent="0.3">
      <c r="A8" t="s">
        <v>11</v>
      </c>
      <c r="B8" t="s">
        <v>12</v>
      </c>
      <c r="C8" t="s">
        <v>13</v>
      </c>
      <c r="D8">
        <v>0</v>
      </c>
      <c r="E8">
        <v>16</v>
      </c>
      <c r="F8">
        <v>73.876000000000005</v>
      </c>
      <c r="G8">
        <v>160.28333333333339</v>
      </c>
    </row>
    <row r="9" spans="1:7" x14ac:dyDescent="0.3">
      <c r="A9" t="s">
        <v>11</v>
      </c>
      <c r="B9" t="s">
        <v>12</v>
      </c>
      <c r="C9" t="s">
        <v>13</v>
      </c>
      <c r="D9">
        <v>0</v>
      </c>
      <c r="E9">
        <v>56</v>
      </c>
      <c r="F9">
        <v>78.352000000000004</v>
      </c>
      <c r="G9">
        <v>174.88333333333341</v>
      </c>
    </row>
    <row r="10" spans="1:7" x14ac:dyDescent="0.3">
      <c r="A10" t="s">
        <v>11</v>
      </c>
      <c r="B10" t="s">
        <v>12</v>
      </c>
      <c r="C10" t="s">
        <v>13</v>
      </c>
      <c r="D10">
        <v>1</v>
      </c>
      <c r="E10">
        <v>45</v>
      </c>
      <c r="F10">
        <v>41.375999999999998</v>
      </c>
      <c r="G10">
        <v>65.75</v>
      </c>
    </row>
    <row r="11" spans="1:7" x14ac:dyDescent="0.3">
      <c r="A11" t="s">
        <v>11</v>
      </c>
      <c r="B11" t="s">
        <v>12</v>
      </c>
      <c r="C11" t="s">
        <v>13</v>
      </c>
      <c r="D11">
        <v>1</v>
      </c>
      <c r="E11">
        <v>5</v>
      </c>
      <c r="F11">
        <v>41.914999999999999</v>
      </c>
      <c r="G11">
        <v>68.416666666666671</v>
      </c>
    </row>
    <row r="12" spans="1:7" x14ac:dyDescent="0.3">
      <c r="A12" t="s">
        <v>11</v>
      </c>
      <c r="B12" t="s">
        <v>12</v>
      </c>
      <c r="C12" t="s">
        <v>13</v>
      </c>
      <c r="D12">
        <v>1</v>
      </c>
      <c r="E12">
        <v>64</v>
      </c>
      <c r="F12">
        <v>43.942</v>
      </c>
      <c r="G12">
        <v>76.800000000000011</v>
      </c>
    </row>
    <row r="13" spans="1:7" x14ac:dyDescent="0.3">
      <c r="A13" t="s">
        <v>11</v>
      </c>
      <c r="B13" t="s">
        <v>12</v>
      </c>
      <c r="C13" t="s">
        <v>13</v>
      </c>
      <c r="D13">
        <v>1</v>
      </c>
      <c r="E13">
        <v>25</v>
      </c>
      <c r="F13">
        <v>44.692</v>
      </c>
      <c r="G13">
        <v>81.26666666666668</v>
      </c>
    </row>
    <row r="14" spans="1:7" x14ac:dyDescent="0.3">
      <c r="A14" t="s">
        <v>11</v>
      </c>
      <c r="B14" t="s">
        <v>12</v>
      </c>
      <c r="C14" t="s">
        <v>13</v>
      </c>
      <c r="D14">
        <v>1</v>
      </c>
      <c r="E14">
        <v>3</v>
      </c>
      <c r="F14">
        <v>47.082999999999998</v>
      </c>
      <c r="G14">
        <v>87.90000000000002</v>
      </c>
    </row>
    <row r="15" spans="1:7" x14ac:dyDescent="0.3">
      <c r="A15" t="s">
        <v>11</v>
      </c>
      <c r="B15" t="s">
        <v>12</v>
      </c>
      <c r="C15" t="s">
        <v>13</v>
      </c>
      <c r="D15">
        <v>1</v>
      </c>
      <c r="E15">
        <v>91</v>
      </c>
      <c r="F15">
        <v>49.131</v>
      </c>
      <c r="G15">
        <v>94.066666666666691</v>
      </c>
    </row>
    <row r="16" spans="1:7" x14ac:dyDescent="0.3">
      <c r="A16" t="s">
        <v>11</v>
      </c>
      <c r="B16" t="s">
        <v>12</v>
      </c>
      <c r="C16" t="s">
        <v>13</v>
      </c>
      <c r="D16">
        <v>1</v>
      </c>
      <c r="E16">
        <v>31</v>
      </c>
      <c r="F16">
        <v>50.767000000000003</v>
      </c>
      <c r="G16">
        <v>99.250000000000028</v>
      </c>
    </row>
    <row r="17" spans="1:7" x14ac:dyDescent="0.3">
      <c r="A17" t="s">
        <v>11</v>
      </c>
      <c r="B17" t="s">
        <v>12</v>
      </c>
      <c r="C17" t="s">
        <v>13</v>
      </c>
      <c r="D17">
        <v>1</v>
      </c>
      <c r="E17">
        <v>96</v>
      </c>
      <c r="F17">
        <v>53.494999999999997</v>
      </c>
      <c r="G17">
        <v>108.05</v>
      </c>
    </row>
    <row r="18" spans="1:7" x14ac:dyDescent="0.3">
      <c r="A18" t="s">
        <v>11</v>
      </c>
      <c r="B18" t="s">
        <v>12</v>
      </c>
      <c r="C18" t="s">
        <v>13</v>
      </c>
      <c r="D18">
        <v>2</v>
      </c>
      <c r="E18">
        <v>60</v>
      </c>
      <c r="F18">
        <v>41.771000000000001</v>
      </c>
      <c r="G18">
        <v>63.3</v>
      </c>
    </row>
    <row r="19" spans="1:7" x14ac:dyDescent="0.3">
      <c r="A19" t="s">
        <v>11</v>
      </c>
      <c r="B19" t="s">
        <v>12</v>
      </c>
      <c r="C19" t="s">
        <v>13</v>
      </c>
      <c r="D19">
        <v>2</v>
      </c>
      <c r="E19">
        <v>48</v>
      </c>
      <c r="F19">
        <v>42.411000000000001</v>
      </c>
      <c r="G19">
        <v>65.45</v>
      </c>
    </row>
    <row r="20" spans="1:7" x14ac:dyDescent="0.3">
      <c r="A20" t="s">
        <v>11</v>
      </c>
      <c r="B20" t="s">
        <v>12</v>
      </c>
      <c r="C20" t="s">
        <v>13</v>
      </c>
      <c r="D20">
        <v>2</v>
      </c>
      <c r="E20">
        <v>109</v>
      </c>
      <c r="F20">
        <v>43.408999999999999</v>
      </c>
      <c r="G20">
        <v>69.583333333333343</v>
      </c>
    </row>
    <row r="21" spans="1:7" x14ac:dyDescent="0.3">
      <c r="A21" t="s">
        <v>11</v>
      </c>
      <c r="B21" t="s">
        <v>12</v>
      </c>
      <c r="C21" t="s">
        <v>13</v>
      </c>
      <c r="D21">
        <v>2</v>
      </c>
      <c r="E21">
        <v>46</v>
      </c>
      <c r="F21">
        <v>45.530999999999999</v>
      </c>
      <c r="G21">
        <v>77.000000000000014</v>
      </c>
    </row>
    <row r="22" spans="1:7" x14ac:dyDescent="0.3">
      <c r="A22" t="s">
        <v>11</v>
      </c>
      <c r="B22" t="s">
        <v>12</v>
      </c>
      <c r="C22" t="s">
        <v>13</v>
      </c>
      <c r="D22">
        <v>2</v>
      </c>
      <c r="E22">
        <v>80</v>
      </c>
      <c r="F22">
        <v>48.265000000000001</v>
      </c>
      <c r="G22">
        <v>85.366666666666674</v>
      </c>
    </row>
    <row r="23" spans="1:7" x14ac:dyDescent="0.3">
      <c r="A23" t="s">
        <v>11</v>
      </c>
      <c r="B23" t="s">
        <v>12</v>
      </c>
      <c r="C23" t="s">
        <v>13</v>
      </c>
      <c r="D23">
        <v>2</v>
      </c>
      <c r="E23">
        <v>108</v>
      </c>
      <c r="F23">
        <v>49.418999999999997</v>
      </c>
      <c r="G23">
        <v>90.916666666666671</v>
      </c>
    </row>
    <row r="24" spans="1:7" x14ac:dyDescent="0.3">
      <c r="A24" t="s">
        <v>11</v>
      </c>
      <c r="B24" t="s">
        <v>12</v>
      </c>
      <c r="C24" t="s">
        <v>13</v>
      </c>
      <c r="D24">
        <v>2</v>
      </c>
      <c r="E24">
        <v>68</v>
      </c>
      <c r="F24">
        <v>49.884999999999998</v>
      </c>
      <c r="G24">
        <v>93.350000000000009</v>
      </c>
    </row>
    <row r="25" spans="1:7" x14ac:dyDescent="0.3">
      <c r="A25" t="s">
        <v>11</v>
      </c>
      <c r="B25" t="s">
        <v>12</v>
      </c>
      <c r="C25" t="s">
        <v>13</v>
      </c>
      <c r="D25">
        <v>2</v>
      </c>
      <c r="E25">
        <v>78</v>
      </c>
      <c r="F25">
        <v>53.492999999999988</v>
      </c>
      <c r="G25">
        <v>105.55</v>
      </c>
    </row>
    <row r="26" spans="1:7" x14ac:dyDescent="0.3">
      <c r="A26" t="s">
        <v>11</v>
      </c>
      <c r="B26" t="s">
        <v>12</v>
      </c>
      <c r="C26" t="s">
        <v>13</v>
      </c>
      <c r="D26">
        <v>3</v>
      </c>
      <c r="E26">
        <v>75</v>
      </c>
      <c r="F26">
        <v>39.354999999999997</v>
      </c>
      <c r="G26">
        <v>63.016666666666673</v>
      </c>
    </row>
    <row r="27" spans="1:7" x14ac:dyDescent="0.3">
      <c r="A27" t="s">
        <v>11</v>
      </c>
      <c r="B27" t="s">
        <v>12</v>
      </c>
      <c r="C27" t="s">
        <v>13</v>
      </c>
      <c r="D27">
        <v>3</v>
      </c>
      <c r="E27">
        <v>6</v>
      </c>
      <c r="F27">
        <v>39.945999999999998</v>
      </c>
      <c r="G27">
        <v>66.45</v>
      </c>
    </row>
    <row r="28" spans="1:7" x14ac:dyDescent="0.3">
      <c r="A28" t="s">
        <v>11</v>
      </c>
      <c r="B28" t="s">
        <v>12</v>
      </c>
      <c r="C28" t="s">
        <v>13</v>
      </c>
      <c r="D28">
        <v>3</v>
      </c>
      <c r="E28">
        <v>35</v>
      </c>
      <c r="F28">
        <v>41.189</v>
      </c>
      <c r="G28">
        <v>69.88333333333334</v>
      </c>
    </row>
    <row r="29" spans="1:7" x14ac:dyDescent="0.3">
      <c r="A29" t="s">
        <v>11</v>
      </c>
      <c r="B29" t="s">
        <v>12</v>
      </c>
      <c r="C29" t="s">
        <v>13</v>
      </c>
      <c r="D29">
        <v>3</v>
      </c>
      <c r="E29">
        <v>29</v>
      </c>
      <c r="F29">
        <v>42.491</v>
      </c>
      <c r="G29">
        <v>74.616666666666674</v>
      </c>
    </row>
    <row r="30" spans="1:7" x14ac:dyDescent="0.3">
      <c r="A30" t="s">
        <v>11</v>
      </c>
      <c r="B30" t="s">
        <v>12</v>
      </c>
      <c r="C30" t="s">
        <v>13</v>
      </c>
      <c r="D30">
        <v>3</v>
      </c>
      <c r="E30">
        <v>32</v>
      </c>
      <c r="F30">
        <v>44.588999999999999</v>
      </c>
      <c r="G30">
        <v>83.483333333333348</v>
      </c>
    </row>
    <row r="31" spans="1:7" x14ac:dyDescent="0.3">
      <c r="A31" t="s">
        <v>11</v>
      </c>
      <c r="B31" t="s">
        <v>12</v>
      </c>
      <c r="C31" t="s">
        <v>13</v>
      </c>
      <c r="D31">
        <v>3</v>
      </c>
      <c r="E31">
        <v>54</v>
      </c>
      <c r="F31">
        <v>45.536000000000001</v>
      </c>
      <c r="G31">
        <v>88.350000000000009</v>
      </c>
    </row>
    <row r="32" spans="1:7" x14ac:dyDescent="0.3">
      <c r="A32" t="s">
        <v>11</v>
      </c>
      <c r="B32" t="s">
        <v>12</v>
      </c>
      <c r="C32" t="s">
        <v>13</v>
      </c>
      <c r="D32">
        <v>3</v>
      </c>
      <c r="E32">
        <v>89</v>
      </c>
      <c r="F32">
        <v>48.960999999999999</v>
      </c>
      <c r="G32">
        <v>97.416666666666671</v>
      </c>
    </row>
    <row r="33" spans="1:7" x14ac:dyDescent="0.3">
      <c r="A33" t="s">
        <v>11</v>
      </c>
      <c r="B33" t="s">
        <v>12</v>
      </c>
      <c r="C33" t="s">
        <v>13</v>
      </c>
      <c r="D33">
        <v>3</v>
      </c>
      <c r="E33">
        <v>110</v>
      </c>
      <c r="F33">
        <v>49.484999999999999</v>
      </c>
      <c r="G33">
        <v>100.4166666666667</v>
      </c>
    </row>
    <row r="34" spans="1:7" x14ac:dyDescent="0.3">
      <c r="A34" t="s">
        <v>11</v>
      </c>
      <c r="B34" t="s">
        <v>12</v>
      </c>
      <c r="C34" t="s">
        <v>13</v>
      </c>
      <c r="D34">
        <v>4</v>
      </c>
      <c r="E34">
        <v>82</v>
      </c>
      <c r="F34">
        <v>41.892000000000003</v>
      </c>
      <c r="G34">
        <v>67.183333333333337</v>
      </c>
    </row>
    <row r="35" spans="1:7" x14ac:dyDescent="0.3">
      <c r="A35" t="s">
        <v>11</v>
      </c>
      <c r="B35" t="s">
        <v>12</v>
      </c>
      <c r="C35" t="s">
        <v>13</v>
      </c>
      <c r="D35">
        <v>4</v>
      </c>
      <c r="E35">
        <v>88</v>
      </c>
      <c r="F35">
        <v>46.509</v>
      </c>
      <c r="G35">
        <v>79.866666666666674</v>
      </c>
    </row>
    <row r="36" spans="1:7" x14ac:dyDescent="0.3">
      <c r="A36" t="s">
        <v>11</v>
      </c>
      <c r="B36" t="s">
        <v>12</v>
      </c>
      <c r="C36" t="s">
        <v>13</v>
      </c>
      <c r="D36">
        <v>4</v>
      </c>
      <c r="E36">
        <v>4</v>
      </c>
      <c r="F36">
        <v>49.865000000000002</v>
      </c>
      <c r="G36">
        <v>88.51666666666668</v>
      </c>
    </row>
    <row r="37" spans="1:7" x14ac:dyDescent="0.3">
      <c r="A37" t="s">
        <v>11</v>
      </c>
      <c r="B37" t="s">
        <v>12</v>
      </c>
      <c r="C37" t="s">
        <v>13</v>
      </c>
      <c r="D37">
        <v>4</v>
      </c>
      <c r="E37">
        <v>113</v>
      </c>
      <c r="F37">
        <v>50.899000000000001</v>
      </c>
      <c r="G37">
        <v>92.783333333333346</v>
      </c>
    </row>
    <row r="38" spans="1:7" x14ac:dyDescent="0.3">
      <c r="A38" t="s">
        <v>11</v>
      </c>
      <c r="B38" t="s">
        <v>12</v>
      </c>
      <c r="C38" t="s">
        <v>13</v>
      </c>
      <c r="D38">
        <v>4</v>
      </c>
      <c r="E38">
        <v>111</v>
      </c>
      <c r="F38">
        <v>53.805</v>
      </c>
      <c r="G38">
        <v>100.1666666666667</v>
      </c>
    </row>
    <row r="39" spans="1:7" x14ac:dyDescent="0.3">
      <c r="A39" t="s">
        <v>11</v>
      </c>
      <c r="B39" t="s">
        <v>12</v>
      </c>
      <c r="C39" t="s">
        <v>13</v>
      </c>
      <c r="D39">
        <v>4</v>
      </c>
      <c r="E39">
        <v>41</v>
      </c>
      <c r="F39">
        <v>56.889000000000003</v>
      </c>
      <c r="G39">
        <v>108.5</v>
      </c>
    </row>
    <row r="40" spans="1:7" x14ac:dyDescent="0.3">
      <c r="A40" t="s">
        <v>11</v>
      </c>
      <c r="B40" t="s">
        <v>12</v>
      </c>
      <c r="C40" t="s">
        <v>13</v>
      </c>
      <c r="D40">
        <v>4</v>
      </c>
      <c r="E40">
        <v>65</v>
      </c>
      <c r="F40">
        <v>61.5</v>
      </c>
      <c r="G40">
        <v>123.9</v>
      </c>
    </row>
    <row r="41" spans="1:7" x14ac:dyDescent="0.3">
      <c r="A41" t="s">
        <v>11</v>
      </c>
      <c r="B41" t="s">
        <v>12</v>
      </c>
      <c r="C41" t="s">
        <v>13</v>
      </c>
      <c r="D41">
        <v>4</v>
      </c>
      <c r="E41">
        <v>77</v>
      </c>
      <c r="F41">
        <v>63.554000000000002</v>
      </c>
      <c r="G41">
        <v>129.08333333333329</v>
      </c>
    </row>
    <row r="42" spans="1:7" x14ac:dyDescent="0.3">
      <c r="A42" t="s">
        <v>11</v>
      </c>
      <c r="B42" t="s">
        <v>12</v>
      </c>
      <c r="C42" t="s">
        <v>13</v>
      </c>
      <c r="D42">
        <v>5</v>
      </c>
      <c r="E42">
        <v>103</v>
      </c>
      <c r="F42">
        <v>37.435000000000002</v>
      </c>
      <c r="G42">
        <v>57.616666666666667</v>
      </c>
    </row>
    <row r="43" spans="1:7" x14ac:dyDescent="0.3">
      <c r="A43" t="s">
        <v>11</v>
      </c>
      <c r="B43" t="s">
        <v>12</v>
      </c>
      <c r="C43" t="s">
        <v>13</v>
      </c>
      <c r="D43">
        <v>5</v>
      </c>
      <c r="E43">
        <v>23</v>
      </c>
      <c r="F43">
        <v>38.311</v>
      </c>
      <c r="G43">
        <v>60.966666666666669</v>
      </c>
    </row>
    <row r="44" spans="1:7" x14ac:dyDescent="0.3">
      <c r="A44" t="s">
        <v>11</v>
      </c>
      <c r="B44" t="s">
        <v>12</v>
      </c>
      <c r="C44" t="s">
        <v>13</v>
      </c>
      <c r="D44">
        <v>5</v>
      </c>
      <c r="E44">
        <v>106</v>
      </c>
      <c r="F44">
        <v>42.234999999999999</v>
      </c>
      <c r="G44">
        <v>71.900000000000006</v>
      </c>
    </row>
    <row r="45" spans="1:7" x14ac:dyDescent="0.3">
      <c r="A45" t="s">
        <v>11</v>
      </c>
      <c r="B45" t="s">
        <v>12</v>
      </c>
      <c r="C45" t="s">
        <v>13</v>
      </c>
      <c r="D45">
        <v>5</v>
      </c>
      <c r="E45">
        <v>53</v>
      </c>
      <c r="F45">
        <v>42.892000000000003</v>
      </c>
      <c r="G45">
        <v>76.716666666666669</v>
      </c>
    </row>
    <row r="46" spans="1:7" x14ac:dyDescent="0.3">
      <c r="A46" t="s">
        <v>11</v>
      </c>
      <c r="B46" t="s">
        <v>12</v>
      </c>
      <c r="C46" t="s">
        <v>13</v>
      </c>
      <c r="D46">
        <v>5</v>
      </c>
      <c r="E46">
        <v>85</v>
      </c>
      <c r="F46">
        <v>46.06</v>
      </c>
      <c r="G46">
        <v>86.283333333333331</v>
      </c>
    </row>
    <row r="47" spans="1:7" x14ac:dyDescent="0.3">
      <c r="A47" t="s">
        <v>11</v>
      </c>
      <c r="B47" t="s">
        <v>12</v>
      </c>
      <c r="C47" t="s">
        <v>13</v>
      </c>
      <c r="D47">
        <v>5</v>
      </c>
      <c r="E47">
        <v>63</v>
      </c>
      <c r="F47">
        <v>47.960999999999999</v>
      </c>
      <c r="G47">
        <v>94.05</v>
      </c>
    </row>
    <row r="48" spans="1:7" x14ac:dyDescent="0.3">
      <c r="A48" t="s">
        <v>11</v>
      </c>
      <c r="B48" t="s">
        <v>12</v>
      </c>
      <c r="C48" t="s">
        <v>13</v>
      </c>
      <c r="D48">
        <v>5</v>
      </c>
      <c r="E48">
        <v>73</v>
      </c>
      <c r="F48">
        <v>49.695999999999998</v>
      </c>
      <c r="G48">
        <v>100.45</v>
      </c>
    </row>
    <row r="49" spans="1:7" x14ac:dyDescent="0.3">
      <c r="A49" t="s">
        <v>11</v>
      </c>
      <c r="B49" t="s">
        <v>12</v>
      </c>
      <c r="C49" t="s">
        <v>13</v>
      </c>
      <c r="D49">
        <v>5</v>
      </c>
      <c r="E49">
        <v>1</v>
      </c>
      <c r="F49">
        <v>54.526000000000003</v>
      </c>
      <c r="G49">
        <v>114.9166666666667</v>
      </c>
    </row>
    <row r="50" spans="1:7" x14ac:dyDescent="0.3">
      <c r="A50" t="s">
        <v>11</v>
      </c>
      <c r="B50" t="s">
        <v>12</v>
      </c>
      <c r="C50" t="s">
        <v>13</v>
      </c>
      <c r="D50">
        <v>6</v>
      </c>
      <c r="E50">
        <v>70</v>
      </c>
      <c r="F50">
        <v>36.119999999999997</v>
      </c>
      <c r="G50">
        <v>56.133333333333333</v>
      </c>
    </row>
    <row r="51" spans="1:7" x14ac:dyDescent="0.3">
      <c r="A51" t="s">
        <v>11</v>
      </c>
      <c r="B51" t="s">
        <v>12</v>
      </c>
      <c r="C51" t="s">
        <v>13</v>
      </c>
      <c r="D51">
        <v>6</v>
      </c>
      <c r="E51">
        <v>87</v>
      </c>
      <c r="F51">
        <v>36.276999999999987</v>
      </c>
      <c r="G51">
        <v>57.133333333333333</v>
      </c>
    </row>
    <row r="52" spans="1:7" x14ac:dyDescent="0.3">
      <c r="A52" t="s">
        <v>11</v>
      </c>
      <c r="B52" t="s">
        <v>12</v>
      </c>
      <c r="C52" t="s">
        <v>13</v>
      </c>
      <c r="D52">
        <v>6</v>
      </c>
      <c r="E52">
        <v>83</v>
      </c>
      <c r="F52">
        <v>39.531999999999996</v>
      </c>
      <c r="G52">
        <v>65.2</v>
      </c>
    </row>
    <row r="53" spans="1:7" x14ac:dyDescent="0.3">
      <c r="A53" t="s">
        <v>11</v>
      </c>
      <c r="B53" t="s">
        <v>12</v>
      </c>
      <c r="C53" t="s">
        <v>13</v>
      </c>
      <c r="D53">
        <v>6</v>
      </c>
      <c r="E53">
        <v>67</v>
      </c>
      <c r="F53">
        <v>42.413999999999987</v>
      </c>
      <c r="G53">
        <v>72.916666666666671</v>
      </c>
    </row>
    <row r="54" spans="1:7" x14ac:dyDescent="0.3">
      <c r="A54" t="s">
        <v>11</v>
      </c>
      <c r="B54" t="s">
        <v>12</v>
      </c>
      <c r="C54" t="s">
        <v>13</v>
      </c>
      <c r="D54">
        <v>6</v>
      </c>
      <c r="E54">
        <v>74</v>
      </c>
      <c r="F54">
        <v>44.043999999999997</v>
      </c>
      <c r="G54">
        <v>78.733333333333334</v>
      </c>
    </row>
    <row r="55" spans="1:7" x14ac:dyDescent="0.3">
      <c r="A55" t="s">
        <v>11</v>
      </c>
      <c r="B55" t="s">
        <v>12</v>
      </c>
      <c r="C55" t="s">
        <v>13</v>
      </c>
      <c r="D55">
        <v>6</v>
      </c>
      <c r="E55">
        <v>79</v>
      </c>
      <c r="F55">
        <v>46.386000000000003</v>
      </c>
      <c r="G55">
        <v>84.866666666666674</v>
      </c>
    </row>
    <row r="56" spans="1:7" x14ac:dyDescent="0.3">
      <c r="A56" t="s">
        <v>11</v>
      </c>
      <c r="B56" t="s">
        <v>12</v>
      </c>
      <c r="C56" t="s">
        <v>13</v>
      </c>
      <c r="D56">
        <v>6</v>
      </c>
      <c r="E56">
        <v>27</v>
      </c>
      <c r="F56">
        <v>49.700999999999993</v>
      </c>
      <c r="G56">
        <v>96.083333333333343</v>
      </c>
    </row>
    <row r="57" spans="1:7" x14ac:dyDescent="0.3">
      <c r="A57" t="s">
        <v>11</v>
      </c>
      <c r="B57" t="s">
        <v>12</v>
      </c>
      <c r="C57" t="s">
        <v>13</v>
      </c>
      <c r="D57">
        <v>6</v>
      </c>
      <c r="E57">
        <v>17</v>
      </c>
      <c r="F57">
        <v>55.002000000000002</v>
      </c>
      <c r="G57">
        <v>110.6166666666667</v>
      </c>
    </row>
    <row r="58" spans="1:7" x14ac:dyDescent="0.3">
      <c r="A58" t="s">
        <v>11</v>
      </c>
      <c r="B58" t="s">
        <v>12</v>
      </c>
      <c r="C58" t="s">
        <v>13</v>
      </c>
      <c r="D58">
        <v>7</v>
      </c>
      <c r="E58">
        <v>107</v>
      </c>
      <c r="F58">
        <v>32.509</v>
      </c>
      <c r="G58">
        <v>51.116666666666667</v>
      </c>
    </row>
    <row r="59" spans="1:7" x14ac:dyDescent="0.3">
      <c r="A59" t="s">
        <v>11</v>
      </c>
      <c r="B59" t="s">
        <v>12</v>
      </c>
      <c r="C59" t="s">
        <v>13</v>
      </c>
      <c r="D59">
        <v>7</v>
      </c>
      <c r="E59">
        <v>61</v>
      </c>
      <c r="F59">
        <v>36.697000000000003</v>
      </c>
      <c r="G59">
        <v>62.266666666666673</v>
      </c>
    </row>
    <row r="60" spans="1:7" x14ac:dyDescent="0.3">
      <c r="A60" t="s">
        <v>11</v>
      </c>
      <c r="B60" t="s">
        <v>12</v>
      </c>
      <c r="C60" t="s">
        <v>13</v>
      </c>
      <c r="D60">
        <v>7</v>
      </c>
      <c r="E60">
        <v>7</v>
      </c>
      <c r="F60">
        <v>41.415000000000013</v>
      </c>
      <c r="G60">
        <v>70.883333333333326</v>
      </c>
    </row>
    <row r="61" spans="1:7" x14ac:dyDescent="0.3">
      <c r="A61" t="s">
        <v>11</v>
      </c>
      <c r="B61" t="s">
        <v>12</v>
      </c>
      <c r="C61" t="s">
        <v>13</v>
      </c>
      <c r="D61">
        <v>7</v>
      </c>
      <c r="E61">
        <v>72</v>
      </c>
      <c r="F61">
        <v>46.774000000000008</v>
      </c>
      <c r="G61">
        <v>85.649999999999991</v>
      </c>
    </row>
    <row r="62" spans="1:7" x14ac:dyDescent="0.3">
      <c r="A62" t="s">
        <v>11</v>
      </c>
      <c r="B62" t="s">
        <v>12</v>
      </c>
      <c r="C62" t="s">
        <v>13</v>
      </c>
      <c r="D62">
        <v>7</v>
      </c>
      <c r="E62">
        <v>101</v>
      </c>
      <c r="F62">
        <v>48.46200000000001</v>
      </c>
      <c r="G62">
        <v>91.833333333333329</v>
      </c>
    </row>
    <row r="63" spans="1:7" x14ac:dyDescent="0.3">
      <c r="A63" t="s">
        <v>11</v>
      </c>
      <c r="B63" t="s">
        <v>12</v>
      </c>
      <c r="C63" t="s">
        <v>13</v>
      </c>
      <c r="D63">
        <v>7</v>
      </c>
      <c r="E63">
        <v>34</v>
      </c>
      <c r="F63">
        <v>54.555000000000007</v>
      </c>
      <c r="G63">
        <v>106.81666666666671</v>
      </c>
    </row>
    <row r="64" spans="1:7" x14ac:dyDescent="0.3">
      <c r="A64" t="s">
        <v>11</v>
      </c>
      <c r="B64" t="s">
        <v>12</v>
      </c>
      <c r="C64" t="s">
        <v>13</v>
      </c>
      <c r="D64">
        <v>7</v>
      </c>
      <c r="E64">
        <v>92</v>
      </c>
      <c r="F64">
        <v>57.286000000000008</v>
      </c>
      <c r="G64">
        <v>112.9166666666667</v>
      </c>
    </row>
    <row r="65" spans="1:7" x14ac:dyDescent="0.3">
      <c r="A65" t="s">
        <v>11</v>
      </c>
      <c r="B65" t="s">
        <v>12</v>
      </c>
      <c r="C65" t="s">
        <v>13</v>
      </c>
      <c r="D65">
        <v>7</v>
      </c>
      <c r="E65">
        <v>24</v>
      </c>
      <c r="F65">
        <v>61.293000000000013</v>
      </c>
      <c r="G65">
        <v>126.25</v>
      </c>
    </row>
    <row r="66" spans="1:7" x14ac:dyDescent="0.3">
      <c r="A66" t="s">
        <v>11</v>
      </c>
      <c r="B66" t="s">
        <v>12</v>
      </c>
      <c r="C66" t="s">
        <v>13</v>
      </c>
      <c r="D66">
        <v>8</v>
      </c>
      <c r="E66">
        <v>51</v>
      </c>
      <c r="F66">
        <v>29.085000000000001</v>
      </c>
      <c r="G66">
        <v>44.93333333333333</v>
      </c>
    </row>
    <row r="67" spans="1:7" x14ac:dyDescent="0.3">
      <c r="A67" t="s">
        <v>11</v>
      </c>
      <c r="B67" t="s">
        <v>12</v>
      </c>
      <c r="C67" t="s">
        <v>13</v>
      </c>
      <c r="D67">
        <v>8</v>
      </c>
      <c r="E67">
        <v>104</v>
      </c>
      <c r="F67">
        <v>30.47</v>
      </c>
      <c r="G67">
        <v>51.266666666666673</v>
      </c>
    </row>
    <row r="68" spans="1:7" x14ac:dyDescent="0.3">
      <c r="A68" t="s">
        <v>11</v>
      </c>
      <c r="B68" t="s">
        <v>12</v>
      </c>
      <c r="C68" t="s">
        <v>13</v>
      </c>
      <c r="D68">
        <v>8</v>
      </c>
      <c r="E68">
        <v>38</v>
      </c>
      <c r="F68">
        <v>34.950000000000003</v>
      </c>
      <c r="G68">
        <v>63.3</v>
      </c>
    </row>
    <row r="69" spans="1:7" x14ac:dyDescent="0.3">
      <c r="A69" t="s">
        <v>11</v>
      </c>
      <c r="B69" t="s">
        <v>12</v>
      </c>
      <c r="C69" t="s">
        <v>13</v>
      </c>
      <c r="D69">
        <v>8</v>
      </c>
      <c r="E69">
        <v>97</v>
      </c>
      <c r="F69">
        <v>38.155000000000001</v>
      </c>
      <c r="G69">
        <v>74.75</v>
      </c>
    </row>
    <row r="70" spans="1:7" x14ac:dyDescent="0.3">
      <c r="A70" t="s">
        <v>11</v>
      </c>
      <c r="B70" t="s">
        <v>12</v>
      </c>
      <c r="C70" t="s">
        <v>13</v>
      </c>
      <c r="D70">
        <v>8</v>
      </c>
      <c r="E70">
        <v>71</v>
      </c>
      <c r="F70">
        <v>45.344999999999999</v>
      </c>
      <c r="G70">
        <v>93.616666666666674</v>
      </c>
    </row>
    <row r="71" spans="1:7" x14ac:dyDescent="0.3">
      <c r="A71" t="s">
        <v>11</v>
      </c>
      <c r="B71" t="s">
        <v>12</v>
      </c>
      <c r="C71" t="s">
        <v>13</v>
      </c>
      <c r="D71">
        <v>8</v>
      </c>
      <c r="E71">
        <v>36</v>
      </c>
      <c r="F71">
        <v>50.603000000000002</v>
      </c>
      <c r="G71">
        <v>107.35</v>
      </c>
    </row>
    <row r="72" spans="1:7" x14ac:dyDescent="0.3">
      <c r="A72" t="s">
        <v>11</v>
      </c>
      <c r="B72" t="s">
        <v>12</v>
      </c>
      <c r="C72" t="s">
        <v>13</v>
      </c>
      <c r="D72">
        <v>8</v>
      </c>
      <c r="E72">
        <v>19</v>
      </c>
      <c r="F72">
        <v>53.722000000000001</v>
      </c>
      <c r="G72">
        <v>118.45</v>
      </c>
    </row>
    <row r="73" spans="1:7" x14ac:dyDescent="0.3">
      <c r="A73" t="s">
        <v>11</v>
      </c>
      <c r="B73" t="s">
        <v>12</v>
      </c>
      <c r="C73" t="s">
        <v>13</v>
      </c>
      <c r="D73">
        <v>8</v>
      </c>
      <c r="E73">
        <v>112</v>
      </c>
      <c r="F73">
        <v>56.222000000000001</v>
      </c>
      <c r="G73">
        <v>125.8333333333333</v>
      </c>
    </row>
    <row r="74" spans="1:7" x14ac:dyDescent="0.3">
      <c r="A74" t="s">
        <v>11</v>
      </c>
      <c r="B74" t="s">
        <v>12</v>
      </c>
      <c r="C74" t="s">
        <v>13</v>
      </c>
      <c r="D74">
        <v>9</v>
      </c>
      <c r="E74">
        <v>11</v>
      </c>
      <c r="F74">
        <v>27.826000000000001</v>
      </c>
      <c r="G74">
        <v>48.65</v>
      </c>
    </row>
    <row r="75" spans="1:7" x14ac:dyDescent="0.3">
      <c r="A75" t="s">
        <v>11</v>
      </c>
      <c r="B75" t="s">
        <v>12</v>
      </c>
      <c r="C75" t="s">
        <v>13</v>
      </c>
      <c r="D75">
        <v>9</v>
      </c>
      <c r="E75">
        <v>43</v>
      </c>
      <c r="F75">
        <v>29.959</v>
      </c>
      <c r="G75">
        <v>57.65</v>
      </c>
    </row>
    <row r="76" spans="1:7" x14ac:dyDescent="0.3">
      <c r="A76" t="s">
        <v>11</v>
      </c>
      <c r="B76" t="s">
        <v>12</v>
      </c>
      <c r="C76" t="s">
        <v>13</v>
      </c>
      <c r="D76">
        <v>9</v>
      </c>
      <c r="E76">
        <v>28</v>
      </c>
      <c r="F76">
        <v>32.003999999999998</v>
      </c>
      <c r="G76">
        <v>65.36666666666666</v>
      </c>
    </row>
    <row r="77" spans="1:7" x14ac:dyDescent="0.3">
      <c r="A77" t="s">
        <v>11</v>
      </c>
      <c r="B77" t="s">
        <v>12</v>
      </c>
      <c r="C77" t="s">
        <v>13</v>
      </c>
      <c r="D77">
        <v>9</v>
      </c>
      <c r="E77">
        <v>57</v>
      </c>
      <c r="F77">
        <v>34.561999999999998</v>
      </c>
      <c r="G77">
        <v>73.666666666666657</v>
      </c>
    </row>
    <row r="78" spans="1:7" x14ac:dyDescent="0.3">
      <c r="A78" t="s">
        <v>11</v>
      </c>
      <c r="B78" t="s">
        <v>12</v>
      </c>
      <c r="C78" t="s">
        <v>13</v>
      </c>
      <c r="D78">
        <v>9</v>
      </c>
      <c r="E78">
        <v>100</v>
      </c>
      <c r="F78">
        <v>36.033000000000001</v>
      </c>
      <c r="G78">
        <v>79.73333333333332</v>
      </c>
    </row>
    <row r="79" spans="1:7" x14ac:dyDescent="0.3">
      <c r="A79" t="s">
        <v>11</v>
      </c>
      <c r="B79" t="s">
        <v>12</v>
      </c>
      <c r="C79" t="s">
        <v>13</v>
      </c>
      <c r="D79">
        <v>9</v>
      </c>
      <c r="E79">
        <v>59</v>
      </c>
      <c r="F79">
        <v>36.758000000000003</v>
      </c>
      <c r="G79">
        <v>83.333333333333314</v>
      </c>
    </row>
    <row r="80" spans="1:7" x14ac:dyDescent="0.3">
      <c r="A80" t="s">
        <v>11</v>
      </c>
      <c r="B80" t="s">
        <v>12</v>
      </c>
      <c r="C80" t="s">
        <v>13</v>
      </c>
      <c r="D80">
        <v>9</v>
      </c>
      <c r="E80">
        <v>98</v>
      </c>
      <c r="F80">
        <v>37.274000000000001</v>
      </c>
      <c r="G80">
        <v>85.783333333333317</v>
      </c>
    </row>
    <row r="81" spans="1:7" x14ac:dyDescent="0.3">
      <c r="A81" t="s">
        <v>11</v>
      </c>
      <c r="B81" t="s">
        <v>12</v>
      </c>
      <c r="C81" t="s">
        <v>13</v>
      </c>
      <c r="D81">
        <v>9</v>
      </c>
      <c r="E81">
        <v>86</v>
      </c>
      <c r="F81">
        <v>46.857999999999997</v>
      </c>
      <c r="G81">
        <v>103.1166666666666</v>
      </c>
    </row>
    <row r="82" spans="1:7" x14ac:dyDescent="0.3">
      <c r="A82" t="s">
        <v>11</v>
      </c>
      <c r="B82" t="s">
        <v>12</v>
      </c>
      <c r="C82" t="s">
        <v>13</v>
      </c>
      <c r="D82">
        <v>10</v>
      </c>
      <c r="E82">
        <v>39</v>
      </c>
      <c r="F82">
        <v>26.69</v>
      </c>
      <c r="G82">
        <v>51.383333333333333</v>
      </c>
    </row>
    <row r="83" spans="1:7" x14ac:dyDescent="0.3">
      <c r="A83" t="s">
        <v>11</v>
      </c>
      <c r="B83" t="s">
        <v>12</v>
      </c>
      <c r="C83" t="s">
        <v>13</v>
      </c>
      <c r="D83">
        <v>10</v>
      </c>
      <c r="E83">
        <v>12</v>
      </c>
      <c r="F83">
        <v>26.957000000000001</v>
      </c>
      <c r="G83">
        <v>52.516666666666673</v>
      </c>
    </row>
    <row r="84" spans="1:7" x14ac:dyDescent="0.3">
      <c r="A84" t="s">
        <v>11</v>
      </c>
      <c r="B84" t="s">
        <v>12</v>
      </c>
      <c r="C84" t="s">
        <v>13</v>
      </c>
      <c r="D84">
        <v>10</v>
      </c>
      <c r="E84">
        <v>90</v>
      </c>
      <c r="F84">
        <v>27.439</v>
      </c>
      <c r="G84">
        <v>54.516666666666673</v>
      </c>
    </row>
    <row r="85" spans="1:7" x14ac:dyDescent="0.3">
      <c r="A85" t="s">
        <v>11</v>
      </c>
      <c r="B85" t="s">
        <v>12</v>
      </c>
      <c r="C85" t="s">
        <v>13</v>
      </c>
      <c r="D85">
        <v>10</v>
      </c>
      <c r="E85">
        <v>13</v>
      </c>
      <c r="F85">
        <v>28.225000000000001</v>
      </c>
      <c r="G85">
        <v>58</v>
      </c>
    </row>
    <row r="86" spans="1:7" x14ac:dyDescent="0.3">
      <c r="A86" t="s">
        <v>11</v>
      </c>
      <c r="B86" t="s">
        <v>12</v>
      </c>
      <c r="C86" t="s">
        <v>13</v>
      </c>
      <c r="D86">
        <v>10</v>
      </c>
      <c r="E86">
        <v>14</v>
      </c>
      <c r="F86">
        <v>29.385999999999999</v>
      </c>
      <c r="G86">
        <v>63.716666666666669</v>
      </c>
    </row>
    <row r="87" spans="1:7" x14ac:dyDescent="0.3">
      <c r="A87" t="s">
        <v>11</v>
      </c>
      <c r="B87" t="s">
        <v>12</v>
      </c>
      <c r="C87" t="s">
        <v>13</v>
      </c>
      <c r="D87">
        <v>10</v>
      </c>
      <c r="E87">
        <v>22</v>
      </c>
      <c r="F87">
        <v>31.591000000000001</v>
      </c>
      <c r="G87">
        <v>72.583333333333343</v>
      </c>
    </row>
    <row r="88" spans="1:7" x14ac:dyDescent="0.3">
      <c r="A88" t="s">
        <v>11</v>
      </c>
      <c r="B88" t="s">
        <v>12</v>
      </c>
      <c r="C88" t="s">
        <v>13</v>
      </c>
      <c r="D88">
        <v>10</v>
      </c>
      <c r="E88">
        <v>26</v>
      </c>
      <c r="F88">
        <v>33.054000000000002</v>
      </c>
      <c r="G88">
        <v>77.616666666666674</v>
      </c>
    </row>
    <row r="89" spans="1:7" x14ac:dyDescent="0.3">
      <c r="A89" t="s">
        <v>11</v>
      </c>
      <c r="B89" t="s">
        <v>12</v>
      </c>
      <c r="C89" t="s">
        <v>13</v>
      </c>
      <c r="D89">
        <v>10</v>
      </c>
      <c r="E89">
        <v>10</v>
      </c>
      <c r="F89">
        <v>35.720999999999997</v>
      </c>
      <c r="G89">
        <v>89.433333333333337</v>
      </c>
    </row>
    <row r="90" spans="1:7" x14ac:dyDescent="0.3">
      <c r="A90" t="s">
        <v>11</v>
      </c>
      <c r="B90" t="s">
        <v>12</v>
      </c>
      <c r="C90" t="s">
        <v>13</v>
      </c>
      <c r="D90">
        <v>11</v>
      </c>
      <c r="E90">
        <v>37</v>
      </c>
      <c r="F90">
        <v>24.178999999999998</v>
      </c>
      <c r="G90">
        <v>41.45</v>
      </c>
    </row>
    <row r="91" spans="1:7" x14ac:dyDescent="0.3">
      <c r="A91" t="s">
        <v>11</v>
      </c>
      <c r="B91" t="s">
        <v>12</v>
      </c>
      <c r="C91" t="s">
        <v>13</v>
      </c>
      <c r="D91">
        <v>11</v>
      </c>
      <c r="E91">
        <v>33</v>
      </c>
      <c r="F91">
        <v>24.312000000000001</v>
      </c>
      <c r="G91">
        <v>42.233333333333327</v>
      </c>
    </row>
    <row r="92" spans="1:7" x14ac:dyDescent="0.3">
      <c r="A92" t="s">
        <v>11</v>
      </c>
      <c r="B92" t="s">
        <v>12</v>
      </c>
      <c r="C92" t="s">
        <v>13</v>
      </c>
      <c r="D92">
        <v>11</v>
      </c>
      <c r="E92">
        <v>40</v>
      </c>
      <c r="F92">
        <v>26.547000000000001</v>
      </c>
      <c r="G92">
        <v>52.15</v>
      </c>
    </row>
    <row r="93" spans="1:7" x14ac:dyDescent="0.3">
      <c r="A93" t="s">
        <v>11</v>
      </c>
      <c r="B93" t="s">
        <v>12</v>
      </c>
      <c r="C93" t="s">
        <v>13</v>
      </c>
      <c r="D93">
        <v>11</v>
      </c>
      <c r="E93">
        <v>44</v>
      </c>
      <c r="F93">
        <v>29.966000000000001</v>
      </c>
      <c r="G93">
        <v>60.666666666666657</v>
      </c>
    </row>
    <row r="94" spans="1:7" x14ac:dyDescent="0.3">
      <c r="A94" t="s">
        <v>11</v>
      </c>
      <c r="B94" t="s">
        <v>12</v>
      </c>
      <c r="C94" t="s">
        <v>13</v>
      </c>
      <c r="D94">
        <v>11</v>
      </c>
      <c r="E94">
        <v>55</v>
      </c>
      <c r="F94">
        <v>34.155000000000001</v>
      </c>
      <c r="G94">
        <v>72.883333333333326</v>
      </c>
    </row>
    <row r="95" spans="1:7" x14ac:dyDescent="0.3">
      <c r="A95" t="s">
        <v>11</v>
      </c>
      <c r="B95" t="s">
        <v>12</v>
      </c>
      <c r="C95" t="s">
        <v>13</v>
      </c>
      <c r="D95">
        <v>11</v>
      </c>
      <c r="E95">
        <v>9</v>
      </c>
      <c r="F95">
        <v>34.481000000000002</v>
      </c>
      <c r="G95">
        <v>74.949999999999989</v>
      </c>
    </row>
    <row r="96" spans="1:7" x14ac:dyDescent="0.3">
      <c r="A96" t="s">
        <v>11</v>
      </c>
      <c r="B96" t="s">
        <v>12</v>
      </c>
      <c r="C96" t="s">
        <v>13</v>
      </c>
      <c r="D96">
        <v>11</v>
      </c>
      <c r="E96">
        <v>50</v>
      </c>
      <c r="F96">
        <v>35.201999999999998</v>
      </c>
      <c r="G96">
        <v>79.583333333333329</v>
      </c>
    </row>
    <row r="97" spans="1:7" x14ac:dyDescent="0.3">
      <c r="A97" t="s">
        <v>11</v>
      </c>
      <c r="B97" t="s">
        <v>12</v>
      </c>
      <c r="C97" t="s">
        <v>13</v>
      </c>
      <c r="D97">
        <v>11</v>
      </c>
      <c r="E97">
        <v>93</v>
      </c>
      <c r="F97">
        <v>37.768000000000001</v>
      </c>
      <c r="G97">
        <v>86.483333333333334</v>
      </c>
    </row>
    <row r="98" spans="1:7" x14ac:dyDescent="0.3">
      <c r="A98" t="s">
        <v>11</v>
      </c>
      <c r="B98" t="s">
        <v>12</v>
      </c>
      <c r="C98" t="s">
        <v>13</v>
      </c>
      <c r="D98">
        <v>12</v>
      </c>
      <c r="E98">
        <v>99</v>
      </c>
      <c r="F98">
        <v>13.663</v>
      </c>
      <c r="G98">
        <v>21.916666666666671</v>
      </c>
    </row>
    <row r="99" spans="1:7" x14ac:dyDescent="0.3">
      <c r="A99" t="s">
        <v>11</v>
      </c>
      <c r="B99" t="s">
        <v>12</v>
      </c>
      <c r="C99" t="s">
        <v>13</v>
      </c>
      <c r="D99">
        <v>12</v>
      </c>
      <c r="E99">
        <v>58</v>
      </c>
      <c r="F99">
        <v>14.382999999999999</v>
      </c>
      <c r="G99">
        <v>25.783333333333331</v>
      </c>
    </row>
    <row r="100" spans="1:7" x14ac:dyDescent="0.3">
      <c r="A100" t="s">
        <v>11</v>
      </c>
      <c r="B100" t="s">
        <v>12</v>
      </c>
      <c r="C100" t="s">
        <v>13</v>
      </c>
      <c r="D100">
        <v>12</v>
      </c>
      <c r="E100">
        <v>81</v>
      </c>
      <c r="F100">
        <v>15.486000000000001</v>
      </c>
      <c r="G100">
        <v>29.116666666666671</v>
      </c>
    </row>
    <row r="101" spans="1:7" x14ac:dyDescent="0.3">
      <c r="A101" t="s">
        <v>11</v>
      </c>
      <c r="B101" t="s">
        <v>12</v>
      </c>
      <c r="C101" t="s">
        <v>13</v>
      </c>
      <c r="D101">
        <v>12</v>
      </c>
      <c r="E101">
        <v>62</v>
      </c>
      <c r="F101">
        <v>15.526999999999999</v>
      </c>
      <c r="G101">
        <v>29.35</v>
      </c>
    </row>
    <row r="102" spans="1:7" x14ac:dyDescent="0.3">
      <c r="A102" t="s">
        <v>11</v>
      </c>
      <c r="B102" t="s">
        <v>12</v>
      </c>
      <c r="C102" t="s">
        <v>13</v>
      </c>
      <c r="D102">
        <v>12</v>
      </c>
      <c r="E102">
        <v>42</v>
      </c>
      <c r="F102">
        <v>16.344000000000001</v>
      </c>
      <c r="G102">
        <v>32.700000000000003</v>
      </c>
    </row>
    <row r="103" spans="1:7" x14ac:dyDescent="0.3">
      <c r="A103" t="s">
        <v>11</v>
      </c>
      <c r="B103" t="s">
        <v>12</v>
      </c>
      <c r="C103" t="s">
        <v>13</v>
      </c>
      <c r="D103">
        <v>12</v>
      </c>
      <c r="E103">
        <v>69</v>
      </c>
      <c r="F103">
        <v>17.515000000000001</v>
      </c>
      <c r="G103">
        <v>35.683333333333337</v>
      </c>
    </row>
    <row r="104" spans="1:7" x14ac:dyDescent="0.3">
      <c r="A104" t="s">
        <v>11</v>
      </c>
      <c r="B104" t="s">
        <v>12</v>
      </c>
      <c r="C104" t="s">
        <v>13</v>
      </c>
      <c r="D104">
        <v>13</v>
      </c>
      <c r="E104">
        <v>105</v>
      </c>
      <c r="F104">
        <v>16.526</v>
      </c>
      <c r="G104">
        <v>26.06666666666667</v>
      </c>
    </row>
    <row r="105" spans="1:7" x14ac:dyDescent="0.3">
      <c r="A105" t="s">
        <v>11</v>
      </c>
      <c r="B105" t="s">
        <v>12</v>
      </c>
      <c r="C105" t="s">
        <v>13</v>
      </c>
      <c r="D105">
        <v>13</v>
      </c>
      <c r="E105">
        <v>21</v>
      </c>
      <c r="F105">
        <v>21.815999999999999</v>
      </c>
      <c r="G105">
        <v>40.866666666666667</v>
      </c>
    </row>
    <row r="106" spans="1:7" x14ac:dyDescent="0.3">
      <c r="A106" t="s">
        <v>11</v>
      </c>
      <c r="B106" t="s">
        <v>12</v>
      </c>
      <c r="C106" t="s">
        <v>13</v>
      </c>
      <c r="D106">
        <v>13</v>
      </c>
      <c r="E106">
        <v>76</v>
      </c>
      <c r="F106">
        <v>25.1</v>
      </c>
      <c r="G106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</vt:lpstr>
      <vt:lpstr>overall_routes</vt:lpstr>
      <vt:lpstr>individual_routes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Babar Zaib</cp:lastModifiedBy>
  <dcterms:created xsi:type="dcterms:W3CDTF">2024-07-14T14:57:08Z</dcterms:created>
  <dcterms:modified xsi:type="dcterms:W3CDTF">2024-07-14T17:57:26Z</dcterms:modified>
</cp:coreProperties>
</file>