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SAIL\OPTIM\Results\GS\"/>
    </mc:Choice>
  </mc:AlternateContent>
  <xr:revisionPtr revIDLastSave="0" documentId="13_ncr:1_{52108F94-E4DC-468E-843B-61B9E679009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verall_routes" sheetId="1" r:id="rId1"/>
    <sheet name="Analysis" sheetId="3" r:id="rId2"/>
    <sheet name="individual_rout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11" i="3"/>
  <c r="B12" i="3"/>
  <c r="B13" i="3"/>
  <c r="B14" i="3"/>
  <c r="B15" i="3"/>
  <c r="B18" i="3"/>
</calcChain>
</file>

<file path=xl/sharedStrings.xml><?xml version="1.0" encoding="utf-8"?>
<sst xmlns="http://schemas.openxmlformats.org/spreadsheetml/2006/main" count="484" uniqueCount="101">
  <si>
    <t>algorithm</t>
  </si>
  <si>
    <t>routing_type</t>
  </si>
  <si>
    <t>type_transit</t>
  </si>
  <si>
    <t>route_no</t>
  </si>
  <si>
    <t>route_vertex_index</t>
  </si>
  <si>
    <t>distance (km)</t>
  </si>
  <si>
    <t>duration (min)</t>
  </si>
  <si>
    <t>URL</t>
  </si>
  <si>
    <t>individual_distances</t>
  </si>
  <si>
    <t>individual_durations</t>
  </si>
  <si>
    <t>polyline</t>
  </si>
  <si>
    <t>min_distance</t>
  </si>
  <si>
    <t>GMO</t>
  </si>
  <si>
    <t>pick</t>
  </si>
  <si>
    <t>[56, 16, 49, 84, 15, 47, 25, 64, 0]</t>
  </si>
  <si>
    <t>https://www.google.com/maps/dir/?api=1&amp;origin=24.92501608,66.96163262&amp;destination=24.834928,67.37418&amp;waypoints=24.9371435,66.9935861|24.95806831,66.98126807|24.94588998,67.01157553|24.93630575,67.03530798|24.92548756,67.03911601|24.93886259,67.05240531|24.93402847,67.05017479</t>
  </si>
  <si>
    <t>[66.949, 62.49399999999999, 58.66499999999999, 54.68599999999999, 49.32899999999999, 46.785, 43.55, 42.8]</t>
  </si>
  <si>
    <t>[146.9, 131.93333333333334, 119.10000000000001, 104.66666666666667, 90.15, 81.5, 70.98333333333333, 66.5]</t>
  </si>
  <si>
    <t>mdcwCemuwKhAlChAq@pAs@Vr@nBgAbDkBt@_@hAs@n@k@]uB}CeJmGuQ{FoPh@cB|DuBwKgWiFwGsDmLgEmN{BaHwHaIcWiU}GoDkAm@^oArAoFj@qBc@SmAe@Ic@A]g@yAJ_ByBkAJy@sBmAcDyAwAu@f@gB`AcCs@e@eB_AuEiCiHaEcEnIyAnCeFfBoMjDs@xBoFlDaNxFeHtCgIfB}FlBCJIB_DfCqDrEwJzPeBbCw@v@f@d@pAlAvBhB`CtA^BiDdEK@Fb@Gc@FAFArCcEeB}@gEiDsAoAl@cAnIeNfFoItFeF}@_Au@mEb@yCl@yPFoA\MlCqGbMmZnS_e@nGmNxCgF`Bb@f@Td@VbA_CtAcDi@U_@~@]VDAv@uAh@TuAbDcA~Bj@VjAt@rAz@vC~AvIhF`H~DzHzD~BVdDX`CgF|GmNxCoG`GmGzDmG\sIZeCnDmHpHoMxB}G~AuLLuBy@sAgGoCkMeG_OoJeHgFa@SeC}DgGaH~AoAvEcBvAKBuDHu@lBCr@CE_ED~D~A^lAdAh@d@|@yA`AyAzB|AxDoG~DuFj@_A?uB\{@hAAbAjAvW`Vd@`@fAbAXc@vAwBa@]cAw@eByAy@u@hBkChBiCh@m@ZU}@w@gB{A\_@h@WPcD?UJExAWFSaBj@KD?TAZGbCj@K~@OTA`@Ea@gBp@mAzAuAi@gOQeGtAIbAe@vAsBaAwAgCyBs@S[Bg@YKm@eFwHaIkIaRqO}L}FyF_CkIgGkA[oEnFaChDm@fBjBvA~@{ApCbCp@n@CFAJLVzF`FpA`@fAuAdDhCzB}DW_GxAaCoGeCiMuIcAY\kAz@UfCuDrAuAxBk@tHuFdFkFZKrYiYJ}@iOkU{k@ow@_Zo`@_JoLoCgCe@@m@zA\p@bAJdCo@vHoA~Om@rh@wCnHwAfEkAxC}BzAoAtAgAxEcEbFoEbj@qb@rMeMhHwJb`@ck@fTiYjGuGhXoT`C_AbDSfQgKhv@ef@tDcD\_BD}HWwe@hAgy@KchAD_w@~AkHzB{Gp@mFvDij@dAsKrBiG`EwOvIwUpMgXhFmL|]kd@hHmJpO_UzCcD|KqGvJkFjScLnQsJvGoFzDwIv@}HBeJHkl@Aag@jCmfAWoR|DuSLeKsF}S_DgPsC{T}Fg[kJcq@w`@aiC{Iei@Qm@iCaUHgFfW}fAbGoq@Gg@ZYd@Rhy@iEt^c@vWAtCW`HqBxIcBbGy@jAsA?}AkA_ByAmEEy~A\y@`@qBA{e@g@mT]mROIOa@r@y@QweAGcSfUy@</t>
  </si>
  <si>
    <t>[69, 42, 62, 81, 58, 99, 0]</t>
  </si>
  <si>
    <t>https://www.google.com/maps/dir/?api=1&amp;origin=24.87917398,67.36172366&amp;destination=24.834928,67.37418&amp;waypoints=24.87814463,67.35930217|24.87229227,67.35930863|24.8722728,67.35915843|24.86778896,67.35621809|24.87019724,67.35206652</t>
  </si>
  <si>
    <t>[15.632000000000001, 14.461000000000002, 13.478000000000002, 13.437000000000001, 12.646, 11.926]</t>
  </si>
  <si>
    <t>[35.383333333333326, 32.58333333333333, 28.4, 28.166666666666664, 24.65, 20.716666666666665]</t>
  </si>
  <si>
    <t>}kzvCowczK}IpLi@x@Sl@AdBFhCRjM~@\h@Hp@GxBa@`@E|@CbAMl@AzEO\sB`BLz@h@XIl@I`@?z@Mb@ORMHGd@E|AFd@Hl@@f@Cx@QXCRHn@r@}@mJCQLCnBm@NtA~Cw@bEgAXdAYHXIh@tCj@|C`Co@vAbHv@lDlJ_C`Co@aCn@yBh@{ElABHn@`DbAxE?BiAZUD@Fh@rCThAwCt@j@nCn@|CXjABZUfA]`CD@ZHjAP|@HzABv@BbCOdC]pHkBtFqA@ELKN?@@ZQbBg@|HmBnBk@REf@jCtDrQlFpWTjBF`A@rA]nEo@jHuAlO_C`XwAfPgBpU_@hFCl@\l@LHZFbMi@hO_AvVuAdDE~B?rH_@`BAxD?jB@tGB|HBbCCbEGXAt@IrBk@fIgCvAUxGo@b@Gt@UPG`@WRUTu@Ao@CYeAwA_@e@Yu@a@iBGy@@sAA}L@mFG_D?qJ?kWAkQ?kFDwBACACCIBULMPCNFRyBGoK@oRB{EIgAQwDImJAmAQSCKG_QCAGCMQCM?WHSLMREH@F@?KIiDA}CGcXGy^G_SAkCfU[</t>
  </si>
  <si>
    <t>[101, 72, 34, 92, 97, 38, 107, 61, 7, 0]</t>
  </si>
  <si>
    <t>https://www.google.com/maps/dir/?api=1&amp;origin=24.98306973,67.17499134&amp;destination=24.834928,67.37418&amp;waypoints=24.97560756,67.1746762|24.93892746,67.15532073|24.93221918,67.15670327|24.92892288,67.16128296|24.9273577,67.178153|24.93032252,67.17680456|24.94744625,67.18562264|24.95973693,67.21671822</t>
  </si>
  <si>
    <t>[55.18100000000001, 53.48700000000001, 48.330000000000005, 45.599000000000004, 43.88100000000001, 41.181000000000004, 40.400000000000006, 36.212, 31.494]</t>
  </si>
  <si>
    <t>[114.4, 108.96666666666667, 94.9, 88.80000000000001, 83.38333333333334, 76.51666666666668, 72.86666666666667, 61.71666666666667, 53.1]</t>
  </si>
  <si>
    <t>aonwCwb_yKTt@|Ao@fFuBxIoD`DnFdClEv@zBlP`A~Gb@RuAb@qC}AEs@E}@CsDI]CB_AGa@c@Ab@@F`@C~@xADtDJr@D|ADf@~@^v@tAvAzP|AbSvAbU`BnDTbAt@hMpYdFqGfAuAX?nK~JjAt@tTzG`l@dQlVnH`D~@MfEVrEdDtITnBnAzLdCnTtCtYTnBF`@lBeBRQ|FoF~KeL`JcJpH{HPOaBcAcDwBuFyDyCqBJS|BqEVH^Y_@XWI}BpE|E~C~LhIxHyHxFqGVkCMeBkDeND{AJ]yDaBoB{@Ts@Ur@nBz@xD`BlFcPrHqT|HgVZqDk@{DmEeUqFcZKKMPcJ`Cx@dEy@eE_ItBkAVhAb@DB@Hu@~CMr@wAIWILq@Pq@y@U]zB[vAZwAv@AhAmFoTtF}Ex@gEp@eh@ePmVaIaLqDmC}@HYrD|@IW_FaH}HkKVcEKg@l@e@^Tn@f@zNjB`@ZHLDPaArHeAdGkAcAUGdAuI\mCVBtAJFi@kEq@yJaAg@CuBe@qHEeE[iEmBwCgCcBkEaDgTkCeYoBuZyBa]NkCfAkGjAcEtAwDlCcF`EsFxEcFz@u@a@i@u@mAoA_EOs@gAq@{FeAcGk@{IIyCVDi@Ns@SjAbB?dBEhJPjGt@rDr@fAp@\~AtApDjCnClCfAbETdC?nAOhDqBrCuCl@BbDdB~BzApKxH|GlHhAd@b@Fz@KxG{DtIcCrQgC`O_BhGSpAEKuBc@sGfC@nK\~@k@d@kCP}Ap@}@`AyBSgCsCoC_@}@JmM\o`@p@w}@fAckAr@kt@v@ghAD_A`@]rGeBvIcDlDwB|DwAeByLSyDbCwEvLwPtBeEBqAs@cCmEyKeFsL_@mJ{@qHByAZNlDi@lNjOjJvKbCTjCb@hC~@|Ft@rClClLdGb@PB]IuCAyAlHiIhBgDj@O|AJvB_@vGsAnE}BzJgFbAk@t@qAbBsC|@[pCk@pDmCjEmBt@Uf@y@f@uBEgFl@iI|@kDxFyE|EwAxIe@lS}Cv@H~C`OxAbGrGyBzGuC~KkEbAIxCtChFfD~HnK~BvCvH`AzJPtMIrXmFd`@qH|AWq@yEeBaLkCgNMo@sCcV@{B`@}BlMii@|H{]jFqn@Cg@ZWd@TdR_Ahi@oCrL_@pFAjGBnWEdCYzKeDpJeAjBe@jAcBEiAeB}BcAyECq}A?g@`@MFBBBJiOCs[]sRU_@KaQOKKe@Pe@d@IYqkACiNfU[</t>
  </si>
  <si>
    <t>[59, 100, 57, 98, 43, 28, 11, 44, 40, 0]</t>
  </si>
  <si>
    <t>https://www.google.com/maps/dir/?api=1&amp;origin=24.83651004,67.1483497&amp;destination=24.834928,67.37418&amp;waypoints=24.83344218,67.15182864|24.84015287,67.15779777|24.83389952,67.1462923|24.81254152,67.16204523|24.82345387,67.16568381|24.82061773,67.17339805|24.83859203,67.18185753|24.84507347,67.19843542</t>
  </si>
  <si>
    <t>[37.211000000000006, 36.486000000000004, 35.014, 32.486000000000004, 28.335, 26.29, 25.142, 22.229, 20.306]</t>
  </si>
  <si>
    <t>[87.66666666666666, 84.11666666666666, 78.13333333333333, 70.33333333333333, 59.3, 51.58333333333333, 47.3, 38.6, 34.0]</t>
  </si>
  <si>
    <t>a{qvCs{yxKpB_@CQ|Ey@Io@r@M[sCOoAPATAzDg@c@gD]mCzDi@ZEM}@QsAc@{Cw@_Hi@cEGg@mARcHbA}Dl@cMhBmBZCUc@iD]aDCkAD_AFOKiAkAR}ARwBV@BqB\i@HZ|BpAfL`Frb@~Dv\l@lFfK}AhPaC~Ce@Gk@u@eGOoANnAt@dGFj@jCc@nEq@hOuBlDi@J\jBSbD_@xF{@rAU|AUhFu@nDg@vAShB[rB]~Ca@fASEQA[B[JWNQVMY_CgBcOwAyLuA{LiBqOi@cEnJyAlImA~HoAhFs@~B_@hBWfG_A~Di@OcBNbB_Eh@gG~@iBV_C^iFr@_InAmIlAoC`@_Fv@gBuO_AsIkA}JoEn@E]jAQrAQn@Is@cHaAsIaBaOa@kDp@IfPeCfEm@x@MBPyFz@mC^oGbAmC\u@LuB_R{AkMiIfAaFv@}Bd@GF_B{AcCkCsGkGmD_D_H}GuAoAgAgA}B}BiCeC_@p@s@j@cDnB{BxABF@JCLMPUFSIKS@[Oa@m@`@ULTMl@a@IQkAcCaDeGsDsGk@mA}A{D_@{@gCaGiA{CiBsEYs@oCkG]oAGc@CmBEoCSkBo@mFaCwRe@Hd@I]eDk@{FYsEOmAg@}@eAmB{@_BGQASFg@f@aDUg@cBuD@OL@jC^bGfAtDn@pDv@rLvBfAJd@G|AWXCP{Dn@aIb@gGLqBv@cK\yEZsDE?KEIGKQCY@SHQNMLGFEPsATiDXcE`@gGP}BBcAAi@CSO[GO@Qf@eALe@TyBn@uJVuGF_IImAKm@CCEKEQ?QFQPQPCF@Vc@PcA@cKGyg@CeN?i@@uQ@mE@oM?oGCcFEaQ@aCVkBJuCAuT?gQEaHAoE?gKA{WAcMUmHUmHAmJEcTCyC?eE?eJIuHOkAW{@c@mAY_AKw@IoAEeDDy@?k@R}IH}F@}A?eJCgUCq_@GoY?iDC{NGgB~CAp@i@Tg@@UFeGAcQIqSKwBSm@g[uY_GwFo@{@Y}@SeB@oJFsDLODYEGCgBCaAFw@HWNMTEVAVH^h@\d@PLnEwAdCw@\GtDc@`Ea@`AWf@]RUN_@Fm@Go@kA_BY_@KYM[S}@Mg@CQCy@@kG?eNG_D?sC?iJCgd@@oGDwBEI?UHQNGPBB@TwBGoK@{LBoK[_GKmL?MQSCKG_QGCGEKQCOBWHQPKRCJBG}CCyEQsr@?oFGcS?]fU[</t>
  </si>
  <si>
    <t>[88, 4, 113, 82, 111, 41, 86, 0]</t>
  </si>
  <si>
    <t>https://www.google.com/maps/dir/?api=1&amp;origin=24.81142197,67.03456019&amp;destination=24.834928,67.37418&amp;waypoints=24.83293957,67.02671856|24.83465062,67.03538241|24.78973702,67.06359353|24.82277472,67.05425354|24.83668594,67.04968157|24.83623803,67.07082257</t>
  </si>
  <si>
    <t>[58.975, 55.619, 54.585, 47.03, 41.497, 38.413, 35.346]</t>
  </si>
  <si>
    <t>[115.38333333333333, 106.73333333333332, 102.46666666666665, 86.64999999999999, 73.83333333333333, 65.5, 56.083333333333336]</t>
  </si>
  <si>
    <t>a_mvC{tcxK_BPsCNcCb@kDz@aE~@s@^[?_YiBwDQCHY`@m@Fm@g@c@g@aA]yLwCcCMcGN_LlAmLlAyJnAuFr@u@fAEzBLrBsAf@eAp@dA~A`@t@LbCh@`JR|DHfApAMRVTz@i@sAqALIgAS}Di@aJMcCa@u@eA_BdAq@rAg@e@uE]iAMg@UsB{CyJ_BwEzDuCvGcFlFcDjHuDxHkD|DsBrQwIhDoBjGiFfM{GvDgDxHkK~TwZbSeXd@m@XVdOhNnq@ho@lBfBHHvAkBlAeBfEyFlBkCjCeDl[yb@jM{PhHiKkBeBkDgDuDiDeAcAmH~J_EtFiNzQmNlRqLzOyJzMSBcQePaRgQqOyN{Xn_@{ItL_E{DiAkCGKsCEoCDgDJ{Dp@iG~@iBVc@FAMsAkKvEy@wEx@rAjK@LgBVwF|@}IxAcJvAuAIi@[Wc@e@qCk@mEsEh@gN`BoC\cEl@Fb@eBq@y@YwAW}Is@yDd@oDf@_AJIZKl@Kb@Q\WX[l@ZfErCbAfIPpEJzAD{AEqEKsEIwB?g@Na@Zo@_A_AiA_Am@{@c@jBeBBIVWt@{@fAwEdBeGFSMq@aAsAcC}BaA{ASaAw@wIWkB|AeCd@gBJ[Vu@UIs@]f@oABEDKDIJWHUVm@JWlTsi@pBmEv@mBvBeF[QYd@uAm@tAl@Xe@ZPtBoEtCaHhB{En@sAbA_CbEkIjFsKj@aCBiD}AmIm@mGmBcPuByQkAqKwDmZ{ByPa@sBe@w@@w@FMq@oHkDsZ}Hgq@oFed@s@iDQIOUKk@ZqAiHeo@g@cEkA_KgAwHU]Ac@JSgEa_@iB_OMCWOWq@Jq@TWwB{SqF}d@_Gwg@}@uFYq@]i@Cq@PiAiKg~@uDw[iC{TwAgKo@e@Uq@Ds@\kAkFee@kAsJiE{c@qDqX}AiHk@eCZw@rKyL`I{InAyAR_BHgB}@gAyFeGoEcEwGaE}A{@KFyCpFa@b@c@g@JM|@iAfAuB|@gCn@iDX}EV{EAmXLce@EeTDcPdCmr@a@sUPyCpA{GfBqJRcFSkDeBwGaFaR{Fmb@kDgPmCoQ_Mi}@{PggAsLsv@iEkXq@iB?m@_CgRWqB@{BnJsa@xEeSrDsOn@uD|AyQpC_ZG_ABg@b@ORJDHhGYlb@aCvPs@rL_@jJ?nRF`JMtAWzKeDpJeAjBe@t@m@Tu@EiAeB}Bw@mCKkA?qOGwaA?oJJg@`@ABBRyBGoK@oREcH]sRU_@KaQOKGM@m@\YR?FIIiDA_HQip@G}ZfU[</t>
  </si>
  <si>
    <t>[66, 96, 8, 31, 91, 3, 89, 110, 54, 0]</t>
  </si>
  <si>
    <t>https://www.google.com/maps/dir/?api=1&amp;origin=24.99282767,67.06311027&amp;destination=24.834928,67.37418&amp;waypoints=24.98767574,67.05952475|24.9868991,67.0582075|24.97068132,67.05877104|24.96464932,67.054143|24.95526143,67.05072287|24.96552895,67.07157797|24.96459786,67.07228529|24.94566256,67.080152</t>
  </si>
  <si>
    <t>[54.403, 53.451, 53.174, 50.655, 49.444, 47.433, 43.23, 42.705999999999996, 38.672]</t>
  </si>
  <si>
    <t>[110.63333333333334, 105.05000000000001, 103.63333333333334, 95.45, 90.53333333333333, 83.21666666666667, 72.71666666666667, 69.71666666666667, 59.516666666666666]</t>
  </si>
  <si>
    <t>slpwCkgixKRnIN~HnACnDIvCIdFMFzBjEMrIWN~@@?BBHvC@j@{@Bz@CAk@pAIXfRB|@~CIlCGhN]bTk@rZw@jNa@PCDBN?C_BE}BSiKdACDfA`EMJtHDxCDrA~BGzCGxCO^AhLUpDMAm@TUJfDPlJBtAN?b@?|GYn@J`R~RX^Dj@bA}AfC}DXLTPhA`Bd@zABP`BIpEk@dLsAdC[`D_@BRaHx@_Gp@qGv@oE`@Ee@e@{AiAaBUQYMxAwBtPyVpAqBhBcDS]m@y@aGaFcE_EuNsLaEiDwLsKaEgDaDkC_@e@U}@BcBd@wAdF_HlGwIQO}@tAqHjKiCxDq@o@a@c@C}@SeIG_EI}CaBDBlACmA`BEKaHG}Bf@?R|G^A@hA@jA[BBzAHxFP~J^j@VLZPRU`DwEv@kAvFsIrCkEzJ}NZ_@fBeArGkEzLcHd_@gUdIyE`JaE`CmAjBq@rCiAnAWf@^Vv@KNeAHwALk@RaAb@`@vAHNQHw@r@uClCoBfBp@bAjA|AfAzAmBiCwAsBdFwEhB{ApEpAhDwCTQGK_BgBm@{@U_@gAyAq@MYAKBg@d@Et@\p@bAJdCo@vHoAtEUlCAzDUrQgAhG]lGOfEa@hEo@dBg@fEkAxC}BzAoAtAgAxEcEbFoEbHoFxJkHdUuQzFkFvEyEhHwJvKaO~FwJpCoD|AaCzCwE~DwF`F}FdGsIxBkCpCiC~JkIhLcJ|@i@bAUbDS|@Uz@g@lMiIv\wSpXmQ`CcBr@_A\_BD}HFo@_@mT?yNh@eX`@_TAaKBqJCwMKym@JaNIiSIoIAsCNoDP_BlAkEzB{Gp@mFvDij@f@}G\uBrBiG`EwO~AqFfAmCnDwIbD_IvBgEtD_HfBqE`C{EtByCxImKlOcShHmJzHcKtE{HbAyAvAiA|KqGvJkFze@wWbEwCrAwAnBgDjAoDZeBZwEBeJHkl@Aag@@}I~Agd@f@{L@kH]{LDsD|DuSXqEKsDeA{EmDaMsAcFkAcIsC{T}BaLiAqFu@sF}A{JaCmQkCyRqPchAeO}_AeEkXaBeKs@sCOSAYBIEcBgCsQKeCTaBrM}i@rH_\rCyZlByR@{AGS?SZYVBLNbQy@dg@oCdEEhDMrIQpH@hKDlKG`ACrAS`HqBbD_AtDc@`Ea@`AWf@]b@u@?}AkA_Be@y@a@yAQy@I_b@By{@Ai@^OFBXuBA{e@[_GKmLQa@KkQOIOa@Li@d@OJBG}CCyEQcz@GcS?]fU[</t>
  </si>
  <si>
    <t>[90, 12, 39, 13, 14, 22, 104, 26, 51, 0]</t>
  </si>
  <si>
    <t>https://www.google.com/maps/dir/?api=1&amp;origin=24.89962875,67.21424043&amp;destination=24.834928,67.37418&amp;waypoints=24.90114633,67.21575958|24.90184247,67.21705461|24.90296563,67.21203808|24.90749096,67.20805436|24.90156971,67.19902537|24.90448462,67.19314895|24.89826585,67.19009428|24.90252284,67.1825504</t>
  </si>
  <si>
    <t>[35.973, 35.491, 35.224, 34.171, 33.01, 30.805, 29.604, 28.393, 26.883]</t>
  </si>
  <si>
    <t>[81.31666666666668, 79.38333333333334, 78.2, 73.75, 68.03333333333333, 59.166666666666664, 53.949999999999996, 49.68333333333333, 41.166666666666664]</t>
  </si>
  <si>
    <t>if~vCwwfyKgFpDGCK]?Sb@a@XW_@o@{@cByAyCFGx@i@XSYRy@h@C??EYeAOYUa@^URMXQGOm@iBGQFPl@hBFNYPSLcCzA~ChMpAtE~@`EDPODmAf@}DpAm@Nk@NCOMU[eAo@sDn@rDh@zABNk@Pk@RmBj@_A^wBl@{@\_C|AiAyBeCSuAAaFSIdBc@pFjA|BHJBAfBoAgBnAC@IK[o@[o@S]b@qFV_GNsEEg@t@a@NINRd@l@FFnBbCtBxCpAdC~BpEtDjHpLvTtDbHnAjCBf@Yn@MDEEKRk@hBoAzDUp@~BdA_AnCbAb@v@PKX_@jA_ArCbF`EcBpC}A`Co@~@a@n@OfBUzBGv@a@KaG}AyBm@{@Sm@Ol@Nz@RPiAJg@vA^zHnBHy@NgB`@o@lAXXJtAbApAbAdB`A~EnD~@l@hDtCmCrAmAr@SJRFtBd@rAXMj@iAYwD{@mAmBaBhBuAcBiBpB]e@c@b@YZWVBRFFNV?JOv@JDWtAk@dD]fCWtA{A[CTUrBKlAKjBYnDWtD_@tDlCp@CRe@dCCNPFpEfAn@NhEnAlBh@lCj@rIjB`AZpEdAjEfAnEjAhCr@tG`BjI|AfGrAdDv@xHrBbDz@n@Nh@ELG@MJ_Bh@_Dn@oBl@cBdAsDhAeDJMVcA`BsGdA_D~ByFlFoMrBgE|DgHdBkEt@gBn@qAhC{DjGmHvQaVhHmJfDgElDyEZa@nAqB|BgEd@o@z@w@jCeBpBkAjDmBvCcBhEaChAg@~A}@jBgAjJiFbImElHyDjC_BdAy@tA{A|@oAh@_At@cBZgA`@gBLw@RoDFeEAsDBwW@eNF{P?mECaSAcIpA_`@p@aQJuFYsMI_D@qANgA^kBxBsL^mBLeBD}BC}AOmAa@aB{BeIoC_Ke@cCkCuR{@cHUaBkAuFsA_Gy@uF{AwJ{AiKsAoKi@eDy@iGmAoJsDgV{Ew[yImi@}Fk_@eEkXmAuHq@oEc@yAIIEGCY@IBGG_BwBgOWqBE}@F}@L{@pEiRpFkUjH{Zn@uDnA}N^eE~A}P^wD?s@EICG?SHSLIX@NL@DbAIbMi@hO_AvVuAdHErH_@`BAxD?jB@tGB`M?bEGnAKrBk@fIgCvAUxGo@xA]PGt@m@Tu@Ao@CYeAwA_@e@Yu@a@iBEmCA}L@mFG_D?qJ?kWAkQDcJCGCIBULMPCNFRyBGoK@oRB{EIgAQwDImJAmAU_@KaQGCMQCM?WHSLMREH@F@?KIiDA}CGcXGy^G_SAkCfU[</t>
  </si>
  <si>
    <t>[10, 50, 9, 55, 33, 37, 21, 76, 105, 0]</t>
  </si>
  <si>
    <t>https://www.google.com/maps/dir/?api=1&amp;origin=24.88469034,67.19762878&amp;destination=24.834928,67.37418&amp;waypoints=24.87477621,67.18692188|24.87028342,67.18537265|24.86881952,67.18718544|24.8576959,67.19069279|24.85789082,67.19099327|24.83470999,67.23624633|24.85040249,67.22309594|24.84983639,67.26919576</t>
  </si>
  <si>
    <t>[39.25299999999999, 36.032999999999994, 35.028999999999996, 34.706999999999994, 31.975999999999996, 31.842999999999996, 25.366999999999997, 22.072, 15.558]</t>
  </si>
  <si>
    <t>[103.66666666666667, 92.38333333333334, 87.93333333333334, 85.86666666666667, 75.08333333333334, 74.35000000000001, 54.550000000000004, 42.95, 27.133333333333333]</t>
  </si>
  <si>
    <t>eh{vC_pcyKqEfFkBdE{@HFNNLP\Lb@[La@RbDzBX^a@zJNh@PDd@DvGyA`@GfASn@DjAlAb@ZdBbB~LtLvC|Cn@b@\THQZs@N_@`@gAjAgCvBiENu@[^@DAPkAlB_ArBa@xADnAP~Ad@`ERlAn@nEFv@z@zEfHqCpAe@COQgAYcBI]r@SdBk@l@Ym@XeBj@bBp@Yv@~BlArC|APH\TLPZh@ZJbCz@`Bn@hAcFXgAb@aBb@cB`BxBzA|BDFt@q@nAkASc@o@eAr@e@bAu@nByAbCmBD@~@fDn@vBPn@^`@Xg@f@eA|A_D|BnAvEdEtHhExK`GtInEjBz@b@LT@@KAa@Iu@i@aCMgA@_@BcF?}ANy@?yBN_AGeAKmBMuBrAC?N?JHH|B[bCYMqEBMG_DIgDAm@o@B@DALMp@k@Nj@OLq@ASy@F?`@]D\EB?Ca@x@G@?n@C@l@@Zj@?bAEdDM`BUdIoB|Bs@Ey@VIAQy@sJyA{McB_Mw@wFo@aDk@cB[qABg@d@w@~MiOjGaHxC{DdHwPzB{DnDsEbIaIhC_DpLyo@|B}O`@{CAgAFa@`@Ev@NdX|C|@Cn@GVc@Lo@Bw@Ewd@`ECt@@@{A?}@?aFMiAAgCH_A\e@\XVDR@PMlAsAyA|Ak@AGC[W]d@I~@@fCLhA?nA?nEAzAu@A_CBc@?AdA?rA?jT?bKK`BWj@BFBPKb@c@JYEEGqBu@gR}BuBU}@HILa@@Q]g@_@oDi@qM_ByMaBuBUOjAyDi@UpCGfAIbCe@nEq@nGIdAe@Ad@@HeAVgCXgCd@oEf@}ILkA_Ee@kEk@_QwBoBIAkI|B{p@PeGQyJQeIFkA\cB|AaJjAiGNoFK{AUqAyBiI}C}Ke@yBcCgQ}A}LqCmMLEFXh@zBhAbFRfARzAn@AlA?|AAhD?bEC|D?bEAf@??}DCoG?_FAoPIiO?}APAlA?AOAm@@_@BwB~B?_C?CvBA^@l@@NmA?Q??qDAwF?}Au@?cA?qItAwGnAmIvAaBZgAyHaBkLeAPgCj@wBb@xA|JUDOmAW{BiDwUsFs^oR_mAuIsj@g@}AIKESDYG_BwBgOWqB@{B`@}BlIu]xEeSrDsOn@uD|AyQpC_ZIuAR]TCRJDHhGYlb@aCpKm@dDE~B?rH_@pFAxB@nRF`JMtAWzKeDpJeAjBe@t@m@Tu@EiAeB}Bw@mCKkA?qOE_WAwi@BgJCG?WZUPBBBRyBGoK@oREcH[ePAmAU_@KaQOKGM@m@\YR?FIIiDA_HQip@G}ZfU[</t>
  </si>
  <si>
    <t>[32, 106, 53, 6, 75, 85, 63, 24, 71, 0]</t>
  </si>
  <si>
    <t>https://www.google.com/maps/dir/?api=1&amp;origin=24.94458652,67.07551622&amp;destination=24.834928,67.37418&amp;waypoints=24.93634028,67.07651281|24.93821093,67.08131071|24.93125642,67.07072057|24.92852785,67.07389215|24.94768942,67.09618387|24.9476422,67.10958734|24.90810932,67.1379293|24.90902706,67.12412111</t>
  </si>
  <si>
    <t>[54.272000000000006, 52.822, 52.165, 50.287, 49.707, 45.159, 43.257999999999996, 36.102999999999994, 33.422]</t>
  </si>
  <si>
    <t>[116.03333333333332, 111.06666666666665, 106.24999999999999, 101.26666666666665, 97.98333333333332, 84.43333333333332, 76.66666666666666, 60.266666666666666, 52.416666666666664]</t>
  </si>
  <si>
    <t>w}fwCcskxKmBfBKHxAnBnD`FzHdKbSiRlJeJCQPq@j@MNBdAw@dB}A}B}Cy@gAsGuIuAoBrBsBsD}EyBtBmDfDONn@z@T\V\rKnNbBxB|DjFbClDxOjTV\bBzBTUhBxBb@_@FFvAoAQg@qAgBrEoEtGgGt@w@d@c@z@lAuC{DyAmB^[t@s@f@g@eJaMsG{Ia@]]TcOlNyGpGDRKl@m@Vm@a@Cc@oFuGgAuA@c@aGoHoDyEwCgEuGeJuCoDeIuKkJqMeJ_MiGmIgAq@{@u@Oa@?]R[TS`@HpBcBm@}@uAeBvBq@pKaCpAe@BUk@iCv@m@hDmDlI_IqLaP_RqVnHeHbC}BfE_EaAoAUYTX`AnAxBuBPSXZbBdBtD`FnCpDzCtElAlD~AvDdAhBv@fAp@f@v@Xd@YPCbBk@nHqA`IeA`@Jt@r@v@n@n@w@lAuAhBoBtAmA|A{@fD}A~J{EdCqApA[tCoAxBgAfEuBxD{@dAg@Vm@NI_@aAa@kA{BqGBa@T]lK{EnCkC`CiCnImH~KkJl^i[fXeU~@aA~@}AzCeJtJs[pJ_]l@cCwBi@aCi@Wt@q@jBwBzFkAtAsAfAqTtQyOhMaDrCUPfAjAzCdDpDzDnLjMzAxB`FjIvBlD`A|AVOTI`B_@dBe@t@OSy@SuBESACcBw@SYRXvAp@LHXhCRx@u@NeBd@aB^UHWNR^T^T^vBnDlLzR`GrNnC~FZBfCeBxGaFbC_BtBmAfDW|@Ix@[xIwFh_@sUzUeO~G}EdAcBNkCCyENa@KwIWiQH_N^uPTcLJoN@gLIyf@Cc`@HsLE}JGsGC_FHuERaCdA}D|B{Gj@oDx@qK`BeV~@{N^_D`B}FrAcE~AiGnCcKzBsFhIwR~EcJxBmFdAcCfCeEpEsF|KqNnFiHbIiKhLmOrDuG|@cArDcC`GeDfC{AvMgHlTwL|HcEpEuChAkA|BcDtAkDb@oB\wDJmJ?cXLie@EcUAkIj@kQbBuf@c@_Ud@oD|AaJjAiGNoFa@mDyBiIcEwOmEm\y@eFkB_I{@gF}CwS{Em]u@sGoDcV{Eq[eJkk@eM{x@cAsGoBuKQQEWAuBsC{SJuBfLgf@pHs[v@kD`AyJv@}IjC}YIg@Fg@f@INJ~@?nH[r`@{BfLk@dEEnK_@~H@jTFxHSxBg@rJwCvJeAhBu@b@u@Fm@Is@oBuCo@aCGkA@qVG}SAwl@?eCLe@`@?TwBEkYBoK[_GKmLQa@KkQGCMMGODk@`@UT@I{GSiw@EqOAgH?]fU[</t>
  </si>
  <si>
    <t>[80, 108, 68, 2, 46, 45, 48, 60, 109, 0]</t>
  </si>
  <si>
    <t>https://www.google.com/maps/dir/?api=1&amp;origin=24.9064293,67.02771525&amp;destination=24.834928,67.37418&amp;waypoints=24.90921497,67.03488079|24.90613874,67.03529945|24.90355882,67.03451601|24.89750013,67.04372377|24.92568842,67.0596203|24.91456905,67.05141107|24.91719728,67.05443144|24.91336856,67.05119362</t>
  </si>
  <si>
    <t>[53.294, 52.14, 51.674, 51.255, 49.422000000000004, 45.361000000000004, 42.844, 40.56, 39.898]</t>
  </si>
  <si>
    <t>[96.94999999999999, 91.39999999999999, 88.96666666666665, 86.39999999999999, 80.35, 73.03333333333333, 67.85, 61.28333333333333, 58.3]</t>
  </si>
  <si>
    <t>sp_wC_jbxKEQCQw@^y@n@aAqAmAaBmBsC@sHA_@yDKDMJw@AIhDNMyE?sDFeCXm@oDgCGWhBGbBSl@KJn@P`AtBeBjAu@GoAtC`AtAf@Cz@~DxAxAp@p@v@vAy@z@c@]q@\p@vC}AnE?n@DPoDHqA^mKpBqb@CiCIICw@RYLCVDX^Cl@[VE@Ej@ArArAHvLp@x@D@y@WAV@|BJBy@Ba@s@G_DSkJg@}BWk@MaBq@cHwDmBeA_NaH{I}EqEwBkEw@wAMmJeBiPmDkCa@yD{@w@_@uCkBsB_BiEcDuG{F}GoHmDsE{PcUc@m@UToDnDtAjBuAkBzAwAwBsCsCuDdB}AwC}DTc@j@InFlHt@~AxEbGlGvIhI`L`HtIrHtGlDlClCxBjChBhD~@rBPxFfAnSfEdAPj@JZMHGJIHU@S@c@B_@DiABiAFiCFiANgAFQE_BDeETgHE{@Uk@EKsBUmC[eI{@uJgA_BNU?YPyLdLuArAr@|@RXDDBDHLFJPXHJKR_BrC~@dAvDrBlL~CjJnBBL|KzBj@JZMHGTW@c@Be@DcABiAFiCFiAHeANo@ZmKp@yPh@wKt@sKj@}BzCyF~PyZxD{Gr@sAlD{FtI_PxJeOdK{P^[|CeAnDeA|JsD\U^k@Py@hBsMp@_BjBeB`MqItJmGrEoC`OiJpKwGvPiKdDqBfBqA|G_E|AsAPg@@i@QkAu@iD}@cFi@_EaAcFgAuDgDqIoNm\aKaTwFsMgDkIyBaH{@sCiE}PWgCeCkM_@uCKyCSuMa@kX@{J\aQl@c[AwN?uPGkRCmb@J_KAsJKsLGeIXiFz@yD|BuGn@uCz@aK|D{k@\uBv@oCz@yBrBqHlAeF~AqFfAmCnDwIbD_ItFiKzAeDfBoE|AuCtByCxImKlIwKzK{NhKaNtE{HbAyAvAiAzFiD|FgDrLmGzTaMhFsCfHaE`B_BfB}BvA{CbAqEZwEDwEAoSNyj@Eoc@fCcr@@kH]{LDsDr@qDhCcNXqEKsDeA{EaGeTuFwa@qD{PsCoRgFc_@sCcTiH{e@_Iuf@_Mww@gEiXs@sCIIGUBWEcBgCsQKeCTaBxFyUvHc\tE_SfBcRxCo[@{AEICSDQb@QRHDHxDQt[gBxVoAdEEhDMrIQvD?bOFnMKrAS`HqBbD_AtDc@`Ea@`AWf@]b@u@Fm@Go@kA_Be@y@a@yAQy@AeIGyWCqo@@qKHg@`@CXuBA{e@[_GKmLQa@KkQOIKQ?g@Z]RCJBG}CCyEQsr@GsZ?]fU[</t>
  </si>
  <si>
    <t>[30, 95, 52, 94, 20, 18, 73, 1, 0]</t>
  </si>
  <si>
    <t>https://www.google.com/maps/dir/?api=1&amp;origin=25.01357848,67.1201102&amp;destination=24.834928,67.37418&amp;waypoints=25.0040958,67.07179929|25.00738382,67.05773387|25.00501314,67.05608702|25.0009786,67.05650546|24.99998539,67.12879249|24.95631022,67.11660815|24.95023384,67.14652273</t>
  </si>
  <si>
    <t>[68.34299999999999, 61.824999999999996, 59.88099999999999, 59.398999999999994, 58.504999999999995, 49.653999999999996, 42.803, 37.973]</t>
  </si>
  <si>
    <t>[143.76666666666665, 128.66666666666666, 120.56666666666666, 118.18333333333332, 113.38333333333333, 92.05, 76.03333333333333, 61.56666666666667]</t>
  </si>
  <si>
    <t>kptwCuetxKoEoC[?Ww@jAqA`JqLjFwHX_@`@DHh@IPPxNx@za@JdAj@x@lHnHPXp@f@H`GP`INvHVnRpAjo@z@~b@|@bGb@~Ed@le@z@f]j@rZP~HBdABdAp@?zBAnDBzCG@lB@l@yCFoDFuBDy@DBdABdARtIRhO\vHj@\P`Ay@`CDbEoIPb@pULrFBn@`AC`CGfBKb@@BvA^tHdAE?u@jDCBp@FdBJtF|Na@bFMd@AEqAEwCEcBIwCIcEtFMo@mXOyKKeC?]mAFeDJcAB}Tf@wDP]X[ZiAA_@e@E{@Vm@\_Bm@a[sA}o@eAkf@_@w_@M}Dw@qFy@yFOeIiBoaAkAsi@IkLK{B|FkInHyJtWo]nMaQjJ}LkFiFk@v@j@w@jFhFpGqIjPkT`MqP|[vZtn@`m@vQ~Px@gArBmCT[PPxAvAtEbFbArBtEdK`GjGrCfChEtDhEnExKzKJLvFjF^e@xAgBh@s@hCmDpVk\LQRP~D~DlB~Ap@r@jAaBl@w@rCyDrAnAtArA`HbHbAvA|@{@DIAG_AoAdAeAbDaDe@{@_@s@zAsA_EuEiQ}OaLwKyQ}PmAeAOO^Qb@Y`E{CpFwDhBuBvFeKrJmQvCoFdEkGxKoO~PsU`GiIT[oAmAwA{AyByBwAyAa@u@nCuDcCcCrAcBRVf@k@~@iA_@]_CiC{BcCmGiGTYdE}FhIyK|HqK|AuBV_@SU_DuCh@[`FsGvFwHLm@zJnCpJvC`FvA^L@]GsAwBoPwBsQuHkm@_DgU}PqT]m@mCw@mC}@HYxE|AhC|@pDhAbGhBpKlDfO|EjT`HrEtAn@?fHiBbBcAjk@yN`BEdCq@zA}@lC_ExF{OtBwCzBwAtGaCbRcHfHmDzBG`B^fBfBrElObAfBpFzAtVdGpU|F`OhDbHtB|YxGnMjD`R~Dv\jI\@`@MFeA^uCr@gCdEqMtDsMlJoUxEkJ~FsMdDwFnReV~Wo]pJgOpFgEhOqI~L{GpVaNjGgDvCcCrD}FlAmEf@}HBqe@Fyl@CyQ|B{p@PeGQyJQeId@oDhDkRNoFa@mDwGgViDaU}A}LqCmMkCuPoEc\kKgt@eSgpAyJio@{B_LKU@UCiBsC{SJuBvCeMzIc_@dFqTv@kD`AyJv@}IjAaNx@{KEQNc@j@@dADpTiApTmAlRq@|Q_@j_@AdEo@rJwCvJeAhBu@j@cBIs@oBuCw@mEEok@Ckq@V[P?FBTwBEkYBoK[_GKmLQa@SoQMMIg@Tc@h@COi[Smt@AgH?]fU[</t>
  </si>
  <si>
    <t>[19, 112, 93, 0]</t>
  </si>
  <si>
    <t>https://www.google.com/maps/dir/?api=1&amp;origin=24.88097803,67.15767815&amp;destination=24.834928,67.37418&amp;waypoints=24.88735766,67.15582358|24.88451342,67.17352946</t>
  </si>
  <si>
    <t>[30.97, 28.47, 26.307]</t>
  </si>
  <si>
    <t>[49.53333333333333, 42.15, 38.9]</t>
  </si>
  <si>
    <t>{pzvCov{xK?aAG_@QFaCf@eCj@eDj@?nAInCEdDEhDKtEI`HaFMEvEGdEEnBJ`@JR\XZJV@REVQLUDS@[CWQc@WSg@KcBAcEG_GKwACc@G[QSSGOGa@A_@Li@NSTQf@KNCXGROP]Lo@@wAAoD?aH?aB?_CoBM}U??MEuLxTAJ?JILMt@u@`@i@T_@H[DQA}ACeBAyBCaCEcEAo@?eAFsBDg@Dm@Fk@Jm@\{A\cAl@mBjAcDVcAR}AX{C`@iFb@uGj@iIIcAHw@JsBZiELcBf@XOdB_@tEKlAi@~IUjD}@hMSrBId@Kv@Mj@C@I@ICGEAEJq@^gDZsE\_AFoAlAyPxAwT\iC~@gDp@aBrAsEhAsE`BsGdA_D~ByFlFoMrBgEnBiDhBmD~BcGn@qAlAmBz@mA|AoBlD}DhKcNrJiMbCaDfDgElDyEZa@nAqB|BgEd@o@z@w@jCeBpBkAjDmBdBgAp@[|BqAjAo@hAg@~A}@jBgAnBiA`NqH|A{@dDgBfCqAjC_BdAy@p@u@b@e@f@o@T_@h@_At@cBZgA`@gBLw@RoDFeEAsD?}NDwL?gIF{PAgQCkQFiChAu[p@aQHuC@_BM{GKwDI_D@qANgA^kBp@oD^cCf@_C^mBLeBD}BC}AOmAa@aB{BeIoC_Ke@cCaBiLi@kE{@cHUaBQ_Ay@uDsA_G]qB[cCk@eDo@qE{AiKsAoKi@eDy@iGW{Bu@sFsDgVuBmNeBiLiEeXoCgP}CiSiDmT{B_OmAuHq@oEc@yAIIIU@UBGG_BwBgOWqBE}@F}@L{@pEiRrHs[hFsTXuAT_BnA}N^eEXgDdAuKZqCBe@?s@EIEQBSJMTEL@FDFF@DbAIbMi@hO_AvVuAdDE~B?rH_@`BAxD?`KD|HBbCCbEGXAt@IrBk@fIgCvAUxGo@b@Gt@UPG`@WRUTu@Ao@CYeAwA_@e@Yu@a@iBGy@@sAA}L@mFG_D?qJ?kWAkQ?kFDwBACACCI@KFQNIP@FDRyBGoK@oRB{EIgAQwDImJAmAQSCKG_QCAGCMQCM?WHSLMREH@F@?KIiDA}CGcXGy^G_SAkCfU[</t>
  </si>
  <si>
    <t>[79, 103, 23, 74, 67, 83, 87, 70, 36, 0]</t>
  </si>
  <si>
    <t>https://www.google.com/maps/dir/?api=1&amp;origin=24.92576521,67.08783096&amp;destination=24.834928,67.37418&amp;waypoints=24.92653843,67.09302167|24.93081373,67.09864032|24.92419835,67.09242797|24.92339549,67.10175598|24.92158166,67.11740715|24.90673764,67.11282323|24.90769363,67.1126957|24.88443596,67.13281449</t>
  </si>
  <si>
    <t>[45.532, 44.43, 43.554, 42.448, 41.0, 38.678, 35.492, 35.335, 30.84]</t>
  </si>
  <si>
    <t>[88.51666666666665, 84.64999999999999, 81.3, 77.06666666666666, 72.31666666666666, 66.75, 57.266666666666666, 56.266666666666666, 46.38333333333333]</t>
  </si>
  <si>
    <t>iicwCwanxKt@tATKpA_AdJiHfAy@IKcEuFkBgC_CkDkCuD{AsBwAzAj@z@k@{@vA{AqBsCeFeHkBeC{B}CyAhAOPmAcBk@}@sBsCrBrCj@|@lAbBNQjB{AzBzCnD`FfE|FdAbBp@i@t@i@fAzAdCnDx@nAZb@f@p@`BkA\W`EiDr@k@VTd@e@n@{@tGgFaAwAmHiKqEmGfByAsBqCvAmADEw@_A}A}BoAaBa@i@HGvAiAPAlAF~ANHYJ_@AQuBsCqA}AcEoGoByCoDeF_BuDiEmL{BqGBa@T]pDcBzEwB`Au@nE_F`PiNKOh@e@~CoCNTpTiRhC{BNPm@f@z@xAdHfKjC`Ep@`A_@\uBbBiB|ACNl@nH~EbPNOPM`@[d@WHEhA~AtAhBrCbDnCzApHvDjC|ADn@`BiBx@cA|BkDxBwCd@cAt@cAr@u@iAgAw@s@o@~@q@m@u@z@u@m@MC[`@]d@TTdBxAdBbBRTPSPMNOfA}A~DkDhKuItJwHdAm@rAMnCU~@Y`BeAxNiJb[sRrLqHpJqGnBwAr@iATsBCwEFaAF]IsFWNI}CImDC}EAiKDwEFK\CHDt@fBLf@Av@KrHPJDJdATb@F\p@|Du@L?b@uCr@Sf@Og@Ns@Rc@tCc@DmDj@Qi@KE]EaAK?J?TAJKXKH@|@OtAM^OJFzDNjIHfAP|KWl@w@O?u@HsACwEFaAF]IsFYoP?}@F{MZgONcHX_SAeMGye@Csa@JcMCsHIaJEcEDiFRaCJm@z@_DxBqGj@aDz@eK`BaVv@yLf@cGtAkFz@}BpBoHxBwIdCwGtIwSbFiJhBeEvAmD|B_ExC}DlD}D`DeEjHqJzK{NhK_NlEyHhAqAbD{BnGqDfC{AxEiCvAo@fDoBrEiCdM}GhHyDfBaAtCmBhAkAdAoAj@_AvAgD|@cEX_GBeEAmXLce@EeTAgHF{FdCmr@K{JUwIPyCpA{GfBqJRcFSkDeBwGaFaRgEq[s@{EoBoI{@wEmCoQyCeUsAaJg@iEiDwUsFs^gIsg@sLsv@iEkXg@}AIKESDYG_BwBgOWqB@{B`@}BlIu]xEeSrDsOn@uD|AyQpC_ZG_ABg@LKTCRJDHhGYlb@aCpKm@dDE~B?rH_@pFAxB@nRF`JMtAWzKeDpJeAjBe@t@m@Tu@EiAeB}Bw@mCKkA?qOE_WAwi@BgJCG?WJO`@ABBRyBGoK@oREcH[ePAmAU_@KaQOKGM@m@\YR?FIIiDA_HQip@G}ZfU[</t>
  </si>
  <si>
    <t>[102, 77, 65, 78, 17, 27, 35, 5, 29, 0]</t>
  </si>
  <si>
    <t>https://www.google.com/maps/dir/?api=1&amp;origin=24.86154097,67.00279023&amp;destination=24.834928,67.37418&amp;waypoints=24.85479716,67.01673617|24.85863603,67.02857794|24.884769,67.02551231|24.8869442,67.05939151|24.91013755,67.0729979|24.92478152,67.06670319|24.92923115,67.05975658|24.93278763,67.06574524</t>
  </si>
  <si>
    <t>[64.743, 62.690999999999995, 60.769, 56.171, 50.231, 45.903, 42.842999999999996, 41.775, 40.385]</t>
  </si>
  <si>
    <t>[135.98333333333332, 128.1, 122.51666666666667, 108.21666666666667, 91.53333333333333, 79.31666666666666, 70.51666666666667, 67.26666666666667, 61.583333333333336]</t>
  </si>
  <si>
    <t>cwvvCeo}wKdD{J~@yCcGcGGQ|AwArDyCpEaDfM}JHWfOeHbAsPVkFBg@[@q@VaAN_@_A^~@`AOp@WZAHg@ZwDtAaUAyAMIGOkCcIgE{KiBeHy@uEkGrAoGdCw@X[gA_AgDtL{EdLwCzAi@n@pA~@`DITa@^_Dz@gN`DwGdCsU`JkCdAkBeDc@BgGrC}BfAaEhB_HhDuF~AyLfC{BWqB_AaBo@kMbJ}RkK_EwB}@}@iBoCyAcCkDoDsCcDqAd@oClA}C`Bm@\l@]|CaBnAi@pCiAyCmE{IaMgIgL}BqC^i@rAgBfFyD|IuGhSmOJcAY}@NmBz@kCKw@_@kA`C_BvDmC@E@GDE@sSS}Cg@_BiKsSwDcIqOqZmA_BkIgGkTqPASVAhAx@^BpBpBnCnB`At@jBlArB{DfCyEEMv@{Bx@FFd@sAhBgEfHeAjBvDpCvCnCiAOoOgL}KgIyFwFu[aXqOmW{HaNuBsDsAwBSPiFfEwAfAmAh@y@j@qE`D`@nC@\m@N[s@a@kB_BoEqCoDiBgDYm@sAfB{DjFc@\yCrB}@{FkC_Sg@yDw@eB{EoHcFaHe@y@_@GaLC]TM^Ih@}AvP{ArJkCvKuA|FaL|KsPdPOJsQ`QcDrDCf@e@ZYCeL`KqCdCxAdBrAbBrAdBQNcFvE}BzBoAgB_DcEEDG@WYFOmKgNqAoBmCqDlAmA~D{D`DyClAiArAqAyGsIkA{AdBaBxEsEL]kCoDcI_LcJqMwC}DoVw[qMeQcA{AgAyAq@MYAe@TSn@Nz@`@VrAGzJmBhMe@`QeAnWiAbKkBzBq@lDeBxBiBlB}A`EmD`FmEri@eb@bNmMhHsJlH}JvIsMxIqMpUi[|GuHrX}TtBmAfDWvBe@xIwFdv@ye@~G}EdAcBJeJNa@KwIWiQjAi|@KijABmc@GsGDuLRaCdA}D|B{Gj@oDzCwb@~A{S`B}FrDmMnCcKzBsFhIwR~EcJ~DqJfCeEpEsFlS{WlVw[pFyItLiHxIaFhP}IfU_MpEuChAkA|BcDtAkD`AgHJmJB_a@Bqr@AkIj@kQbBuf@c@_UbCqOjAiGNoFa@mDyBiIcEwOmEm\y@eFgDgPyJer@aMi{@mRslA}DsWsDiTWi@AuBsC{SJuBfLgf@pHs[v@kD`AyJv@}IjC}YIy@T_@h@JnJ[r`@{B|^qA~H@jTFxHSlN_EvJeAhBu@j@cBIs@oBuCo@aCE}XIuaA@}CZSPDTwBEkYBoK[_GKmLQa@SoQU]Dk@`@UT@I{GSiw@EqOAgH?]fU[</t>
  </si>
  <si>
    <t>emp_index</t>
  </si>
  <si>
    <t>distance</t>
  </si>
  <si>
    <t>duration</t>
  </si>
  <si>
    <t>KMs</t>
  </si>
  <si>
    <t>Total Travelled Distance</t>
  </si>
  <si>
    <t>Route Wise Average</t>
  </si>
  <si>
    <t>Max Individual Travelling Distance</t>
  </si>
  <si>
    <t>Avg Individual Travelling Distance</t>
  </si>
  <si>
    <t>Min Individual Travelling Distance</t>
  </si>
  <si>
    <t>Minutes</t>
  </si>
  <si>
    <t>Total Travelling Duration</t>
  </si>
  <si>
    <t>Route Wise Average Duration</t>
  </si>
  <si>
    <t>Max Individual Travelling Duration</t>
  </si>
  <si>
    <t>Avg Individual Travelling Duration</t>
  </si>
  <si>
    <t>Min Individual Travelling Duration</t>
  </si>
  <si>
    <t>No. of Vehicles</t>
  </si>
  <si>
    <t>Min_distance_GMO_pick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</si>
</sst>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0</v>
      </c>
      <c r="E2" t="s">
        <v>14</v>
      </c>
      <c r="F2">
        <v>66.954999999999998</v>
      </c>
      <c r="G2">
        <v>146.91666666666671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">
      <c r="A3" t="s">
        <v>11</v>
      </c>
      <c r="B3" t="s">
        <v>12</v>
      </c>
      <c r="C3" t="s">
        <v>13</v>
      </c>
      <c r="D3">
        <v>1</v>
      </c>
      <c r="E3" t="s">
        <v>19</v>
      </c>
      <c r="F3">
        <v>15.661</v>
      </c>
      <c r="G3">
        <v>35.533333333333331</v>
      </c>
      <c r="H3" t="s">
        <v>20</v>
      </c>
      <c r="I3" t="s">
        <v>21</v>
      </c>
      <c r="J3" t="s">
        <v>22</v>
      </c>
      <c r="K3" t="s">
        <v>23</v>
      </c>
    </row>
    <row r="4" spans="1:11" x14ac:dyDescent="0.3">
      <c r="A4" t="s">
        <v>11</v>
      </c>
      <c r="B4" t="s">
        <v>12</v>
      </c>
      <c r="C4" t="s">
        <v>13</v>
      </c>
      <c r="D4">
        <v>2</v>
      </c>
      <c r="E4" t="s">
        <v>24</v>
      </c>
      <c r="F4">
        <v>55.177999999999997</v>
      </c>
      <c r="G4">
        <v>114.4166666666667</v>
      </c>
      <c r="H4" t="s">
        <v>25</v>
      </c>
      <c r="I4" t="s">
        <v>26</v>
      </c>
      <c r="J4" t="s">
        <v>27</v>
      </c>
      <c r="K4" t="s">
        <v>28</v>
      </c>
    </row>
    <row r="5" spans="1:11" x14ac:dyDescent="0.3">
      <c r="A5" t="s">
        <v>11</v>
      </c>
      <c r="B5" t="s">
        <v>12</v>
      </c>
      <c r="C5" t="s">
        <v>13</v>
      </c>
      <c r="D5">
        <v>3</v>
      </c>
      <c r="E5" t="s">
        <v>29</v>
      </c>
      <c r="F5">
        <v>37.209000000000003</v>
      </c>
      <c r="G5">
        <v>87.683333333333337</v>
      </c>
      <c r="H5" t="s">
        <v>30</v>
      </c>
      <c r="I5" t="s">
        <v>31</v>
      </c>
      <c r="J5" t="s">
        <v>32</v>
      </c>
      <c r="K5" t="s">
        <v>33</v>
      </c>
    </row>
    <row r="6" spans="1:11" x14ac:dyDescent="0.3">
      <c r="A6" t="s">
        <v>11</v>
      </c>
      <c r="B6" t="s">
        <v>12</v>
      </c>
      <c r="C6" t="s">
        <v>13</v>
      </c>
      <c r="D6">
        <v>4</v>
      </c>
      <c r="E6" t="s">
        <v>34</v>
      </c>
      <c r="F6">
        <v>58.976999999999997</v>
      </c>
      <c r="G6">
        <v>115.35</v>
      </c>
      <c r="H6" t="s">
        <v>35</v>
      </c>
      <c r="I6" t="s">
        <v>36</v>
      </c>
      <c r="J6" t="s">
        <v>37</v>
      </c>
      <c r="K6" t="s">
        <v>38</v>
      </c>
    </row>
    <row r="7" spans="1:11" x14ac:dyDescent="0.3">
      <c r="A7" t="s">
        <v>11</v>
      </c>
      <c r="B7" t="s">
        <v>12</v>
      </c>
      <c r="C7" t="s">
        <v>13</v>
      </c>
      <c r="D7">
        <v>5</v>
      </c>
      <c r="E7" t="s">
        <v>39</v>
      </c>
      <c r="F7">
        <v>54.401000000000003</v>
      </c>
      <c r="G7">
        <v>110.55</v>
      </c>
      <c r="H7" t="s">
        <v>40</v>
      </c>
      <c r="I7" t="s">
        <v>41</v>
      </c>
      <c r="J7" t="s">
        <v>42</v>
      </c>
      <c r="K7" t="s">
        <v>43</v>
      </c>
    </row>
    <row r="8" spans="1:11" x14ac:dyDescent="0.3">
      <c r="A8" t="s">
        <v>11</v>
      </c>
      <c r="B8" t="s">
        <v>12</v>
      </c>
      <c r="C8" t="s">
        <v>13</v>
      </c>
      <c r="D8">
        <v>6</v>
      </c>
      <c r="E8" t="s">
        <v>44</v>
      </c>
      <c r="F8">
        <v>35.972000000000001</v>
      </c>
      <c r="G8">
        <v>81.36666666666666</v>
      </c>
      <c r="H8" t="s">
        <v>45</v>
      </c>
      <c r="I8" t="s">
        <v>46</v>
      </c>
      <c r="J8" t="s">
        <v>47</v>
      </c>
      <c r="K8" t="s">
        <v>48</v>
      </c>
    </row>
    <row r="9" spans="1:11" x14ac:dyDescent="0.3">
      <c r="A9" t="s">
        <v>11</v>
      </c>
      <c r="B9" t="s">
        <v>12</v>
      </c>
      <c r="C9" t="s">
        <v>13</v>
      </c>
      <c r="D9">
        <v>7</v>
      </c>
      <c r="E9" t="s">
        <v>49</v>
      </c>
      <c r="F9">
        <v>39.258000000000003</v>
      </c>
      <c r="G9">
        <v>103.5833333333333</v>
      </c>
      <c r="H9" t="s">
        <v>50</v>
      </c>
      <c r="I9" t="s">
        <v>51</v>
      </c>
      <c r="J9" t="s">
        <v>52</v>
      </c>
      <c r="K9" t="s">
        <v>53</v>
      </c>
    </row>
    <row r="10" spans="1:11" x14ac:dyDescent="0.3">
      <c r="A10" t="s">
        <v>11</v>
      </c>
      <c r="B10" t="s">
        <v>12</v>
      </c>
      <c r="C10" t="s">
        <v>13</v>
      </c>
      <c r="D10">
        <v>8</v>
      </c>
      <c r="E10" t="s">
        <v>54</v>
      </c>
      <c r="F10">
        <v>54.273000000000003</v>
      </c>
      <c r="G10">
        <v>115.9666666666667</v>
      </c>
      <c r="H10" t="s">
        <v>55</v>
      </c>
      <c r="I10" t="s">
        <v>56</v>
      </c>
      <c r="J10" t="s">
        <v>57</v>
      </c>
      <c r="K10" t="s">
        <v>58</v>
      </c>
    </row>
    <row r="11" spans="1:11" x14ac:dyDescent="0.3">
      <c r="A11" t="s">
        <v>11</v>
      </c>
      <c r="B11" t="s">
        <v>12</v>
      </c>
      <c r="C11" t="s">
        <v>13</v>
      </c>
      <c r="D11">
        <v>9</v>
      </c>
      <c r="E11" t="s">
        <v>59</v>
      </c>
      <c r="F11">
        <v>53.295000000000002</v>
      </c>
      <c r="G11">
        <v>96.95</v>
      </c>
      <c r="H11" t="s">
        <v>60</v>
      </c>
      <c r="I11" t="s">
        <v>61</v>
      </c>
      <c r="J11" t="s">
        <v>62</v>
      </c>
      <c r="K11" t="s">
        <v>63</v>
      </c>
    </row>
    <row r="12" spans="1:11" x14ac:dyDescent="0.3">
      <c r="A12" t="s">
        <v>11</v>
      </c>
      <c r="B12" t="s">
        <v>12</v>
      </c>
      <c r="C12" t="s">
        <v>13</v>
      </c>
      <c r="D12">
        <v>10</v>
      </c>
      <c r="E12" t="s">
        <v>64</v>
      </c>
      <c r="F12">
        <v>68.352000000000004</v>
      </c>
      <c r="G12">
        <v>144.05000000000001</v>
      </c>
      <c r="H12" t="s">
        <v>65</v>
      </c>
      <c r="I12" t="s">
        <v>66</v>
      </c>
      <c r="J12" t="s">
        <v>67</v>
      </c>
      <c r="K12" t="s">
        <v>68</v>
      </c>
    </row>
    <row r="13" spans="1:11" x14ac:dyDescent="0.3">
      <c r="A13" t="s">
        <v>11</v>
      </c>
      <c r="B13" t="s">
        <v>12</v>
      </c>
      <c r="C13" t="s">
        <v>13</v>
      </c>
      <c r="D13">
        <v>11</v>
      </c>
      <c r="E13" t="s">
        <v>69</v>
      </c>
      <c r="F13">
        <v>31.8</v>
      </c>
      <c r="G13">
        <v>51.31666666666667</v>
      </c>
      <c r="H13" t="s">
        <v>70</v>
      </c>
      <c r="I13" t="s">
        <v>71</v>
      </c>
      <c r="J13" t="s">
        <v>72</v>
      </c>
      <c r="K13" t="s">
        <v>73</v>
      </c>
    </row>
    <row r="14" spans="1:11" x14ac:dyDescent="0.3">
      <c r="A14" t="s">
        <v>11</v>
      </c>
      <c r="B14" t="s">
        <v>12</v>
      </c>
      <c r="C14" t="s">
        <v>13</v>
      </c>
      <c r="D14">
        <v>12</v>
      </c>
      <c r="E14" t="s">
        <v>74</v>
      </c>
      <c r="F14">
        <v>45.529000000000003</v>
      </c>
      <c r="G14">
        <v>88.516666666666666</v>
      </c>
      <c r="H14" t="s">
        <v>75</v>
      </c>
      <c r="I14" t="s">
        <v>76</v>
      </c>
      <c r="J14" t="s">
        <v>77</v>
      </c>
      <c r="K14" t="s">
        <v>78</v>
      </c>
    </row>
    <row r="15" spans="1:11" x14ac:dyDescent="0.3">
      <c r="A15" t="s">
        <v>11</v>
      </c>
      <c r="B15" t="s">
        <v>12</v>
      </c>
      <c r="C15" t="s">
        <v>13</v>
      </c>
      <c r="D15">
        <v>13</v>
      </c>
      <c r="E15" t="s">
        <v>79</v>
      </c>
      <c r="F15">
        <v>64.747</v>
      </c>
      <c r="G15">
        <v>135.9666666666667</v>
      </c>
      <c r="H15" t="s">
        <v>80</v>
      </c>
      <c r="I15" t="s">
        <v>81</v>
      </c>
      <c r="J15" t="s">
        <v>82</v>
      </c>
      <c r="K15" t="s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1E91-4FBC-4845-B1D1-1679A382389B}">
  <dimension ref="A1:B18"/>
  <sheetViews>
    <sheetView tabSelected="1" workbookViewId="0">
      <selection activeCell="B10" sqref="B10"/>
    </sheetView>
  </sheetViews>
  <sheetFormatPr defaultRowHeight="14.4" x14ac:dyDescent="0.3"/>
  <cols>
    <col min="1" max="1" width="29" bestFit="1" customWidth="1"/>
    <col min="2" max="2" width="14.88671875" bestFit="1" customWidth="1"/>
  </cols>
  <sheetData>
    <row r="1" spans="1:2" x14ac:dyDescent="0.3">
      <c r="B1" t="s">
        <v>87</v>
      </c>
    </row>
    <row r="2" spans="1:2" x14ac:dyDescent="0.3">
      <c r="B2" t="s">
        <v>100</v>
      </c>
    </row>
    <row r="3" spans="1:2" x14ac:dyDescent="0.3">
      <c r="A3" t="s">
        <v>88</v>
      </c>
      <c r="B3" s="2">
        <f>SUM(overall_routes!F2:F21)</f>
        <v>681.60699999999986</v>
      </c>
    </row>
    <row r="4" spans="1:2" x14ac:dyDescent="0.3">
      <c r="A4" t="s">
        <v>89</v>
      </c>
      <c r="B4" s="2">
        <f>AVERAGE(overall_routes!F2:F21)</f>
        <v>48.686214285714279</v>
      </c>
    </row>
    <row r="5" spans="1:2" x14ac:dyDescent="0.3">
      <c r="A5" t="s">
        <v>90</v>
      </c>
      <c r="B5" s="2">
        <f>MAX(individual_routes!F2:F201)</f>
        <v>68.342999999999989</v>
      </c>
    </row>
    <row r="6" spans="1:2" x14ac:dyDescent="0.3">
      <c r="A6" t="s">
        <v>91</v>
      </c>
      <c r="B6" s="2">
        <f>AVERAGE(individual_routes!F2:F201)</f>
        <v>41.44</v>
      </c>
    </row>
    <row r="7" spans="1:2" x14ac:dyDescent="0.3">
      <c r="A7" t="s">
        <v>92</v>
      </c>
      <c r="B7" s="2">
        <f>MIN(individual_routes!F2:F201)</f>
        <v>11.926</v>
      </c>
    </row>
    <row r="9" spans="1:2" x14ac:dyDescent="0.3">
      <c r="B9" t="s">
        <v>93</v>
      </c>
    </row>
    <row r="10" spans="1:2" x14ac:dyDescent="0.3">
      <c r="B10" t="s">
        <v>100</v>
      </c>
    </row>
    <row r="11" spans="1:2" x14ac:dyDescent="0.3">
      <c r="A11" t="s">
        <v>94</v>
      </c>
      <c r="B11" s="2">
        <f>SUM(overall_routes!G2:G21)</f>
        <v>1428.1666666666667</v>
      </c>
    </row>
    <row r="12" spans="1:2" x14ac:dyDescent="0.3">
      <c r="A12" t="s">
        <v>95</v>
      </c>
      <c r="B12" s="2">
        <f>AVERAGE(overall_routes!G2:G21)</f>
        <v>102.01190476190477</v>
      </c>
    </row>
    <row r="13" spans="1:2" x14ac:dyDescent="0.3">
      <c r="A13" t="s">
        <v>96</v>
      </c>
      <c r="B13" s="2">
        <f>MAX(individual_routes!G2:G201)</f>
        <v>146.9</v>
      </c>
    </row>
    <row r="14" spans="1:2" x14ac:dyDescent="0.3">
      <c r="A14" t="s">
        <v>97</v>
      </c>
      <c r="B14" s="2">
        <f>AVERAGE(individual_routes!G2:G201)</f>
        <v>78.798820058997066</v>
      </c>
    </row>
    <row r="15" spans="1:2" x14ac:dyDescent="0.3">
      <c r="A15" t="s">
        <v>98</v>
      </c>
      <c r="B15" s="2">
        <f>MIN(individual_routes!G2:G201)</f>
        <v>20.716666666666669</v>
      </c>
    </row>
    <row r="18" spans="1:2" x14ac:dyDescent="0.3">
      <c r="A18" t="s">
        <v>99</v>
      </c>
      <c r="B18">
        <f>COUNT(overall_routes!F2:F21)</f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4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84</v>
      </c>
      <c r="F1" s="1" t="s">
        <v>85</v>
      </c>
      <c r="G1" s="1" t="s">
        <v>86</v>
      </c>
    </row>
    <row r="2" spans="1:7" x14ac:dyDescent="0.3">
      <c r="A2" t="s">
        <v>11</v>
      </c>
      <c r="B2" t="s">
        <v>12</v>
      </c>
      <c r="C2" t="s">
        <v>13</v>
      </c>
      <c r="D2">
        <v>0</v>
      </c>
      <c r="E2">
        <v>56</v>
      </c>
      <c r="F2">
        <v>66.948999999999998</v>
      </c>
      <c r="G2">
        <v>146.9</v>
      </c>
    </row>
    <row r="3" spans="1:7" x14ac:dyDescent="0.3">
      <c r="A3" t="s">
        <v>11</v>
      </c>
      <c r="B3" t="s">
        <v>12</v>
      </c>
      <c r="C3" t="s">
        <v>13</v>
      </c>
      <c r="D3">
        <v>0</v>
      </c>
      <c r="E3">
        <v>16</v>
      </c>
      <c r="F3">
        <v>62.493999999999993</v>
      </c>
      <c r="G3">
        <v>131.93333333333331</v>
      </c>
    </row>
    <row r="4" spans="1:7" x14ac:dyDescent="0.3">
      <c r="A4" t="s">
        <v>11</v>
      </c>
      <c r="B4" t="s">
        <v>12</v>
      </c>
      <c r="C4" t="s">
        <v>13</v>
      </c>
      <c r="D4">
        <v>0</v>
      </c>
      <c r="E4">
        <v>49</v>
      </c>
      <c r="F4">
        <v>58.664999999999992</v>
      </c>
      <c r="G4">
        <v>119.1</v>
      </c>
    </row>
    <row r="5" spans="1:7" x14ac:dyDescent="0.3">
      <c r="A5" t="s">
        <v>11</v>
      </c>
      <c r="B5" t="s">
        <v>12</v>
      </c>
      <c r="C5" t="s">
        <v>13</v>
      </c>
      <c r="D5">
        <v>0</v>
      </c>
      <c r="E5">
        <v>84</v>
      </c>
      <c r="F5">
        <v>54.685999999999993</v>
      </c>
      <c r="G5">
        <v>104.6666666666667</v>
      </c>
    </row>
    <row r="6" spans="1:7" x14ac:dyDescent="0.3">
      <c r="A6" t="s">
        <v>11</v>
      </c>
      <c r="B6" t="s">
        <v>12</v>
      </c>
      <c r="C6" t="s">
        <v>13</v>
      </c>
      <c r="D6">
        <v>0</v>
      </c>
      <c r="E6">
        <v>15</v>
      </c>
      <c r="F6">
        <v>49.328999999999994</v>
      </c>
      <c r="G6">
        <v>90.15</v>
      </c>
    </row>
    <row r="7" spans="1:7" x14ac:dyDescent="0.3">
      <c r="A7" t="s">
        <v>11</v>
      </c>
      <c r="B7" t="s">
        <v>12</v>
      </c>
      <c r="C7" t="s">
        <v>13</v>
      </c>
      <c r="D7">
        <v>0</v>
      </c>
      <c r="E7">
        <v>47</v>
      </c>
      <c r="F7">
        <v>46.784999999999997</v>
      </c>
      <c r="G7">
        <v>81.5</v>
      </c>
    </row>
    <row r="8" spans="1:7" x14ac:dyDescent="0.3">
      <c r="A8" t="s">
        <v>11</v>
      </c>
      <c r="B8" t="s">
        <v>12</v>
      </c>
      <c r="C8" t="s">
        <v>13</v>
      </c>
      <c r="D8">
        <v>0</v>
      </c>
      <c r="E8">
        <v>25</v>
      </c>
      <c r="F8">
        <v>43.55</v>
      </c>
      <c r="G8">
        <v>70.983333333333334</v>
      </c>
    </row>
    <row r="9" spans="1:7" x14ac:dyDescent="0.3">
      <c r="A9" t="s">
        <v>11</v>
      </c>
      <c r="B9" t="s">
        <v>12</v>
      </c>
      <c r="C9" t="s">
        <v>13</v>
      </c>
      <c r="D9">
        <v>0</v>
      </c>
      <c r="E9">
        <v>64</v>
      </c>
      <c r="F9">
        <v>42.8</v>
      </c>
      <c r="G9">
        <v>66.5</v>
      </c>
    </row>
    <row r="10" spans="1:7" x14ac:dyDescent="0.3">
      <c r="A10" t="s">
        <v>11</v>
      </c>
      <c r="B10" t="s">
        <v>12</v>
      </c>
      <c r="C10" t="s">
        <v>13</v>
      </c>
      <c r="D10">
        <v>1</v>
      </c>
      <c r="E10">
        <v>69</v>
      </c>
      <c r="F10">
        <v>15.632</v>
      </c>
      <c r="G10">
        <v>35.383333333333333</v>
      </c>
    </row>
    <row r="11" spans="1:7" x14ac:dyDescent="0.3">
      <c r="A11" t="s">
        <v>11</v>
      </c>
      <c r="B11" t="s">
        <v>12</v>
      </c>
      <c r="C11" t="s">
        <v>13</v>
      </c>
      <c r="D11">
        <v>1</v>
      </c>
      <c r="E11">
        <v>42</v>
      </c>
      <c r="F11">
        <v>14.461</v>
      </c>
      <c r="G11">
        <v>32.583333333333329</v>
      </c>
    </row>
    <row r="12" spans="1:7" x14ac:dyDescent="0.3">
      <c r="A12" t="s">
        <v>11</v>
      </c>
      <c r="B12" t="s">
        <v>12</v>
      </c>
      <c r="C12" t="s">
        <v>13</v>
      </c>
      <c r="D12">
        <v>1</v>
      </c>
      <c r="E12">
        <v>62</v>
      </c>
      <c r="F12">
        <v>13.478</v>
      </c>
      <c r="G12">
        <v>28.4</v>
      </c>
    </row>
    <row r="13" spans="1:7" x14ac:dyDescent="0.3">
      <c r="A13" t="s">
        <v>11</v>
      </c>
      <c r="B13" t="s">
        <v>12</v>
      </c>
      <c r="C13" t="s">
        <v>13</v>
      </c>
      <c r="D13">
        <v>1</v>
      </c>
      <c r="E13">
        <v>81</v>
      </c>
      <c r="F13">
        <v>13.436999999999999</v>
      </c>
      <c r="G13">
        <v>28.166666666666661</v>
      </c>
    </row>
    <row r="14" spans="1:7" x14ac:dyDescent="0.3">
      <c r="A14" t="s">
        <v>11</v>
      </c>
      <c r="B14" t="s">
        <v>12</v>
      </c>
      <c r="C14" t="s">
        <v>13</v>
      </c>
      <c r="D14">
        <v>1</v>
      </c>
      <c r="E14">
        <v>58</v>
      </c>
      <c r="F14">
        <v>12.646000000000001</v>
      </c>
      <c r="G14">
        <v>24.65</v>
      </c>
    </row>
    <row r="15" spans="1:7" x14ac:dyDescent="0.3">
      <c r="A15" t="s">
        <v>11</v>
      </c>
      <c r="B15" t="s">
        <v>12</v>
      </c>
      <c r="C15" t="s">
        <v>13</v>
      </c>
      <c r="D15">
        <v>1</v>
      </c>
      <c r="E15">
        <v>99</v>
      </c>
      <c r="F15">
        <v>11.926</v>
      </c>
      <c r="G15">
        <v>20.716666666666669</v>
      </c>
    </row>
    <row r="16" spans="1:7" x14ac:dyDescent="0.3">
      <c r="A16" t="s">
        <v>11</v>
      </c>
      <c r="B16" t="s">
        <v>12</v>
      </c>
      <c r="C16" t="s">
        <v>13</v>
      </c>
      <c r="D16">
        <v>2</v>
      </c>
      <c r="E16">
        <v>101</v>
      </c>
      <c r="F16">
        <v>55.181000000000012</v>
      </c>
      <c r="G16">
        <v>114.4</v>
      </c>
    </row>
    <row r="17" spans="1:7" x14ac:dyDescent="0.3">
      <c r="A17" t="s">
        <v>11</v>
      </c>
      <c r="B17" t="s">
        <v>12</v>
      </c>
      <c r="C17" t="s">
        <v>13</v>
      </c>
      <c r="D17">
        <v>2</v>
      </c>
      <c r="E17">
        <v>72</v>
      </c>
      <c r="F17">
        <v>53.487000000000009</v>
      </c>
      <c r="G17">
        <v>108.9666666666667</v>
      </c>
    </row>
    <row r="18" spans="1:7" x14ac:dyDescent="0.3">
      <c r="A18" t="s">
        <v>11</v>
      </c>
      <c r="B18" t="s">
        <v>12</v>
      </c>
      <c r="C18" t="s">
        <v>13</v>
      </c>
      <c r="D18">
        <v>2</v>
      </c>
      <c r="E18">
        <v>34</v>
      </c>
      <c r="F18">
        <v>48.330000000000013</v>
      </c>
      <c r="G18">
        <v>94.9</v>
      </c>
    </row>
    <row r="19" spans="1:7" x14ac:dyDescent="0.3">
      <c r="A19" t="s">
        <v>11</v>
      </c>
      <c r="B19" t="s">
        <v>12</v>
      </c>
      <c r="C19" t="s">
        <v>13</v>
      </c>
      <c r="D19">
        <v>2</v>
      </c>
      <c r="E19">
        <v>92</v>
      </c>
      <c r="F19">
        <v>45.598999999999997</v>
      </c>
      <c r="G19">
        <v>88.800000000000011</v>
      </c>
    </row>
    <row r="20" spans="1:7" x14ac:dyDescent="0.3">
      <c r="A20" t="s">
        <v>11</v>
      </c>
      <c r="B20" t="s">
        <v>12</v>
      </c>
      <c r="C20" t="s">
        <v>13</v>
      </c>
      <c r="D20">
        <v>2</v>
      </c>
      <c r="E20">
        <v>97</v>
      </c>
      <c r="F20">
        <v>43.881000000000007</v>
      </c>
      <c r="G20">
        <v>83.38333333333334</v>
      </c>
    </row>
    <row r="21" spans="1:7" x14ac:dyDescent="0.3">
      <c r="A21" t="s">
        <v>11</v>
      </c>
      <c r="B21" t="s">
        <v>12</v>
      </c>
      <c r="C21" t="s">
        <v>13</v>
      </c>
      <c r="D21">
        <v>2</v>
      </c>
      <c r="E21">
        <v>38</v>
      </c>
      <c r="F21">
        <v>41.180999999999997</v>
      </c>
      <c r="G21">
        <v>76.51666666666668</v>
      </c>
    </row>
    <row r="22" spans="1:7" x14ac:dyDescent="0.3">
      <c r="A22" t="s">
        <v>11</v>
      </c>
      <c r="B22" t="s">
        <v>12</v>
      </c>
      <c r="C22" t="s">
        <v>13</v>
      </c>
      <c r="D22">
        <v>2</v>
      </c>
      <c r="E22">
        <v>107</v>
      </c>
      <c r="F22">
        <v>40.400000000000013</v>
      </c>
      <c r="G22">
        <v>72.866666666666674</v>
      </c>
    </row>
    <row r="23" spans="1:7" x14ac:dyDescent="0.3">
      <c r="A23" t="s">
        <v>11</v>
      </c>
      <c r="B23" t="s">
        <v>12</v>
      </c>
      <c r="C23" t="s">
        <v>13</v>
      </c>
      <c r="D23">
        <v>2</v>
      </c>
      <c r="E23">
        <v>61</v>
      </c>
      <c r="F23">
        <v>36.212000000000003</v>
      </c>
      <c r="G23">
        <v>61.716666666666669</v>
      </c>
    </row>
    <row r="24" spans="1:7" x14ac:dyDescent="0.3">
      <c r="A24" t="s">
        <v>11</v>
      </c>
      <c r="B24" t="s">
        <v>12</v>
      </c>
      <c r="C24" t="s">
        <v>13</v>
      </c>
      <c r="D24">
        <v>2</v>
      </c>
      <c r="E24">
        <v>7</v>
      </c>
      <c r="F24">
        <v>31.494</v>
      </c>
      <c r="G24">
        <v>53.1</v>
      </c>
    </row>
    <row r="25" spans="1:7" x14ac:dyDescent="0.3">
      <c r="A25" t="s">
        <v>11</v>
      </c>
      <c r="B25" t="s">
        <v>12</v>
      </c>
      <c r="C25" t="s">
        <v>13</v>
      </c>
      <c r="D25">
        <v>3</v>
      </c>
      <c r="E25">
        <v>59</v>
      </c>
      <c r="F25">
        <v>37.211000000000013</v>
      </c>
      <c r="G25">
        <v>87.666666666666657</v>
      </c>
    </row>
    <row r="26" spans="1:7" x14ac:dyDescent="0.3">
      <c r="A26" t="s">
        <v>11</v>
      </c>
      <c r="B26" t="s">
        <v>12</v>
      </c>
      <c r="C26" t="s">
        <v>13</v>
      </c>
      <c r="D26">
        <v>3</v>
      </c>
      <c r="E26">
        <v>100</v>
      </c>
      <c r="F26">
        <v>36.485999999999997</v>
      </c>
      <c r="G26">
        <v>84.11666666666666</v>
      </c>
    </row>
    <row r="27" spans="1:7" x14ac:dyDescent="0.3">
      <c r="A27" t="s">
        <v>11</v>
      </c>
      <c r="B27" t="s">
        <v>12</v>
      </c>
      <c r="C27" t="s">
        <v>13</v>
      </c>
      <c r="D27">
        <v>3</v>
      </c>
      <c r="E27">
        <v>57</v>
      </c>
      <c r="F27">
        <v>35.014000000000003</v>
      </c>
      <c r="G27">
        <v>78.133333333333326</v>
      </c>
    </row>
    <row r="28" spans="1:7" x14ac:dyDescent="0.3">
      <c r="A28" t="s">
        <v>11</v>
      </c>
      <c r="B28" t="s">
        <v>12</v>
      </c>
      <c r="C28" t="s">
        <v>13</v>
      </c>
      <c r="D28">
        <v>3</v>
      </c>
      <c r="E28">
        <v>98</v>
      </c>
      <c r="F28">
        <v>32.485999999999997</v>
      </c>
      <c r="G28">
        <v>70.333333333333329</v>
      </c>
    </row>
    <row r="29" spans="1:7" x14ac:dyDescent="0.3">
      <c r="A29" t="s">
        <v>11</v>
      </c>
      <c r="B29" t="s">
        <v>12</v>
      </c>
      <c r="C29" t="s">
        <v>13</v>
      </c>
      <c r="D29">
        <v>3</v>
      </c>
      <c r="E29">
        <v>43</v>
      </c>
      <c r="F29">
        <v>28.335000000000001</v>
      </c>
      <c r="G29">
        <v>59.3</v>
      </c>
    </row>
    <row r="30" spans="1:7" x14ac:dyDescent="0.3">
      <c r="A30" t="s">
        <v>11</v>
      </c>
      <c r="B30" t="s">
        <v>12</v>
      </c>
      <c r="C30" t="s">
        <v>13</v>
      </c>
      <c r="D30">
        <v>3</v>
      </c>
      <c r="E30">
        <v>28</v>
      </c>
      <c r="F30">
        <v>26.29</v>
      </c>
      <c r="G30">
        <v>51.583333333333329</v>
      </c>
    </row>
    <row r="31" spans="1:7" x14ac:dyDescent="0.3">
      <c r="A31" t="s">
        <v>11</v>
      </c>
      <c r="B31" t="s">
        <v>12</v>
      </c>
      <c r="C31" t="s">
        <v>13</v>
      </c>
      <c r="D31">
        <v>3</v>
      </c>
      <c r="E31">
        <v>11</v>
      </c>
      <c r="F31">
        <v>25.141999999999999</v>
      </c>
      <c r="G31">
        <v>47.3</v>
      </c>
    </row>
    <row r="32" spans="1:7" x14ac:dyDescent="0.3">
      <c r="A32" t="s">
        <v>11</v>
      </c>
      <c r="B32" t="s">
        <v>12</v>
      </c>
      <c r="C32" t="s">
        <v>13</v>
      </c>
      <c r="D32">
        <v>3</v>
      </c>
      <c r="E32">
        <v>44</v>
      </c>
      <c r="F32">
        <v>22.228999999999999</v>
      </c>
      <c r="G32">
        <v>38.6</v>
      </c>
    </row>
    <row r="33" spans="1:7" x14ac:dyDescent="0.3">
      <c r="A33" t="s">
        <v>11</v>
      </c>
      <c r="B33" t="s">
        <v>12</v>
      </c>
      <c r="C33" t="s">
        <v>13</v>
      </c>
      <c r="D33">
        <v>3</v>
      </c>
      <c r="E33">
        <v>40</v>
      </c>
      <c r="F33">
        <v>20.306000000000001</v>
      </c>
      <c r="G33">
        <v>34</v>
      </c>
    </row>
    <row r="34" spans="1:7" x14ac:dyDescent="0.3">
      <c r="A34" t="s">
        <v>11</v>
      </c>
      <c r="B34" t="s">
        <v>12</v>
      </c>
      <c r="C34" t="s">
        <v>13</v>
      </c>
      <c r="D34">
        <v>4</v>
      </c>
      <c r="E34">
        <v>88</v>
      </c>
      <c r="F34">
        <v>58.975000000000001</v>
      </c>
      <c r="G34">
        <v>115.3833333333333</v>
      </c>
    </row>
    <row r="35" spans="1:7" x14ac:dyDescent="0.3">
      <c r="A35" t="s">
        <v>11</v>
      </c>
      <c r="B35" t="s">
        <v>12</v>
      </c>
      <c r="C35" t="s">
        <v>13</v>
      </c>
      <c r="D35">
        <v>4</v>
      </c>
      <c r="E35">
        <v>4</v>
      </c>
      <c r="F35">
        <v>55.619</v>
      </c>
      <c r="G35">
        <v>106.73333333333331</v>
      </c>
    </row>
    <row r="36" spans="1:7" x14ac:dyDescent="0.3">
      <c r="A36" t="s">
        <v>11</v>
      </c>
      <c r="B36" t="s">
        <v>12</v>
      </c>
      <c r="C36" t="s">
        <v>13</v>
      </c>
      <c r="D36">
        <v>4</v>
      </c>
      <c r="E36">
        <v>113</v>
      </c>
      <c r="F36">
        <v>54.585000000000001</v>
      </c>
      <c r="G36">
        <v>102.4666666666667</v>
      </c>
    </row>
    <row r="37" spans="1:7" x14ac:dyDescent="0.3">
      <c r="A37" t="s">
        <v>11</v>
      </c>
      <c r="B37" t="s">
        <v>12</v>
      </c>
      <c r="C37" t="s">
        <v>13</v>
      </c>
      <c r="D37">
        <v>4</v>
      </c>
      <c r="E37">
        <v>82</v>
      </c>
      <c r="F37">
        <v>47.03</v>
      </c>
      <c r="G37">
        <v>86.649999999999991</v>
      </c>
    </row>
    <row r="38" spans="1:7" x14ac:dyDescent="0.3">
      <c r="A38" t="s">
        <v>11</v>
      </c>
      <c r="B38" t="s">
        <v>12</v>
      </c>
      <c r="C38" t="s">
        <v>13</v>
      </c>
      <c r="D38">
        <v>4</v>
      </c>
      <c r="E38">
        <v>111</v>
      </c>
      <c r="F38">
        <v>41.497</v>
      </c>
      <c r="G38">
        <v>73.833333333333329</v>
      </c>
    </row>
    <row r="39" spans="1:7" x14ac:dyDescent="0.3">
      <c r="A39" t="s">
        <v>11</v>
      </c>
      <c r="B39" t="s">
        <v>12</v>
      </c>
      <c r="C39" t="s">
        <v>13</v>
      </c>
      <c r="D39">
        <v>4</v>
      </c>
      <c r="E39">
        <v>41</v>
      </c>
      <c r="F39">
        <v>38.412999999999997</v>
      </c>
      <c r="G39">
        <v>65.5</v>
      </c>
    </row>
    <row r="40" spans="1:7" x14ac:dyDescent="0.3">
      <c r="A40" t="s">
        <v>11</v>
      </c>
      <c r="B40" t="s">
        <v>12</v>
      </c>
      <c r="C40" t="s">
        <v>13</v>
      </c>
      <c r="D40">
        <v>4</v>
      </c>
      <c r="E40">
        <v>86</v>
      </c>
      <c r="F40">
        <v>35.345999999999997</v>
      </c>
      <c r="G40">
        <v>56.083333333333343</v>
      </c>
    </row>
    <row r="41" spans="1:7" x14ac:dyDescent="0.3">
      <c r="A41" t="s">
        <v>11</v>
      </c>
      <c r="B41" t="s">
        <v>12</v>
      </c>
      <c r="C41" t="s">
        <v>13</v>
      </c>
      <c r="D41">
        <v>5</v>
      </c>
      <c r="E41">
        <v>66</v>
      </c>
      <c r="F41">
        <v>54.402999999999999</v>
      </c>
      <c r="G41">
        <v>110.6333333333333</v>
      </c>
    </row>
    <row r="42" spans="1:7" x14ac:dyDescent="0.3">
      <c r="A42" t="s">
        <v>11</v>
      </c>
      <c r="B42" t="s">
        <v>12</v>
      </c>
      <c r="C42" t="s">
        <v>13</v>
      </c>
      <c r="D42">
        <v>5</v>
      </c>
      <c r="E42">
        <v>96</v>
      </c>
      <c r="F42">
        <v>53.451000000000001</v>
      </c>
      <c r="G42">
        <v>105.05</v>
      </c>
    </row>
    <row r="43" spans="1:7" x14ac:dyDescent="0.3">
      <c r="A43" t="s">
        <v>11</v>
      </c>
      <c r="B43" t="s">
        <v>12</v>
      </c>
      <c r="C43" t="s">
        <v>13</v>
      </c>
      <c r="D43">
        <v>5</v>
      </c>
      <c r="E43">
        <v>8</v>
      </c>
      <c r="F43">
        <v>53.173999999999999</v>
      </c>
      <c r="G43">
        <v>103.6333333333333</v>
      </c>
    </row>
    <row r="44" spans="1:7" x14ac:dyDescent="0.3">
      <c r="A44" t="s">
        <v>11</v>
      </c>
      <c r="B44" t="s">
        <v>12</v>
      </c>
      <c r="C44" t="s">
        <v>13</v>
      </c>
      <c r="D44">
        <v>5</v>
      </c>
      <c r="E44">
        <v>31</v>
      </c>
      <c r="F44">
        <v>50.655000000000001</v>
      </c>
      <c r="G44">
        <v>95.45</v>
      </c>
    </row>
    <row r="45" spans="1:7" x14ac:dyDescent="0.3">
      <c r="A45" t="s">
        <v>11</v>
      </c>
      <c r="B45" t="s">
        <v>12</v>
      </c>
      <c r="C45" t="s">
        <v>13</v>
      </c>
      <c r="D45">
        <v>5</v>
      </c>
      <c r="E45">
        <v>91</v>
      </c>
      <c r="F45">
        <v>49.444000000000003</v>
      </c>
      <c r="G45">
        <v>90.533333333333331</v>
      </c>
    </row>
    <row r="46" spans="1:7" x14ac:dyDescent="0.3">
      <c r="A46" t="s">
        <v>11</v>
      </c>
      <c r="B46" t="s">
        <v>12</v>
      </c>
      <c r="C46" t="s">
        <v>13</v>
      </c>
      <c r="D46">
        <v>5</v>
      </c>
      <c r="E46">
        <v>3</v>
      </c>
      <c r="F46">
        <v>47.433</v>
      </c>
      <c r="G46">
        <v>83.216666666666669</v>
      </c>
    </row>
    <row r="47" spans="1:7" x14ac:dyDescent="0.3">
      <c r="A47" t="s">
        <v>11</v>
      </c>
      <c r="B47" t="s">
        <v>12</v>
      </c>
      <c r="C47" t="s">
        <v>13</v>
      </c>
      <c r="D47">
        <v>5</v>
      </c>
      <c r="E47">
        <v>89</v>
      </c>
      <c r="F47">
        <v>43.23</v>
      </c>
      <c r="G47">
        <v>72.716666666666669</v>
      </c>
    </row>
    <row r="48" spans="1:7" x14ac:dyDescent="0.3">
      <c r="A48" t="s">
        <v>11</v>
      </c>
      <c r="B48" t="s">
        <v>12</v>
      </c>
      <c r="C48" t="s">
        <v>13</v>
      </c>
      <c r="D48">
        <v>5</v>
      </c>
      <c r="E48">
        <v>110</v>
      </c>
      <c r="F48">
        <v>42.706000000000003</v>
      </c>
      <c r="G48">
        <v>69.716666666666669</v>
      </c>
    </row>
    <row r="49" spans="1:7" x14ac:dyDescent="0.3">
      <c r="A49" t="s">
        <v>11</v>
      </c>
      <c r="B49" t="s">
        <v>12</v>
      </c>
      <c r="C49" t="s">
        <v>13</v>
      </c>
      <c r="D49">
        <v>5</v>
      </c>
      <c r="E49">
        <v>54</v>
      </c>
      <c r="F49">
        <v>38.671999999999997</v>
      </c>
      <c r="G49">
        <v>59.516666666666673</v>
      </c>
    </row>
    <row r="50" spans="1:7" x14ac:dyDescent="0.3">
      <c r="A50" t="s">
        <v>11</v>
      </c>
      <c r="B50" t="s">
        <v>12</v>
      </c>
      <c r="C50" t="s">
        <v>13</v>
      </c>
      <c r="D50">
        <v>6</v>
      </c>
      <c r="E50">
        <v>90</v>
      </c>
      <c r="F50">
        <v>35.972999999999999</v>
      </c>
      <c r="G50">
        <v>81.316666666666677</v>
      </c>
    </row>
    <row r="51" spans="1:7" x14ac:dyDescent="0.3">
      <c r="A51" t="s">
        <v>11</v>
      </c>
      <c r="B51" t="s">
        <v>12</v>
      </c>
      <c r="C51" t="s">
        <v>13</v>
      </c>
      <c r="D51">
        <v>6</v>
      </c>
      <c r="E51">
        <v>12</v>
      </c>
      <c r="F51">
        <v>35.491</v>
      </c>
      <c r="G51">
        <v>79.38333333333334</v>
      </c>
    </row>
    <row r="52" spans="1:7" x14ac:dyDescent="0.3">
      <c r="A52" t="s">
        <v>11</v>
      </c>
      <c r="B52" t="s">
        <v>12</v>
      </c>
      <c r="C52" t="s">
        <v>13</v>
      </c>
      <c r="D52">
        <v>6</v>
      </c>
      <c r="E52">
        <v>39</v>
      </c>
      <c r="F52">
        <v>35.223999999999997</v>
      </c>
      <c r="G52">
        <v>78.2</v>
      </c>
    </row>
    <row r="53" spans="1:7" x14ac:dyDescent="0.3">
      <c r="A53" t="s">
        <v>11</v>
      </c>
      <c r="B53" t="s">
        <v>12</v>
      </c>
      <c r="C53" t="s">
        <v>13</v>
      </c>
      <c r="D53">
        <v>6</v>
      </c>
      <c r="E53">
        <v>13</v>
      </c>
      <c r="F53">
        <v>34.170999999999999</v>
      </c>
      <c r="G53">
        <v>73.75</v>
      </c>
    </row>
    <row r="54" spans="1:7" x14ac:dyDescent="0.3">
      <c r="A54" t="s">
        <v>11</v>
      </c>
      <c r="B54" t="s">
        <v>12</v>
      </c>
      <c r="C54" t="s">
        <v>13</v>
      </c>
      <c r="D54">
        <v>6</v>
      </c>
      <c r="E54">
        <v>14</v>
      </c>
      <c r="F54">
        <v>33.01</v>
      </c>
      <c r="G54">
        <v>68.033333333333331</v>
      </c>
    </row>
    <row r="55" spans="1:7" x14ac:dyDescent="0.3">
      <c r="A55" t="s">
        <v>11</v>
      </c>
      <c r="B55" t="s">
        <v>12</v>
      </c>
      <c r="C55" t="s">
        <v>13</v>
      </c>
      <c r="D55">
        <v>6</v>
      </c>
      <c r="E55">
        <v>22</v>
      </c>
      <c r="F55">
        <v>30.805</v>
      </c>
      <c r="G55">
        <v>59.166666666666657</v>
      </c>
    </row>
    <row r="56" spans="1:7" x14ac:dyDescent="0.3">
      <c r="A56" t="s">
        <v>11</v>
      </c>
      <c r="B56" t="s">
        <v>12</v>
      </c>
      <c r="C56" t="s">
        <v>13</v>
      </c>
      <c r="D56">
        <v>6</v>
      </c>
      <c r="E56">
        <v>104</v>
      </c>
      <c r="F56">
        <v>29.603999999999999</v>
      </c>
      <c r="G56">
        <v>53.95</v>
      </c>
    </row>
    <row r="57" spans="1:7" x14ac:dyDescent="0.3">
      <c r="A57" t="s">
        <v>11</v>
      </c>
      <c r="B57" t="s">
        <v>12</v>
      </c>
      <c r="C57" t="s">
        <v>13</v>
      </c>
      <c r="D57">
        <v>6</v>
      </c>
      <c r="E57">
        <v>26</v>
      </c>
      <c r="F57">
        <v>28.393000000000001</v>
      </c>
      <c r="G57">
        <v>49.68333333333333</v>
      </c>
    </row>
    <row r="58" spans="1:7" x14ac:dyDescent="0.3">
      <c r="A58" t="s">
        <v>11</v>
      </c>
      <c r="B58" t="s">
        <v>12</v>
      </c>
      <c r="C58" t="s">
        <v>13</v>
      </c>
      <c r="D58">
        <v>6</v>
      </c>
      <c r="E58">
        <v>51</v>
      </c>
      <c r="F58">
        <v>26.882999999999999</v>
      </c>
      <c r="G58">
        <v>41.166666666666657</v>
      </c>
    </row>
    <row r="59" spans="1:7" x14ac:dyDescent="0.3">
      <c r="A59" t="s">
        <v>11</v>
      </c>
      <c r="B59" t="s">
        <v>12</v>
      </c>
      <c r="C59" t="s">
        <v>13</v>
      </c>
      <c r="D59">
        <v>7</v>
      </c>
      <c r="E59">
        <v>10</v>
      </c>
      <c r="F59">
        <v>39.252999999999993</v>
      </c>
      <c r="G59">
        <v>103.6666666666667</v>
      </c>
    </row>
    <row r="60" spans="1:7" x14ac:dyDescent="0.3">
      <c r="A60" t="s">
        <v>11</v>
      </c>
      <c r="B60" t="s">
        <v>12</v>
      </c>
      <c r="C60" t="s">
        <v>13</v>
      </c>
      <c r="D60">
        <v>7</v>
      </c>
      <c r="E60">
        <v>50</v>
      </c>
      <c r="F60">
        <v>36.032999999999987</v>
      </c>
      <c r="G60">
        <v>92.38333333333334</v>
      </c>
    </row>
    <row r="61" spans="1:7" x14ac:dyDescent="0.3">
      <c r="A61" t="s">
        <v>11</v>
      </c>
      <c r="B61" t="s">
        <v>12</v>
      </c>
      <c r="C61" t="s">
        <v>13</v>
      </c>
      <c r="D61">
        <v>7</v>
      </c>
      <c r="E61">
        <v>9</v>
      </c>
      <c r="F61">
        <v>35.029000000000003</v>
      </c>
      <c r="G61">
        <v>87.933333333333337</v>
      </c>
    </row>
    <row r="62" spans="1:7" x14ac:dyDescent="0.3">
      <c r="A62" t="s">
        <v>11</v>
      </c>
      <c r="B62" t="s">
        <v>12</v>
      </c>
      <c r="C62" t="s">
        <v>13</v>
      </c>
      <c r="D62">
        <v>7</v>
      </c>
      <c r="E62">
        <v>55</v>
      </c>
      <c r="F62">
        <v>34.706999999999987</v>
      </c>
      <c r="G62">
        <v>85.866666666666674</v>
      </c>
    </row>
    <row r="63" spans="1:7" x14ac:dyDescent="0.3">
      <c r="A63" t="s">
        <v>11</v>
      </c>
      <c r="B63" t="s">
        <v>12</v>
      </c>
      <c r="C63" t="s">
        <v>13</v>
      </c>
      <c r="D63">
        <v>7</v>
      </c>
      <c r="E63">
        <v>33</v>
      </c>
      <c r="F63">
        <v>31.975999999999999</v>
      </c>
      <c r="G63">
        <v>75.083333333333343</v>
      </c>
    </row>
    <row r="64" spans="1:7" x14ac:dyDescent="0.3">
      <c r="A64" t="s">
        <v>11</v>
      </c>
      <c r="B64" t="s">
        <v>12</v>
      </c>
      <c r="C64" t="s">
        <v>13</v>
      </c>
      <c r="D64">
        <v>7</v>
      </c>
      <c r="E64">
        <v>37</v>
      </c>
      <c r="F64">
        <v>31.843</v>
      </c>
      <c r="G64">
        <v>74.350000000000009</v>
      </c>
    </row>
    <row r="65" spans="1:7" x14ac:dyDescent="0.3">
      <c r="A65" t="s">
        <v>11</v>
      </c>
      <c r="B65" t="s">
        <v>12</v>
      </c>
      <c r="C65" t="s">
        <v>13</v>
      </c>
      <c r="D65">
        <v>7</v>
      </c>
      <c r="E65">
        <v>21</v>
      </c>
      <c r="F65">
        <v>25.367000000000001</v>
      </c>
      <c r="G65">
        <v>54.55</v>
      </c>
    </row>
    <row r="66" spans="1:7" x14ac:dyDescent="0.3">
      <c r="A66" t="s">
        <v>11</v>
      </c>
      <c r="B66" t="s">
        <v>12</v>
      </c>
      <c r="C66" t="s">
        <v>13</v>
      </c>
      <c r="D66">
        <v>7</v>
      </c>
      <c r="E66">
        <v>76</v>
      </c>
      <c r="F66">
        <v>22.071999999999999</v>
      </c>
      <c r="G66">
        <v>42.95</v>
      </c>
    </row>
    <row r="67" spans="1:7" x14ac:dyDescent="0.3">
      <c r="A67" t="s">
        <v>11</v>
      </c>
      <c r="B67" t="s">
        <v>12</v>
      </c>
      <c r="C67" t="s">
        <v>13</v>
      </c>
      <c r="D67">
        <v>7</v>
      </c>
      <c r="E67">
        <v>105</v>
      </c>
      <c r="F67">
        <v>15.558</v>
      </c>
      <c r="G67">
        <v>27.133333333333329</v>
      </c>
    </row>
    <row r="68" spans="1:7" x14ac:dyDescent="0.3">
      <c r="A68" t="s">
        <v>11</v>
      </c>
      <c r="B68" t="s">
        <v>12</v>
      </c>
      <c r="C68" t="s">
        <v>13</v>
      </c>
      <c r="D68">
        <v>8</v>
      </c>
      <c r="E68">
        <v>32</v>
      </c>
      <c r="F68">
        <v>54.272000000000013</v>
      </c>
      <c r="G68">
        <v>116.0333333333333</v>
      </c>
    </row>
    <row r="69" spans="1:7" x14ac:dyDescent="0.3">
      <c r="A69" t="s">
        <v>11</v>
      </c>
      <c r="B69" t="s">
        <v>12</v>
      </c>
      <c r="C69" t="s">
        <v>13</v>
      </c>
      <c r="D69">
        <v>8</v>
      </c>
      <c r="E69">
        <v>106</v>
      </c>
      <c r="F69">
        <v>52.822000000000003</v>
      </c>
      <c r="G69">
        <v>111.06666666666661</v>
      </c>
    </row>
    <row r="70" spans="1:7" x14ac:dyDescent="0.3">
      <c r="A70" t="s">
        <v>11</v>
      </c>
      <c r="B70" t="s">
        <v>12</v>
      </c>
      <c r="C70" t="s">
        <v>13</v>
      </c>
      <c r="D70">
        <v>8</v>
      </c>
      <c r="E70">
        <v>53</v>
      </c>
      <c r="F70">
        <v>52.164999999999999</v>
      </c>
      <c r="G70">
        <v>106.25</v>
      </c>
    </row>
    <row r="71" spans="1:7" x14ac:dyDescent="0.3">
      <c r="A71" t="s">
        <v>11</v>
      </c>
      <c r="B71" t="s">
        <v>12</v>
      </c>
      <c r="C71" t="s">
        <v>13</v>
      </c>
      <c r="D71">
        <v>8</v>
      </c>
      <c r="E71">
        <v>6</v>
      </c>
      <c r="F71">
        <v>50.286999999999999</v>
      </c>
      <c r="G71">
        <v>101.26666666666669</v>
      </c>
    </row>
    <row r="72" spans="1:7" x14ac:dyDescent="0.3">
      <c r="A72" t="s">
        <v>11</v>
      </c>
      <c r="B72" t="s">
        <v>12</v>
      </c>
      <c r="C72" t="s">
        <v>13</v>
      </c>
      <c r="D72">
        <v>8</v>
      </c>
      <c r="E72">
        <v>75</v>
      </c>
      <c r="F72">
        <v>49.707000000000001</v>
      </c>
      <c r="G72">
        <v>97.98333333333332</v>
      </c>
    </row>
    <row r="73" spans="1:7" x14ac:dyDescent="0.3">
      <c r="A73" t="s">
        <v>11</v>
      </c>
      <c r="B73" t="s">
        <v>12</v>
      </c>
      <c r="C73" t="s">
        <v>13</v>
      </c>
      <c r="D73">
        <v>8</v>
      </c>
      <c r="E73">
        <v>85</v>
      </c>
      <c r="F73">
        <v>45.158999999999999</v>
      </c>
      <c r="G73">
        <v>84.433333333333323</v>
      </c>
    </row>
    <row r="74" spans="1:7" x14ac:dyDescent="0.3">
      <c r="A74" t="s">
        <v>11</v>
      </c>
      <c r="B74" t="s">
        <v>12</v>
      </c>
      <c r="C74" t="s">
        <v>13</v>
      </c>
      <c r="D74">
        <v>8</v>
      </c>
      <c r="E74">
        <v>63</v>
      </c>
      <c r="F74">
        <v>43.258000000000003</v>
      </c>
      <c r="G74">
        <v>76.666666666666657</v>
      </c>
    </row>
    <row r="75" spans="1:7" x14ac:dyDescent="0.3">
      <c r="A75" t="s">
        <v>11</v>
      </c>
      <c r="B75" t="s">
        <v>12</v>
      </c>
      <c r="C75" t="s">
        <v>13</v>
      </c>
      <c r="D75">
        <v>8</v>
      </c>
      <c r="E75">
        <v>24</v>
      </c>
      <c r="F75">
        <v>36.102999999999987</v>
      </c>
      <c r="G75">
        <v>60.266666666666673</v>
      </c>
    </row>
    <row r="76" spans="1:7" x14ac:dyDescent="0.3">
      <c r="A76" t="s">
        <v>11</v>
      </c>
      <c r="B76" t="s">
        <v>12</v>
      </c>
      <c r="C76" t="s">
        <v>13</v>
      </c>
      <c r="D76">
        <v>8</v>
      </c>
      <c r="E76">
        <v>71</v>
      </c>
      <c r="F76">
        <v>33.421999999999997</v>
      </c>
      <c r="G76">
        <v>52.416666666666657</v>
      </c>
    </row>
    <row r="77" spans="1:7" x14ac:dyDescent="0.3">
      <c r="A77" t="s">
        <v>11</v>
      </c>
      <c r="B77" t="s">
        <v>12</v>
      </c>
      <c r="C77" t="s">
        <v>13</v>
      </c>
      <c r="D77">
        <v>9</v>
      </c>
      <c r="E77">
        <v>80</v>
      </c>
      <c r="F77">
        <v>53.293999999999997</v>
      </c>
      <c r="G77">
        <v>96.949999999999989</v>
      </c>
    </row>
    <row r="78" spans="1:7" x14ac:dyDescent="0.3">
      <c r="A78" t="s">
        <v>11</v>
      </c>
      <c r="B78" t="s">
        <v>12</v>
      </c>
      <c r="C78" t="s">
        <v>13</v>
      </c>
      <c r="D78">
        <v>9</v>
      </c>
      <c r="E78">
        <v>108</v>
      </c>
      <c r="F78">
        <v>52.14</v>
      </c>
      <c r="G78">
        <v>91.399999999999991</v>
      </c>
    </row>
    <row r="79" spans="1:7" x14ac:dyDescent="0.3">
      <c r="A79" t="s">
        <v>11</v>
      </c>
      <c r="B79" t="s">
        <v>12</v>
      </c>
      <c r="C79" t="s">
        <v>13</v>
      </c>
      <c r="D79">
        <v>9</v>
      </c>
      <c r="E79">
        <v>68</v>
      </c>
      <c r="F79">
        <v>51.673999999999999</v>
      </c>
      <c r="G79">
        <v>88.966666666666654</v>
      </c>
    </row>
    <row r="80" spans="1:7" x14ac:dyDescent="0.3">
      <c r="A80" t="s">
        <v>11</v>
      </c>
      <c r="B80" t="s">
        <v>12</v>
      </c>
      <c r="C80" t="s">
        <v>13</v>
      </c>
      <c r="D80">
        <v>9</v>
      </c>
      <c r="E80">
        <v>2</v>
      </c>
      <c r="F80">
        <v>51.255000000000003</v>
      </c>
      <c r="G80">
        <v>86.399999999999991</v>
      </c>
    </row>
    <row r="81" spans="1:7" x14ac:dyDescent="0.3">
      <c r="A81" t="s">
        <v>11</v>
      </c>
      <c r="B81" t="s">
        <v>12</v>
      </c>
      <c r="C81" t="s">
        <v>13</v>
      </c>
      <c r="D81">
        <v>9</v>
      </c>
      <c r="E81">
        <v>46</v>
      </c>
      <c r="F81">
        <v>49.421999999999997</v>
      </c>
      <c r="G81">
        <v>80.349999999999994</v>
      </c>
    </row>
    <row r="82" spans="1:7" x14ac:dyDescent="0.3">
      <c r="A82" t="s">
        <v>11</v>
      </c>
      <c r="B82" t="s">
        <v>12</v>
      </c>
      <c r="C82" t="s">
        <v>13</v>
      </c>
      <c r="D82">
        <v>9</v>
      </c>
      <c r="E82">
        <v>45</v>
      </c>
      <c r="F82">
        <v>45.360999999999997</v>
      </c>
      <c r="G82">
        <v>73.033333333333331</v>
      </c>
    </row>
    <row r="83" spans="1:7" x14ac:dyDescent="0.3">
      <c r="A83" t="s">
        <v>11</v>
      </c>
      <c r="B83" t="s">
        <v>12</v>
      </c>
      <c r="C83" t="s">
        <v>13</v>
      </c>
      <c r="D83">
        <v>9</v>
      </c>
      <c r="E83">
        <v>48</v>
      </c>
      <c r="F83">
        <v>42.844000000000001</v>
      </c>
      <c r="G83">
        <v>67.849999999999994</v>
      </c>
    </row>
    <row r="84" spans="1:7" x14ac:dyDescent="0.3">
      <c r="A84" t="s">
        <v>11</v>
      </c>
      <c r="B84" t="s">
        <v>12</v>
      </c>
      <c r="C84" t="s">
        <v>13</v>
      </c>
      <c r="D84">
        <v>9</v>
      </c>
      <c r="E84">
        <v>60</v>
      </c>
      <c r="F84">
        <v>40.56</v>
      </c>
      <c r="G84">
        <v>61.283333333333331</v>
      </c>
    </row>
    <row r="85" spans="1:7" x14ac:dyDescent="0.3">
      <c r="A85" t="s">
        <v>11</v>
      </c>
      <c r="B85" t="s">
        <v>12</v>
      </c>
      <c r="C85" t="s">
        <v>13</v>
      </c>
      <c r="D85">
        <v>9</v>
      </c>
      <c r="E85">
        <v>109</v>
      </c>
      <c r="F85">
        <v>39.898000000000003</v>
      </c>
      <c r="G85">
        <v>58.3</v>
      </c>
    </row>
    <row r="86" spans="1:7" x14ac:dyDescent="0.3">
      <c r="A86" t="s">
        <v>11</v>
      </c>
      <c r="B86" t="s">
        <v>12</v>
      </c>
      <c r="C86" t="s">
        <v>13</v>
      </c>
      <c r="D86">
        <v>10</v>
      </c>
      <c r="E86">
        <v>30</v>
      </c>
      <c r="F86">
        <v>68.342999999999989</v>
      </c>
      <c r="G86">
        <v>143.76666666666671</v>
      </c>
    </row>
    <row r="87" spans="1:7" x14ac:dyDescent="0.3">
      <c r="A87" t="s">
        <v>11</v>
      </c>
      <c r="B87" t="s">
        <v>12</v>
      </c>
      <c r="C87" t="s">
        <v>13</v>
      </c>
      <c r="D87">
        <v>10</v>
      </c>
      <c r="E87">
        <v>95</v>
      </c>
      <c r="F87">
        <v>61.825000000000003</v>
      </c>
      <c r="G87">
        <v>128.66666666666671</v>
      </c>
    </row>
    <row r="88" spans="1:7" x14ac:dyDescent="0.3">
      <c r="A88" t="s">
        <v>11</v>
      </c>
      <c r="B88" t="s">
        <v>12</v>
      </c>
      <c r="C88" t="s">
        <v>13</v>
      </c>
      <c r="D88">
        <v>10</v>
      </c>
      <c r="E88">
        <v>52</v>
      </c>
      <c r="F88">
        <v>59.880999999999993</v>
      </c>
      <c r="G88">
        <v>120.56666666666671</v>
      </c>
    </row>
    <row r="89" spans="1:7" x14ac:dyDescent="0.3">
      <c r="A89" t="s">
        <v>11</v>
      </c>
      <c r="B89" t="s">
        <v>12</v>
      </c>
      <c r="C89" t="s">
        <v>13</v>
      </c>
      <c r="D89">
        <v>10</v>
      </c>
      <c r="E89">
        <v>94</v>
      </c>
      <c r="F89">
        <v>59.398999999999987</v>
      </c>
      <c r="G89">
        <v>118.18333333333329</v>
      </c>
    </row>
    <row r="90" spans="1:7" x14ac:dyDescent="0.3">
      <c r="A90" t="s">
        <v>11</v>
      </c>
      <c r="B90" t="s">
        <v>12</v>
      </c>
      <c r="C90" t="s">
        <v>13</v>
      </c>
      <c r="D90">
        <v>10</v>
      </c>
      <c r="E90">
        <v>20</v>
      </c>
      <c r="F90">
        <v>58.505000000000003</v>
      </c>
      <c r="G90">
        <v>113.3833333333333</v>
      </c>
    </row>
    <row r="91" spans="1:7" x14ac:dyDescent="0.3">
      <c r="A91" t="s">
        <v>11</v>
      </c>
      <c r="B91" t="s">
        <v>12</v>
      </c>
      <c r="C91" t="s">
        <v>13</v>
      </c>
      <c r="D91">
        <v>10</v>
      </c>
      <c r="E91">
        <v>18</v>
      </c>
      <c r="F91">
        <v>49.654000000000003</v>
      </c>
      <c r="G91">
        <v>92.05</v>
      </c>
    </row>
    <row r="92" spans="1:7" x14ac:dyDescent="0.3">
      <c r="A92" t="s">
        <v>11</v>
      </c>
      <c r="B92" t="s">
        <v>12</v>
      </c>
      <c r="C92" t="s">
        <v>13</v>
      </c>
      <c r="D92">
        <v>10</v>
      </c>
      <c r="E92">
        <v>73</v>
      </c>
      <c r="F92">
        <v>42.802999999999997</v>
      </c>
      <c r="G92">
        <v>76.033333333333331</v>
      </c>
    </row>
    <row r="93" spans="1:7" x14ac:dyDescent="0.3">
      <c r="A93" t="s">
        <v>11</v>
      </c>
      <c r="B93" t="s">
        <v>12</v>
      </c>
      <c r="C93" t="s">
        <v>13</v>
      </c>
      <c r="D93">
        <v>10</v>
      </c>
      <c r="E93">
        <v>1</v>
      </c>
      <c r="F93">
        <v>37.972999999999999</v>
      </c>
      <c r="G93">
        <v>61.56666666666667</v>
      </c>
    </row>
    <row r="94" spans="1:7" x14ac:dyDescent="0.3">
      <c r="A94" t="s">
        <v>11</v>
      </c>
      <c r="B94" t="s">
        <v>12</v>
      </c>
      <c r="C94" t="s">
        <v>13</v>
      </c>
      <c r="D94">
        <v>11</v>
      </c>
      <c r="E94">
        <v>19</v>
      </c>
      <c r="F94">
        <v>30.97</v>
      </c>
      <c r="G94">
        <v>49.533333333333331</v>
      </c>
    </row>
    <row r="95" spans="1:7" x14ac:dyDescent="0.3">
      <c r="A95" t="s">
        <v>11</v>
      </c>
      <c r="B95" t="s">
        <v>12</v>
      </c>
      <c r="C95" t="s">
        <v>13</v>
      </c>
      <c r="D95">
        <v>11</v>
      </c>
      <c r="E95">
        <v>112</v>
      </c>
      <c r="F95">
        <v>28.47</v>
      </c>
      <c r="G95">
        <v>42.15</v>
      </c>
    </row>
    <row r="96" spans="1:7" x14ac:dyDescent="0.3">
      <c r="A96" t="s">
        <v>11</v>
      </c>
      <c r="B96" t="s">
        <v>12</v>
      </c>
      <c r="C96" t="s">
        <v>13</v>
      </c>
      <c r="D96">
        <v>11</v>
      </c>
      <c r="E96">
        <v>93</v>
      </c>
      <c r="F96">
        <v>26.306999999999999</v>
      </c>
      <c r="G96">
        <v>38.9</v>
      </c>
    </row>
    <row r="97" spans="1:7" x14ac:dyDescent="0.3">
      <c r="A97" t="s">
        <v>11</v>
      </c>
      <c r="B97" t="s">
        <v>12</v>
      </c>
      <c r="C97" t="s">
        <v>13</v>
      </c>
      <c r="D97">
        <v>12</v>
      </c>
      <c r="E97">
        <v>79</v>
      </c>
      <c r="F97">
        <v>45.531999999999996</v>
      </c>
      <c r="G97">
        <v>88.516666666666652</v>
      </c>
    </row>
    <row r="98" spans="1:7" x14ac:dyDescent="0.3">
      <c r="A98" t="s">
        <v>11</v>
      </c>
      <c r="B98" t="s">
        <v>12</v>
      </c>
      <c r="C98" t="s">
        <v>13</v>
      </c>
      <c r="D98">
        <v>12</v>
      </c>
      <c r="E98">
        <v>103</v>
      </c>
      <c r="F98">
        <v>44.43</v>
      </c>
      <c r="G98">
        <v>84.649999999999991</v>
      </c>
    </row>
    <row r="99" spans="1:7" x14ac:dyDescent="0.3">
      <c r="A99" t="s">
        <v>11</v>
      </c>
      <c r="B99" t="s">
        <v>12</v>
      </c>
      <c r="C99" t="s">
        <v>13</v>
      </c>
      <c r="D99">
        <v>12</v>
      </c>
      <c r="E99">
        <v>23</v>
      </c>
      <c r="F99">
        <v>43.554000000000002</v>
      </c>
      <c r="G99">
        <v>81.3</v>
      </c>
    </row>
    <row r="100" spans="1:7" x14ac:dyDescent="0.3">
      <c r="A100" t="s">
        <v>11</v>
      </c>
      <c r="B100" t="s">
        <v>12</v>
      </c>
      <c r="C100" t="s">
        <v>13</v>
      </c>
      <c r="D100">
        <v>12</v>
      </c>
      <c r="E100">
        <v>74</v>
      </c>
      <c r="F100">
        <v>42.448</v>
      </c>
      <c r="G100">
        <v>77.066666666666663</v>
      </c>
    </row>
    <row r="101" spans="1:7" x14ac:dyDescent="0.3">
      <c r="A101" t="s">
        <v>11</v>
      </c>
      <c r="B101" t="s">
        <v>12</v>
      </c>
      <c r="C101" t="s">
        <v>13</v>
      </c>
      <c r="D101">
        <v>12</v>
      </c>
      <c r="E101">
        <v>67</v>
      </c>
      <c r="F101">
        <v>41</v>
      </c>
      <c r="G101">
        <v>72.316666666666663</v>
      </c>
    </row>
    <row r="102" spans="1:7" x14ac:dyDescent="0.3">
      <c r="A102" t="s">
        <v>11</v>
      </c>
      <c r="B102" t="s">
        <v>12</v>
      </c>
      <c r="C102" t="s">
        <v>13</v>
      </c>
      <c r="D102">
        <v>12</v>
      </c>
      <c r="E102">
        <v>83</v>
      </c>
      <c r="F102">
        <v>38.677999999999997</v>
      </c>
      <c r="G102">
        <v>66.75</v>
      </c>
    </row>
    <row r="103" spans="1:7" x14ac:dyDescent="0.3">
      <c r="A103" t="s">
        <v>11</v>
      </c>
      <c r="B103" t="s">
        <v>12</v>
      </c>
      <c r="C103" t="s">
        <v>13</v>
      </c>
      <c r="D103">
        <v>12</v>
      </c>
      <c r="E103">
        <v>87</v>
      </c>
      <c r="F103">
        <v>35.491999999999997</v>
      </c>
      <c r="G103">
        <v>57.266666666666673</v>
      </c>
    </row>
    <row r="104" spans="1:7" x14ac:dyDescent="0.3">
      <c r="A104" t="s">
        <v>11</v>
      </c>
      <c r="B104" t="s">
        <v>12</v>
      </c>
      <c r="C104" t="s">
        <v>13</v>
      </c>
      <c r="D104">
        <v>12</v>
      </c>
      <c r="E104">
        <v>70</v>
      </c>
      <c r="F104">
        <v>35.335000000000001</v>
      </c>
      <c r="G104">
        <v>56.266666666666673</v>
      </c>
    </row>
    <row r="105" spans="1:7" x14ac:dyDescent="0.3">
      <c r="A105" t="s">
        <v>11</v>
      </c>
      <c r="B105" t="s">
        <v>12</v>
      </c>
      <c r="C105" t="s">
        <v>13</v>
      </c>
      <c r="D105">
        <v>12</v>
      </c>
      <c r="E105">
        <v>36</v>
      </c>
      <c r="F105">
        <v>30.84</v>
      </c>
      <c r="G105">
        <v>46.383333333333333</v>
      </c>
    </row>
    <row r="106" spans="1:7" x14ac:dyDescent="0.3">
      <c r="A106" t="s">
        <v>11</v>
      </c>
      <c r="B106" t="s">
        <v>12</v>
      </c>
      <c r="C106" t="s">
        <v>13</v>
      </c>
      <c r="D106">
        <v>13</v>
      </c>
      <c r="E106">
        <v>102</v>
      </c>
      <c r="F106">
        <v>64.742999999999995</v>
      </c>
      <c r="G106">
        <v>135.98333333333329</v>
      </c>
    </row>
    <row r="107" spans="1:7" x14ac:dyDescent="0.3">
      <c r="A107" t="s">
        <v>11</v>
      </c>
      <c r="B107" t="s">
        <v>12</v>
      </c>
      <c r="C107" t="s">
        <v>13</v>
      </c>
      <c r="D107">
        <v>13</v>
      </c>
      <c r="E107">
        <v>77</v>
      </c>
      <c r="F107">
        <v>62.691000000000003</v>
      </c>
      <c r="G107">
        <v>128.1</v>
      </c>
    </row>
    <row r="108" spans="1:7" x14ac:dyDescent="0.3">
      <c r="A108" t="s">
        <v>11</v>
      </c>
      <c r="B108" t="s">
        <v>12</v>
      </c>
      <c r="C108" t="s">
        <v>13</v>
      </c>
      <c r="D108">
        <v>13</v>
      </c>
      <c r="E108">
        <v>65</v>
      </c>
      <c r="F108">
        <v>60.768999999999998</v>
      </c>
      <c r="G108">
        <v>122.51666666666669</v>
      </c>
    </row>
    <row r="109" spans="1:7" x14ac:dyDescent="0.3">
      <c r="A109" t="s">
        <v>11</v>
      </c>
      <c r="B109" t="s">
        <v>12</v>
      </c>
      <c r="C109" t="s">
        <v>13</v>
      </c>
      <c r="D109">
        <v>13</v>
      </c>
      <c r="E109">
        <v>78</v>
      </c>
      <c r="F109">
        <v>56.170999999999999</v>
      </c>
      <c r="G109">
        <v>108.2166666666667</v>
      </c>
    </row>
    <row r="110" spans="1:7" x14ac:dyDescent="0.3">
      <c r="A110" t="s">
        <v>11</v>
      </c>
      <c r="B110" t="s">
        <v>12</v>
      </c>
      <c r="C110" t="s">
        <v>13</v>
      </c>
      <c r="D110">
        <v>13</v>
      </c>
      <c r="E110">
        <v>17</v>
      </c>
      <c r="F110">
        <v>50.231000000000002</v>
      </c>
      <c r="G110">
        <v>91.533333333333331</v>
      </c>
    </row>
    <row r="111" spans="1:7" x14ac:dyDescent="0.3">
      <c r="A111" t="s">
        <v>11</v>
      </c>
      <c r="B111" t="s">
        <v>12</v>
      </c>
      <c r="C111" t="s">
        <v>13</v>
      </c>
      <c r="D111">
        <v>13</v>
      </c>
      <c r="E111">
        <v>27</v>
      </c>
      <c r="F111">
        <v>45.902999999999999</v>
      </c>
      <c r="G111">
        <v>79.316666666666663</v>
      </c>
    </row>
    <row r="112" spans="1:7" x14ac:dyDescent="0.3">
      <c r="A112" t="s">
        <v>11</v>
      </c>
      <c r="B112" t="s">
        <v>12</v>
      </c>
      <c r="C112" t="s">
        <v>13</v>
      </c>
      <c r="D112">
        <v>13</v>
      </c>
      <c r="E112">
        <v>35</v>
      </c>
      <c r="F112">
        <v>42.843000000000004</v>
      </c>
      <c r="G112">
        <v>70.516666666666666</v>
      </c>
    </row>
    <row r="113" spans="1:7" x14ac:dyDescent="0.3">
      <c r="A113" t="s">
        <v>11</v>
      </c>
      <c r="B113" t="s">
        <v>12</v>
      </c>
      <c r="C113" t="s">
        <v>13</v>
      </c>
      <c r="D113">
        <v>13</v>
      </c>
      <c r="E113">
        <v>5</v>
      </c>
      <c r="F113">
        <v>41.774999999999999</v>
      </c>
      <c r="G113">
        <v>67.266666666666666</v>
      </c>
    </row>
    <row r="114" spans="1:7" x14ac:dyDescent="0.3">
      <c r="A114" t="s">
        <v>11</v>
      </c>
      <c r="B114" t="s">
        <v>12</v>
      </c>
      <c r="C114" t="s">
        <v>13</v>
      </c>
      <c r="D114">
        <v>13</v>
      </c>
      <c r="E114">
        <v>29</v>
      </c>
      <c r="F114">
        <v>40.384999999999998</v>
      </c>
      <c r="G114">
        <v>61.583333333333343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overall_routes</vt:lpstr>
      <vt:lpstr>Analysis</vt:lpstr>
      <vt:lpstr>individual_routes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Babar Zaib</cp:lastModifiedBy>
  <dcterms:created xsi:type="dcterms:W3CDTF">2024-07-14T15:21:42Z</dcterms:created>
  <dcterms:modified xsi:type="dcterms:W3CDTF">2024-07-14T18:12:28Z</dcterms:modified>
</cp:coreProperties>
</file>