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hidePivotFieldList="1"/>
  <mc:AlternateContent xmlns:mc="http://schemas.openxmlformats.org/markup-compatibility/2006">
    <mc:Choice Requires="x15">
      <x15ac:absPath xmlns:x15ac="http://schemas.microsoft.com/office/spreadsheetml/2010/11/ac" url="C:\Users\Ughur\Desktop\My Files\My Files\Data Analytics\Excel\Practice\"/>
    </mc:Choice>
  </mc:AlternateContent>
  <xr:revisionPtr revIDLastSave="0" documentId="13_ncr:1_{7A36F126-20DA-450C-8D10-5DD085668857}" xr6:coauthVersionLast="47" xr6:coauthVersionMax="47" xr10:uidLastSave="{00000000-0000-0000-0000-000000000000}"/>
  <bookViews>
    <workbookView xWindow="-108" yWindow="-108" windowWidth="23256" windowHeight="13176" firstSheet="3" activeTab="6" xr2:uid="{00000000-000D-0000-FFFF-FFFF00000000}"/>
  </bookViews>
  <sheets>
    <sheet name="Gəlir və Bəxiş" sheetId="4" r:id="rId1"/>
    <sheet name="Günün hissəsinə görə Gəlir" sheetId="5" r:id="rId2"/>
    <sheet name="Günə və yemək növünə görə gəlir" sheetId="3" r:id="rId3"/>
    <sheet name="Ofisiantların performansı" sheetId="7" r:id="rId4"/>
    <sheet name="Ofisiant bəxşiş hesabat" sheetId="8" r:id="rId5"/>
    <sheet name="Ofisiant və Müştəri münasibəti" sheetId="6" r:id="rId6"/>
    <sheet name="Ümumi Baxış" sheetId="1" r:id="rId7"/>
    <sheet name="Report" sheetId="9" r:id="rId8"/>
  </sheets>
  <definedNames>
    <definedName name="_xlnm._FilterDatabase" localSheetId="6" hidden="1">'Ümumi Baxış'!$A$1:$J$401</definedName>
    <definedName name="Slicer_Günün_hissəsi">#N/A</definedName>
    <definedName name="Slicer_Ofisiant">#N/A</definedName>
    <definedName name="Slicer_Ofisiant1">#N/A</definedName>
    <definedName name="Slicer_Ödəniş_metodu">#N/A</definedName>
    <definedName name="Slicer_Yemək_növü">#N/A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 l="1"/>
  <c r="O4" i="1"/>
  <c r="O5" i="1"/>
  <c r="O6" i="1"/>
  <c r="O7" i="1"/>
  <c r="O8" i="1"/>
  <c r="O9" i="1"/>
  <c r="O10" i="1"/>
  <c r="O2" i="1"/>
  <c r="M2" i="1" a="1"/>
  <c r="M2" i="1" s="1"/>
  <c r="N3" i="1" a="1"/>
  <c r="N3" i="1" s="1"/>
  <c r="N4" i="1" a="1"/>
  <c r="N4" i="1" s="1"/>
  <c r="N5" i="1" a="1"/>
  <c r="N5" i="1" s="1"/>
  <c r="N6" i="1" a="1"/>
  <c r="N6" i="1" s="1"/>
  <c r="N7" i="1" a="1"/>
  <c r="N7" i="1" s="1"/>
  <c r="N8" i="1" a="1"/>
  <c r="N8" i="1" s="1"/>
  <c r="N9" i="1" a="1"/>
  <c r="N9" i="1" s="1"/>
  <c r="N10" i="1" a="1"/>
  <c r="N10" i="1" s="1"/>
  <c r="N2" i="1" a="1"/>
  <c r="N2" i="1" s="1"/>
  <c r="M3" i="1" a="1"/>
  <c r="M3" i="1" s="1"/>
  <c r="M4" i="1" a="1"/>
  <c r="M4" i="1" s="1"/>
  <c r="M5" i="1" a="1"/>
  <c r="M5" i="1" s="1"/>
  <c r="M6" i="1" a="1"/>
  <c r="M6" i="1" s="1"/>
  <c r="M7" i="1" a="1"/>
  <c r="M7" i="1" s="1"/>
  <c r="M8" i="1" a="1"/>
  <c r="M8" i="1" s="1"/>
  <c r="M9" i="1" a="1"/>
  <c r="M9" i="1" s="1"/>
  <c r="M10" i="1" a="1"/>
  <c r="M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Ughur</author>
  </authors>
  <commentList>
    <comment ref="A1" authorId="0" shapeId="0" xr:uid="{051EF2BE-CE05-4C16-B575-768C745AD630}">
      <text>
        <r>
          <rPr>
            <sz val="9"/>
            <color indexed="81"/>
            <rFont val="Tahoma"/>
            <family val="2"/>
          </rPr>
          <t>Düzəlişlər
1)"Ümumi Baxış" datasında hərflər azərbaycan dili əlifbası ilə dəyişdirilmişdir.
2)Ofisiantların hərəsinin nə qədər müştəri gətirdiyi hesablanmışdır
3) Pivot table'lar və dashboard'lar vaciblik sırasına görə düzülmüşdür, ən sonda "Ümumi Baxış" sheet'inin olması səbəbi datanın cədvəl formasının daha çox dashboardlar'ı düzəldən şəxsi maraqlandırmasıdır.
Biznes Məsləhətləri və Gəlinən Nəticə:
1) Müştəri gətirmə sayına baxılanda "Uğur" adlı ofisiant ən çox müştəri cəlb edən ofisiantdır onun ardınca isə "Aydan" adlı ofisiant gəlir ancaq buna baxmayaraq "Rəşad" adlı ofisiant ən çox bəxşiş olan ofisiantdır. Bu onu göstərir ki, hər iki ofisiantın "qonaq pərvərliyi" gözlə görünən nəticə verir. Buna görə də "Uğur" və "Aydan" adlı ofisiantların maaşını cüzi miqdarda artırmaq olar.
2) "Səriyyə", "Könül", "Əvəz", "Əşrəf" adlı ofisiantlar tez zamanda işdən azad edilməlidir çünki geri gəlməyən müştəri sayı gələn müştəri sayından xeyli çoxdur.
Əgər bunlar edilsə ən çox müştəri gətirən ofisianlar daha güləriz olar və daha çox müştəri cəlb edərlər, bu da daha çox daimi müştəri yəni daha çox gəlir deməkdir.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<sst xmlns="http://schemas.openxmlformats.org/spreadsheetml/2006/main" count="2505" uniqueCount="448">
  <si>
    <t>Tarix</t>
  </si>
  <si>
    <t>ORDER001</t>
  </si>
  <si>
    <t>ORDER002</t>
  </si>
  <si>
    <t>ORDER003</t>
  </si>
  <si>
    <t>ORDER004</t>
  </si>
  <si>
    <t>ORDER005</t>
  </si>
  <si>
    <t>ORDER006</t>
  </si>
  <si>
    <t>ORDER007</t>
  </si>
  <si>
    <t>ORDER008</t>
  </si>
  <si>
    <t>ORDER009</t>
  </si>
  <si>
    <t>ORDER010</t>
  </si>
  <si>
    <t>ORDER011</t>
  </si>
  <si>
    <t>ORDER012</t>
  </si>
  <si>
    <t>ORDER013</t>
  </si>
  <si>
    <t>ORDER014</t>
  </si>
  <si>
    <t>ORDER015</t>
  </si>
  <si>
    <t>ORDER016</t>
  </si>
  <si>
    <t>ORDER017</t>
  </si>
  <si>
    <t>ORDER018</t>
  </si>
  <si>
    <t>ORDER019</t>
  </si>
  <si>
    <t>ORDER020</t>
  </si>
  <si>
    <t>ORDER021</t>
  </si>
  <si>
    <t>ORDER022</t>
  </si>
  <si>
    <t>ORDER023</t>
  </si>
  <si>
    <t>ORDER024</t>
  </si>
  <si>
    <t>ORDER025</t>
  </si>
  <si>
    <t>ORDER026</t>
  </si>
  <si>
    <t>ORDER027</t>
  </si>
  <si>
    <t>ORDER028</t>
  </si>
  <si>
    <t>ORDER029</t>
  </si>
  <si>
    <t>ORDER030</t>
  </si>
  <si>
    <t>ORDER031</t>
  </si>
  <si>
    <t>ORDER032</t>
  </si>
  <si>
    <t>ORDER033</t>
  </si>
  <si>
    <t>ORDER034</t>
  </si>
  <si>
    <t>ORDER035</t>
  </si>
  <si>
    <t>ORDER036</t>
  </si>
  <si>
    <t>ORDER037</t>
  </si>
  <si>
    <t>ORDER038</t>
  </si>
  <si>
    <t>ORDER039</t>
  </si>
  <si>
    <t>ORDER040</t>
  </si>
  <si>
    <t>ORDER041</t>
  </si>
  <si>
    <t>ORDER042</t>
  </si>
  <si>
    <t>ORDER043</t>
  </si>
  <si>
    <t>ORDER044</t>
  </si>
  <si>
    <t>ORDER045</t>
  </si>
  <si>
    <t>ORDER046</t>
  </si>
  <si>
    <t>ORDER047</t>
  </si>
  <si>
    <t>ORDER048</t>
  </si>
  <si>
    <t>ORDER049</t>
  </si>
  <si>
    <t>ORDER050</t>
  </si>
  <si>
    <t>ORDER051</t>
  </si>
  <si>
    <t>ORDER052</t>
  </si>
  <si>
    <t>ORDER053</t>
  </si>
  <si>
    <t>ORDER054</t>
  </si>
  <si>
    <t>ORDER055</t>
  </si>
  <si>
    <t>ORDER056</t>
  </si>
  <si>
    <t>ORDER057</t>
  </si>
  <si>
    <t>ORDER058</t>
  </si>
  <si>
    <t>ORDER059</t>
  </si>
  <si>
    <t>ORDER060</t>
  </si>
  <si>
    <t>ORDER061</t>
  </si>
  <si>
    <t>ORDER062</t>
  </si>
  <si>
    <t>ORDER063</t>
  </si>
  <si>
    <t>ORDER064</t>
  </si>
  <si>
    <t>ORDER065</t>
  </si>
  <si>
    <t>ORDER066</t>
  </si>
  <si>
    <t>ORDER067</t>
  </si>
  <si>
    <t>ORDER068</t>
  </si>
  <si>
    <t>ORDER069</t>
  </si>
  <si>
    <t>ORDER070</t>
  </si>
  <si>
    <t>ORDER071</t>
  </si>
  <si>
    <t>ORDER072</t>
  </si>
  <si>
    <t>ORDER073</t>
  </si>
  <si>
    <t>ORDER074</t>
  </si>
  <si>
    <t>ORDER075</t>
  </si>
  <si>
    <t>ORDER076</t>
  </si>
  <si>
    <t>ORDER077</t>
  </si>
  <si>
    <t>ORDER078</t>
  </si>
  <si>
    <t>ORDER079</t>
  </si>
  <si>
    <t>ORDER080</t>
  </si>
  <si>
    <t>ORDER081</t>
  </si>
  <si>
    <t>ORDER082</t>
  </si>
  <si>
    <t>ORDER083</t>
  </si>
  <si>
    <t>ORDER084</t>
  </si>
  <si>
    <t>ORDER085</t>
  </si>
  <si>
    <t>ORDER086</t>
  </si>
  <si>
    <t>ORDER087</t>
  </si>
  <si>
    <t>ORDER088</t>
  </si>
  <si>
    <t>ORDER089</t>
  </si>
  <si>
    <t>ORDER090</t>
  </si>
  <si>
    <t>ORDER091</t>
  </si>
  <si>
    <t>ORDER092</t>
  </si>
  <si>
    <t>ORDER093</t>
  </si>
  <si>
    <t>ORDER094</t>
  </si>
  <si>
    <t>ORDER095</t>
  </si>
  <si>
    <t>ORDER096</t>
  </si>
  <si>
    <t>ORDER097</t>
  </si>
  <si>
    <t>ORDER098</t>
  </si>
  <si>
    <t>ORDER099</t>
  </si>
  <si>
    <t>ORDER100</t>
  </si>
  <si>
    <t>ORDER101</t>
  </si>
  <si>
    <t>ORDER102</t>
  </si>
  <si>
    <t>ORDER103</t>
  </si>
  <si>
    <t>ORDER104</t>
  </si>
  <si>
    <t>ORDER105</t>
  </si>
  <si>
    <t>ORDER106</t>
  </si>
  <si>
    <t>ORDER107</t>
  </si>
  <si>
    <t>ORDER108</t>
  </si>
  <si>
    <t>ORDER109</t>
  </si>
  <si>
    <t>ORDER110</t>
  </si>
  <si>
    <t>ORDER111</t>
  </si>
  <si>
    <t>ORDER112</t>
  </si>
  <si>
    <t>ORDER113</t>
  </si>
  <si>
    <t>ORDER114</t>
  </si>
  <si>
    <t>ORDER115</t>
  </si>
  <si>
    <t>ORDER116</t>
  </si>
  <si>
    <t>ORDER117</t>
  </si>
  <si>
    <t>ORDER118</t>
  </si>
  <si>
    <t>ORDER119</t>
  </si>
  <si>
    <t>ORDER120</t>
  </si>
  <si>
    <t>ORDER121</t>
  </si>
  <si>
    <t>ORDER122</t>
  </si>
  <si>
    <t>ORDER123</t>
  </si>
  <si>
    <t>ORDER124</t>
  </si>
  <si>
    <t>ORDER125</t>
  </si>
  <si>
    <t>ORDER126</t>
  </si>
  <si>
    <t>ORDER127</t>
  </si>
  <si>
    <t>ORDER128</t>
  </si>
  <si>
    <t>ORDER129</t>
  </si>
  <si>
    <t>ORDER130</t>
  </si>
  <si>
    <t>ORDER131</t>
  </si>
  <si>
    <t>ORDER132</t>
  </si>
  <si>
    <t>ORDER133</t>
  </si>
  <si>
    <t>ORDER134</t>
  </si>
  <si>
    <t>ORDER135</t>
  </si>
  <si>
    <t>ORDER136</t>
  </si>
  <si>
    <t>ORDER137</t>
  </si>
  <si>
    <t>ORDER138</t>
  </si>
  <si>
    <t>ORDER139</t>
  </si>
  <si>
    <t>ORDER140</t>
  </si>
  <si>
    <t>ORDER141</t>
  </si>
  <si>
    <t>ORDER142</t>
  </si>
  <si>
    <t>ORDER143</t>
  </si>
  <si>
    <t>ORDER144</t>
  </si>
  <si>
    <t>ORDER145</t>
  </si>
  <si>
    <t>ORDER146</t>
  </si>
  <si>
    <t>ORDER147</t>
  </si>
  <si>
    <t>ORDER148</t>
  </si>
  <si>
    <t>ORDER149</t>
  </si>
  <si>
    <t>ORDER150</t>
  </si>
  <si>
    <t>ORDER151</t>
  </si>
  <si>
    <t>ORDER152</t>
  </si>
  <si>
    <t>ORDER153</t>
  </si>
  <si>
    <t>ORDER154</t>
  </si>
  <si>
    <t>ORDER155</t>
  </si>
  <si>
    <t>ORDER156</t>
  </si>
  <si>
    <t>ORDER157</t>
  </si>
  <si>
    <t>ORDER158</t>
  </si>
  <si>
    <t>ORDER159</t>
  </si>
  <si>
    <t>ORDER160</t>
  </si>
  <si>
    <t>ORDER161</t>
  </si>
  <si>
    <t>ORDER162</t>
  </si>
  <si>
    <t>ORDER163</t>
  </si>
  <si>
    <t>ORDER164</t>
  </si>
  <si>
    <t>ORDER165</t>
  </si>
  <si>
    <t>ORDER166</t>
  </si>
  <si>
    <t>ORDER167</t>
  </si>
  <si>
    <t>ORDER168</t>
  </si>
  <si>
    <t>ORDER169</t>
  </si>
  <si>
    <t>ORDER170</t>
  </si>
  <si>
    <t>ORDER171</t>
  </si>
  <si>
    <t>ORDER172</t>
  </si>
  <si>
    <t>ORDER173</t>
  </si>
  <si>
    <t>ORDER174</t>
  </si>
  <si>
    <t>ORDER175</t>
  </si>
  <si>
    <t>ORDER176</t>
  </si>
  <si>
    <t>ORDER177</t>
  </si>
  <si>
    <t>ORDER178</t>
  </si>
  <si>
    <t>ORDER179</t>
  </si>
  <si>
    <t>ORDER180</t>
  </si>
  <si>
    <t>ORDER181</t>
  </si>
  <si>
    <t>ORDER182</t>
  </si>
  <si>
    <t>ORDER183</t>
  </si>
  <si>
    <t>ORDER184</t>
  </si>
  <si>
    <t>ORDER185</t>
  </si>
  <si>
    <t>ORDER186</t>
  </si>
  <si>
    <t>ORDER187</t>
  </si>
  <si>
    <t>ORDER188</t>
  </si>
  <si>
    <t>ORDER189</t>
  </si>
  <si>
    <t>ORDER190</t>
  </si>
  <si>
    <t>ORDER191</t>
  </si>
  <si>
    <t>ORDER192</t>
  </si>
  <si>
    <t>ORDER193</t>
  </si>
  <si>
    <t>ORDER194</t>
  </si>
  <si>
    <t>ORDER195</t>
  </si>
  <si>
    <t>ORDER196</t>
  </si>
  <si>
    <t>ORDER197</t>
  </si>
  <si>
    <t>ORDER198</t>
  </si>
  <si>
    <t>ORDER199</t>
  </si>
  <si>
    <t>ORDER200</t>
  </si>
  <si>
    <t>ORDER201</t>
  </si>
  <si>
    <t>ORDER202</t>
  </si>
  <si>
    <t>ORDER203</t>
  </si>
  <si>
    <t>ORDER204</t>
  </si>
  <si>
    <t>ORDER205</t>
  </si>
  <si>
    <t>ORDER206</t>
  </si>
  <si>
    <t>ORDER207</t>
  </si>
  <si>
    <t>ORDER208</t>
  </si>
  <si>
    <t>ORDER209</t>
  </si>
  <si>
    <t>ORDER210</t>
  </si>
  <si>
    <t>ORDER211</t>
  </si>
  <si>
    <t>ORDER212</t>
  </si>
  <si>
    <t>ORDER213</t>
  </si>
  <si>
    <t>ORDER214</t>
  </si>
  <si>
    <t>ORDER215</t>
  </si>
  <si>
    <t>ORDER216</t>
  </si>
  <si>
    <t>ORDER217</t>
  </si>
  <si>
    <t>ORDER218</t>
  </si>
  <si>
    <t>ORDER219</t>
  </si>
  <si>
    <t>ORDER220</t>
  </si>
  <si>
    <t>ORDER221</t>
  </si>
  <si>
    <t>ORDER222</t>
  </si>
  <si>
    <t>ORDER223</t>
  </si>
  <si>
    <t>ORDER224</t>
  </si>
  <si>
    <t>ORDER225</t>
  </si>
  <si>
    <t>ORDER226</t>
  </si>
  <si>
    <t>ORDER227</t>
  </si>
  <si>
    <t>ORDER228</t>
  </si>
  <si>
    <t>ORDER229</t>
  </si>
  <si>
    <t>ORDER230</t>
  </si>
  <si>
    <t>ORDER231</t>
  </si>
  <si>
    <t>ORDER232</t>
  </si>
  <si>
    <t>ORDER233</t>
  </si>
  <si>
    <t>ORDER234</t>
  </si>
  <si>
    <t>ORDER235</t>
  </si>
  <si>
    <t>ORDER236</t>
  </si>
  <si>
    <t>ORDER237</t>
  </si>
  <si>
    <t>ORDER238</t>
  </si>
  <si>
    <t>ORDER239</t>
  </si>
  <si>
    <t>ORDER240</t>
  </si>
  <si>
    <t>ORDER241</t>
  </si>
  <si>
    <t>ORDER242</t>
  </si>
  <si>
    <t>ORDER243</t>
  </si>
  <si>
    <t>ORDER244</t>
  </si>
  <si>
    <t>ORDER245</t>
  </si>
  <si>
    <t>ORDER246</t>
  </si>
  <si>
    <t>ORDER247</t>
  </si>
  <si>
    <t>ORDER248</t>
  </si>
  <si>
    <t>ORDER249</t>
  </si>
  <si>
    <t>ORDER250</t>
  </si>
  <si>
    <t>ORDER251</t>
  </si>
  <si>
    <t>ORDER252</t>
  </si>
  <si>
    <t>ORDER253</t>
  </si>
  <si>
    <t>ORDER254</t>
  </si>
  <si>
    <t>ORDER255</t>
  </si>
  <si>
    <t>ORDER256</t>
  </si>
  <si>
    <t>ORDER257</t>
  </si>
  <si>
    <t>ORDER258</t>
  </si>
  <si>
    <t>ORDER259</t>
  </si>
  <si>
    <t>ORDER260</t>
  </si>
  <si>
    <t>ORDER261</t>
  </si>
  <si>
    <t>ORDER262</t>
  </si>
  <si>
    <t>ORDER263</t>
  </si>
  <si>
    <t>ORDER264</t>
  </si>
  <si>
    <t>ORDER265</t>
  </si>
  <si>
    <t>ORDER266</t>
  </si>
  <si>
    <t>ORDER267</t>
  </si>
  <si>
    <t>ORDER268</t>
  </si>
  <si>
    <t>ORDER269</t>
  </si>
  <si>
    <t>ORDER270</t>
  </si>
  <si>
    <t>ORDER271</t>
  </si>
  <si>
    <t>ORDER272</t>
  </si>
  <si>
    <t>ORDER273</t>
  </si>
  <si>
    <t>ORDER274</t>
  </si>
  <si>
    <t>ORDER275</t>
  </si>
  <si>
    <t>ORDER276</t>
  </si>
  <si>
    <t>ORDER277</t>
  </si>
  <si>
    <t>ORDER278</t>
  </si>
  <si>
    <t>ORDER279</t>
  </si>
  <si>
    <t>ORDER280</t>
  </si>
  <si>
    <t>ORDER281</t>
  </si>
  <si>
    <t>ORDER282</t>
  </si>
  <si>
    <t>ORDER283</t>
  </si>
  <si>
    <t>ORDER284</t>
  </si>
  <si>
    <t>ORDER285</t>
  </si>
  <si>
    <t>ORDER286</t>
  </si>
  <si>
    <t>ORDER287</t>
  </si>
  <si>
    <t>ORDER288</t>
  </si>
  <si>
    <t>ORDER289</t>
  </si>
  <si>
    <t>ORDER290</t>
  </si>
  <si>
    <t>ORDER291</t>
  </si>
  <si>
    <t>ORDER292</t>
  </si>
  <si>
    <t>ORDER293</t>
  </si>
  <si>
    <t>ORDER294</t>
  </si>
  <si>
    <t>ORDER295</t>
  </si>
  <si>
    <t>ORDER296</t>
  </si>
  <si>
    <t>ORDER297</t>
  </si>
  <si>
    <t>ORDER298</t>
  </si>
  <si>
    <t>ORDER299</t>
  </si>
  <si>
    <t>ORDER300</t>
  </si>
  <si>
    <t>ORDER301</t>
  </si>
  <si>
    <t>ORDER302</t>
  </si>
  <si>
    <t>ORDER303</t>
  </si>
  <si>
    <t>ORDER304</t>
  </si>
  <si>
    <t>ORDER305</t>
  </si>
  <si>
    <t>ORDER306</t>
  </si>
  <si>
    <t>ORDER307</t>
  </si>
  <si>
    <t>ORDER308</t>
  </si>
  <si>
    <t>ORDER309</t>
  </si>
  <si>
    <t>ORDER310</t>
  </si>
  <si>
    <t>ORDER311</t>
  </si>
  <si>
    <t>ORDER312</t>
  </si>
  <si>
    <t>ORDER313</t>
  </si>
  <si>
    <t>ORDER314</t>
  </si>
  <si>
    <t>ORDER315</t>
  </si>
  <si>
    <t>ORDER316</t>
  </si>
  <si>
    <t>ORDER317</t>
  </si>
  <si>
    <t>ORDER318</t>
  </si>
  <si>
    <t>ORDER319</t>
  </si>
  <si>
    <t>ORDER320</t>
  </si>
  <si>
    <t>ORDER321</t>
  </si>
  <si>
    <t>ORDER322</t>
  </si>
  <si>
    <t>ORDER323</t>
  </si>
  <si>
    <t>ORDER324</t>
  </si>
  <si>
    <t>ORDER325</t>
  </si>
  <si>
    <t>ORDER326</t>
  </si>
  <si>
    <t>ORDER327</t>
  </si>
  <si>
    <t>ORDER328</t>
  </si>
  <si>
    <t>ORDER329</t>
  </si>
  <si>
    <t>ORDER330</t>
  </si>
  <si>
    <t>ORDER331</t>
  </si>
  <si>
    <t>ORDER332</t>
  </si>
  <si>
    <t>ORDER333</t>
  </si>
  <si>
    <t>ORDER334</t>
  </si>
  <si>
    <t>ORDER335</t>
  </si>
  <si>
    <t>ORDER336</t>
  </si>
  <si>
    <t>ORDER337</t>
  </si>
  <si>
    <t>ORDER338</t>
  </si>
  <si>
    <t>ORDER339</t>
  </si>
  <si>
    <t>ORDER340</t>
  </si>
  <si>
    <t>ORDER341</t>
  </si>
  <si>
    <t>ORDER342</t>
  </si>
  <si>
    <t>ORDER343</t>
  </si>
  <si>
    <t>ORDER344</t>
  </si>
  <si>
    <t>ORDER345</t>
  </si>
  <si>
    <t>ORDER346</t>
  </si>
  <si>
    <t>ORDER347</t>
  </si>
  <si>
    <t>ORDER348</t>
  </si>
  <si>
    <t>ORDER349</t>
  </si>
  <si>
    <t>ORDER350</t>
  </si>
  <si>
    <t>ORDER351</t>
  </si>
  <si>
    <t>ORDER352</t>
  </si>
  <si>
    <t>ORDER353</t>
  </si>
  <si>
    <t>ORDER354</t>
  </si>
  <si>
    <t>ORDER355</t>
  </si>
  <si>
    <t>ORDER356</t>
  </si>
  <si>
    <t>ORDER357</t>
  </si>
  <si>
    <t>ORDER358</t>
  </si>
  <si>
    <t>ORDER359</t>
  </si>
  <si>
    <t>ORDER360</t>
  </si>
  <si>
    <t>ORDER361</t>
  </si>
  <si>
    <t>ORDER362</t>
  </si>
  <si>
    <t>ORDER363</t>
  </si>
  <si>
    <t>ORDER364</t>
  </si>
  <si>
    <t>ORDER365</t>
  </si>
  <si>
    <t>ORDER366</t>
  </si>
  <si>
    <t>ORDER367</t>
  </si>
  <si>
    <t>ORDER368</t>
  </si>
  <si>
    <t>ORDER369</t>
  </si>
  <si>
    <t>ORDER370</t>
  </si>
  <si>
    <t>ORDER371</t>
  </si>
  <si>
    <t>ORDER372</t>
  </si>
  <si>
    <t>ORDER373</t>
  </si>
  <si>
    <t>ORDER374</t>
  </si>
  <si>
    <t>ORDER375</t>
  </si>
  <si>
    <t>ORDER376</t>
  </si>
  <si>
    <t>ORDER377</t>
  </si>
  <si>
    <t>ORDER378</t>
  </si>
  <si>
    <t>ORDER379</t>
  </si>
  <si>
    <t>ORDER380</t>
  </si>
  <si>
    <t>ORDER381</t>
  </si>
  <si>
    <t>ORDER382</t>
  </si>
  <si>
    <t>ORDER383</t>
  </si>
  <si>
    <t>ORDER384</t>
  </si>
  <si>
    <t>ORDER385</t>
  </si>
  <si>
    <t>ORDER386</t>
  </si>
  <si>
    <t>ORDER387</t>
  </si>
  <si>
    <t>ORDER388</t>
  </si>
  <si>
    <t>ORDER389</t>
  </si>
  <si>
    <t>ORDER390</t>
  </si>
  <si>
    <t>ORDER391</t>
  </si>
  <si>
    <t>ORDER392</t>
  </si>
  <si>
    <t>ORDER393</t>
  </si>
  <si>
    <t>ORDER394</t>
  </si>
  <si>
    <t>ORDER395</t>
  </si>
  <si>
    <t>ORDER396</t>
  </si>
  <si>
    <t>ORDER397</t>
  </si>
  <si>
    <t>ORDER398</t>
  </si>
  <si>
    <t>ORDER399</t>
  </si>
  <si>
    <t>ORDER400</t>
  </si>
  <si>
    <t>Kart</t>
  </si>
  <si>
    <t>Reytinq (1-5)</t>
  </si>
  <si>
    <t>Xeyr</t>
  </si>
  <si>
    <t>Ofisiant</t>
  </si>
  <si>
    <t>Fateh</t>
  </si>
  <si>
    <t>Aydan</t>
  </si>
  <si>
    <t>Səhər</t>
  </si>
  <si>
    <t>Axşam</t>
  </si>
  <si>
    <t>İçki</t>
  </si>
  <si>
    <t>Qəlyanatı</t>
  </si>
  <si>
    <t>Dessert</t>
  </si>
  <si>
    <t>Əsas yemək</t>
  </si>
  <si>
    <t>Nağd</t>
  </si>
  <si>
    <t>Rəqəmsal ödəniş</t>
  </si>
  <si>
    <t>Bəli</t>
  </si>
  <si>
    <t>Əvəz</t>
  </si>
  <si>
    <t>Uğur</t>
  </si>
  <si>
    <t>Səriyyə</t>
  </si>
  <si>
    <t>Əşrəf</t>
  </si>
  <si>
    <t>Nərmin</t>
  </si>
  <si>
    <t>Rəşad</t>
  </si>
  <si>
    <t>Gecə</t>
  </si>
  <si>
    <t>Günorta</t>
  </si>
  <si>
    <t>Ödəniş</t>
  </si>
  <si>
    <t>Ödəniş metodu</t>
  </si>
  <si>
    <t>Sifariş ID</t>
  </si>
  <si>
    <t>Bəxşiş</t>
  </si>
  <si>
    <t>Günün hissəsi</t>
  </si>
  <si>
    <t>Təkrar gələn müştəri</t>
  </si>
  <si>
    <t>Könül</t>
  </si>
  <si>
    <t>Yemək növü</t>
  </si>
  <si>
    <t>Yeniden gələn müştəri sayı</t>
  </si>
  <si>
    <t>Yenidən gəlməyən müştəri sayı</t>
  </si>
  <si>
    <t>Gələn və Gəlməyən fərqi</t>
  </si>
  <si>
    <t>Gəlir</t>
  </si>
  <si>
    <t>Toplam</t>
  </si>
  <si>
    <t>Kateqoriyaya görə Toplam Gəlir</t>
  </si>
  <si>
    <t>Toplam Bəxşiş</t>
  </si>
  <si>
    <t>Ödəniş metoduna görə toplam Bəxşiş</t>
  </si>
  <si>
    <t>Ödəniş metoduna görə toplam Gəlir</t>
  </si>
  <si>
    <t>Toplam Gəlir</t>
  </si>
  <si>
    <t>Vaxt və Yemək</t>
  </si>
  <si>
    <t>Yeniden gələn müştəri sayıı</t>
  </si>
  <si>
    <t>Yenidən gəlməyən müştəri sayıı</t>
  </si>
  <si>
    <t>Gələn və Gəlməyən fərqii</t>
  </si>
  <si>
    <t>Toplam Müştəri sayı</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</si>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</sst>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42C]d\ mmmm\ yyyy;@"/>
  </numFmts>
  <fonts count="4" x14ac:knownFonts="1">
    <font>
      <sz val="11"/>
      <color theme="1"/>
      <name val="Calibri"/>
      <family val="2"/>
      <scheme val="minor"/>
    </font>
    <font>
      <sz val="8"/>
      <name val="Calibri"/>
      <family val="2"/>
      <scheme val="minor"/>
    </font>
    <font>
      <b/>
      <sz val="11"/>
      <color theme="1"/>
      <name val="Calibri"/>
      <family val="2"/>
      <charset val="204"/>
      <scheme val="minor"/>
    </font>
    <font>
      <sz val="9"/>
      <color indexed="81"/>
      <name val="Tahom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2" fillId="0" borderId="1" xfId="0" applyFont="1" applyBorder="1"/>
    <xf numFmtId="164" fontId="2" fillId="0" borderId="1" xfId="0" applyNumberFormat="1" applyFont="1" applyBorder="1"/>
    <xf numFmtId="164" fontId="0" fillId="0" borderId="0" xfId="0" applyNumberFormat="1"/>
    <xf numFmtId="165" fontId="2" fillId="0" borderId="1" xfId="0" applyNumberFormat="1" applyFont="1" applyBorder="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6">
    <dxf>
      <font>
        <color rgb="FF9C0006"/>
      </font>
      <fill>
        <patternFill>
          <bgColor rgb="FFFFC7CE"/>
        </patternFill>
      </fill>
    </dxf>
    <dxf>
      <numFmt numFmtId="164" formatCode="#,##0.00\ &quot;₼&quot;"/>
    </dxf>
    <dxf>
      <numFmt numFmtId="164" formatCode="#,##0.00\ &quot;₼&quot;"/>
    </dxf>
    <dxf>
      <numFmt numFmtId="165" formatCode="[$-42C]d\ mmmm\ yyyy;@"/>
    </dxf>
    <dxf>
      <border outline="0">
        <bottom style="thin">
          <color indexed="64"/>
        </bottom>
      </border>
    </dxf>
    <dxf>
      <font>
        <b/>
        <i val="0"/>
        <strike val="0"/>
        <condense val="0"/>
        <extend val="0"/>
        <outline val="0"/>
        <shadow val="0"/>
        <u val="none"/>
        <vertAlign val="baseline"/>
        <sz val="11"/>
        <color theme="1"/>
        <name val="Calibri"/>
        <family val="2"/>
        <charset val="20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[Praktika - 02-02-2025 Ughur Babayev Restoran performansi datası.xlsx]Gəlir və Bəxiş!PivotTable5</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'Gəlir və Bəxiş'!$E$21</c:f>
              <c:strCache>
                <c:ptCount val="1"/>
                <c:pt idx="0">
                  <c:v>Toplam Gəlir</c:v>
                </c:pt>
              </c:strCache>
            </c:strRef>
          </c:tx>
          <c:spPr>
            <a:solidFill>
              <a:schemeClr val="accent6"/>
            </a:solidFill>
            <a:ln>
              <a:noFill/>
            </a:ln>
            <a:effectLst/>
          </c:spPr>
          <c:invertIfNegative val="0"/>
          <c:cat>
            <c:strRef>
              <c:f>'Gəlir və Bəxiş'!$D$22:$D$25</c:f>
              <c:strCache>
                <c:ptCount val="3"/>
                <c:pt idx="0">
                  <c:v>Kart</c:v>
                </c:pt>
                <c:pt idx="1">
                  <c:v>Nağd</c:v>
                </c:pt>
                <c:pt idx="2">
                  <c:v>Rəqəmsal ödəniş</c:v>
                </c:pt>
              </c:strCache>
            </c:strRef>
          </c:cat>
          <c:val>
            <c:numRef>
              <c:f>'Gəlir və Bəxiş'!$E$22:$E$25</c:f>
              <c:numCache>
                <c:formatCode>#,##0.00\ "₼"</c:formatCode>
                <c:ptCount val="3"/>
                <c:pt idx="0">
                  <c:v>3282</c:v>
                </c:pt>
                <c:pt idx="1">
                  <c:v>3836</c:v>
                </c:pt>
                <c:pt idx="2">
                  <c:v>4085</c:v>
                </c:pt>
              </c:numCache>
            </c:numRef>
          </c:val>
          <c:extLst>
            <c:ext xmlns:c16="http://schemas.microsoft.com/office/drawing/2014/chart" uri="{C3380CC4-5D6E-409C-BE32-E72D297353CC}">
              <c16:uniqueId val="{00000000-F07A-4F17-B97C-5ED16E68018B}"/>
            </c:ext>
          </c:extLst>
        </c:ser>
        <c:ser>
          <c:idx val="1"/>
          <c:order val="1"/>
          <c:tx>
            <c:strRef>
              <c:f>'Gəlir və Bəxiş'!$F$21</c:f>
              <c:strCache>
                <c:ptCount val="1"/>
                <c:pt idx="0">
                  <c:v>Toplam Bəxşiş</c:v>
                </c:pt>
              </c:strCache>
            </c:strRef>
          </c:tx>
          <c:spPr>
            <a:solidFill>
              <a:schemeClr val="accent5"/>
            </a:solidFill>
            <a:ln>
              <a:noFill/>
            </a:ln>
            <a:effectLst/>
          </c:spPr>
          <c:invertIfNegative val="0"/>
          <c:cat>
            <c:strRef>
              <c:f>'Gəlir və Bəxiş'!$D$22:$D$25</c:f>
              <c:strCache>
                <c:ptCount val="3"/>
                <c:pt idx="0">
                  <c:v>Kart</c:v>
                </c:pt>
                <c:pt idx="1">
                  <c:v>Nağd</c:v>
                </c:pt>
                <c:pt idx="2">
                  <c:v>Rəqəmsal ödəniş</c:v>
                </c:pt>
              </c:strCache>
            </c:strRef>
          </c:cat>
          <c:val>
            <c:numRef>
              <c:f>'Gəlir və Bəxiş'!$F$22:$F$25</c:f>
              <c:numCache>
                <c:formatCode>#,##0.00\ "₼"</c:formatCode>
                <c:ptCount val="3"/>
                <c:pt idx="0">
                  <c:v>791</c:v>
                </c:pt>
                <c:pt idx="1">
                  <c:v>904</c:v>
                </c:pt>
                <c:pt idx="2">
                  <c:v>936</c:v>
                </c:pt>
              </c:numCache>
            </c:numRef>
          </c:val>
          <c:extLst>
            <c:ext xmlns:c16="http://schemas.microsoft.com/office/drawing/2014/chart" uri="{C3380CC4-5D6E-409C-BE32-E72D297353CC}">
              <c16:uniqueId val="{00000002-F07A-4F17-B97C-5ED16E68018B}"/>
            </c:ext>
          </c:extLst>
        </c:ser>
        <c:dLbls>
          <c:showLegendKey val="0"/>
          <c:showVal val="0"/>
          <c:showCatName val="0"/>
          <c:showSerName val="0"/>
          <c:showPercent val="0"/>
          <c:showBubbleSize val="0"/>
        </c:dLbls>
        <c:gapWidth val="219"/>
        <c:overlap val="-27"/>
        <c:axId val="1940624320"/>
        <c:axId val="1940625280"/>
      </c:barChart>
      <c:catAx>
        <c:axId val="194062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0625280"/>
        <c:crosses val="autoZero"/>
        <c:auto val="1"/>
        <c:lblAlgn val="ctr"/>
        <c:lblOffset val="100"/>
        <c:noMultiLvlLbl val="0"/>
      </c:catAx>
      <c:valAx>
        <c:axId val="1940625280"/>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0624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[Praktika - 02-02-2025 Ughur Babayev Restoran performansi datası.xlsx]Günün hissəsinə görə Gəlir!PivotTable6</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'Günün hissəsinə görə Gəlir'!$B$3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92F-49F8-96CB-B75F681F466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2F-49F8-96CB-B75F681F466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2F-49F8-96CB-B75F681F466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2F-49F8-96CB-B75F681F466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'Günün hissəsinə görə Gəlir'!$A$4:$A$8</c:f>
              <c:strCache>
                <c:ptCount val="4"/>
                <c:pt idx="0">
                  <c:v>Gecə</c:v>
                </c:pt>
                <c:pt idx="1">
                  <c:v>Səhər</c:v>
                </c:pt>
                <c:pt idx="2">
                  <c:v>Axşam</c:v>
                </c:pt>
                <c:pt idx="3">
                  <c:v>Günorta</c:v>
                </c:pt>
              </c:strCache>
            </c:strRef>
          </c:cat>
          <c:val>
            <c:numRef>
              <c:f>'Günün hissəsinə görə Gəlir'!$B$4:$B$8</c:f>
              <c:numCache>
                <c:formatCode>#,##0.00\ "₼"</c:formatCode>
                <c:ptCount val="4"/>
                <c:pt idx="0">
                  <c:v>3075</c:v>
                </c:pt>
                <c:pt idx="1">
                  <c:v>2973</c:v>
                </c:pt>
                <c:pt idx="2">
                  <c:v>2853</c:v>
                </c:pt>
                <c:pt idx="3">
                  <c:v>2302</c:v>
                </c:pt>
              </c:numCache>
            </c:numRef>
          </c:val>
          <c:extLst>
            <c:ext xmlns:c16="http://schemas.microsoft.com/office/drawing/2014/chart" uri="{C3380CC4-5D6E-409C-BE32-E72D297353CC}">
              <c16:uniqueId val="{00000000-254D-4884-AFED-BB887B53BF1A}"/>
            </c:ext>
          </c:extLst>
        </c:ser>
        <c:dLbls>
          <c:dLblPos val="ctr"/>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[Praktika - 02-02-2025 Ughur Babayev Restoran performansi datası.xlsx]Günün hissəsinə görə Gəlir!PivotTable6</c:name>
    <c:fmtId val="7"/>
  </c:pivotSource>
  <c:chart>
    <c:autoTitleDeleted val="1"/>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'Günün hissəsinə görə Gəlir'!$B$3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'Günün hissəsinə görə Gəlir'!$A$4:$A$8</c:f>
              <c:strCache>
                <c:ptCount val="4"/>
                <c:pt idx="0">
                  <c:v>Gecə</c:v>
                </c:pt>
                <c:pt idx="1">
                  <c:v>Səhər</c:v>
                </c:pt>
                <c:pt idx="2">
                  <c:v>Axşam</c:v>
                </c:pt>
                <c:pt idx="3">
                  <c:v>Günorta</c:v>
                </c:pt>
              </c:strCache>
            </c:strRef>
          </c:cat>
          <c:val>
            <c:numRef>
              <c:f>'Günün hissəsinə görə Gəlir'!$B$4:$B$8</c:f>
              <c:numCache>
                <c:formatCode>#,##0.00\ "₼"</c:formatCode>
                <c:ptCount val="4"/>
                <c:pt idx="0">
                  <c:v>3075</c:v>
                </c:pt>
                <c:pt idx="1">
                  <c:v>2973</c:v>
                </c:pt>
                <c:pt idx="2">
                  <c:v>2853</c:v>
                </c:pt>
                <c:pt idx="3">
                  <c:v>2302</c:v>
                </c:pt>
              </c:numCache>
            </c:numRef>
          </c:val>
          <c:extLst>
            <c:ext xmlns:c16="http://schemas.microsoft.com/office/drawing/2014/chart" uri="{C3380CC4-5D6E-409C-BE32-E72D297353CC}">
              <c16:uniqueId val="{00000000-B13B-49FE-937E-038FA54E3D97}"/>
            </c:ext>
          </c:extLst>
        </c:ser>
        <c:dLbls>
          <c:dLblPos val="inEnd"/>
          <c:showLegendKey val="0"/>
          <c:showVal val="1"/>
          <c:showCatName val="0"/>
          <c:showSerName val="0"/>
          <c:showPercent val="0"/>
          <c:showBubbleSize val="0"/>
        </c:dLbls>
        <c:gapWidth val="65"/>
        <c:axId val="435253056"/>
        <c:axId val="435251136"/>
      </c:barChart>
      <c:catAx>
        <c:axId val="4352530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5251136"/>
        <c:crosses val="autoZero"/>
        <c:auto val="1"/>
        <c:lblAlgn val="ctr"/>
        <c:lblOffset val="100"/>
        <c:noMultiLvlLbl val="0"/>
      </c:catAx>
      <c:valAx>
        <c:axId val="43525113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525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[Praktika - 02-02-2025 Ughur Babayev Restoran performansi datası.xlsx]Günə və yemək növünə görə gəlir!PivotTable4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'Günə və yemək növünə görə gəlir'!$Q$3</c:f>
              <c:strCache>
                <c:ptCount val="1"/>
                <c:pt idx="0">
                  <c:v>Total</c:v>
                </c:pt>
              </c:strCache>
            </c:strRef>
          </c:tx>
          <c:spPr>
            <a:solidFill>
              <a:schemeClr val="accent1"/>
            </a:solidFill>
            <a:ln>
              <a:noFill/>
            </a:ln>
            <a:effectLst/>
          </c:spPr>
          <c:invertIfNegative val="0"/>
          <c:cat>
            <c:multiLvlStrRef>
              <c:f>'Günə və yemək növünə görə gəlir'!$P$4:$P$24</c:f>
              <c:multiLvlStrCache>
                <c:ptCount val="16"/>
                <c:lvl>
                  <c:pt idx="0">
                    <c:v>Qəlyanatı</c:v>
                  </c:pt>
                  <c:pt idx="1">
                    <c:v>Əsas yemək</c:v>
                  </c:pt>
                  <c:pt idx="2">
                    <c:v>İçki</c:v>
                  </c:pt>
                  <c:pt idx="3">
                    <c:v>Dessert</c:v>
                  </c:pt>
                  <c:pt idx="4">
                    <c:v>Əsas yemək</c:v>
                  </c:pt>
                  <c:pt idx="5">
                    <c:v>Dessert</c:v>
                  </c:pt>
                  <c:pt idx="6">
                    <c:v>Qəlyanatı</c:v>
                  </c:pt>
                  <c:pt idx="7">
                    <c:v>İçki</c:v>
                  </c:pt>
                  <c:pt idx="8">
                    <c:v>Qəlyanatı</c:v>
                  </c:pt>
                  <c:pt idx="9">
                    <c:v>Əsas yemək</c:v>
                  </c:pt>
                  <c:pt idx="10">
                    <c:v>İçki</c:v>
                  </c:pt>
                  <c:pt idx="11">
                    <c:v>Dessert</c:v>
                  </c:pt>
                  <c:pt idx="12">
                    <c:v>Əsas yemək</c:v>
                  </c:pt>
                  <c:pt idx="13">
                    <c:v>İçki</c:v>
                  </c:pt>
                  <c:pt idx="14">
                    <c:v>Dessert</c:v>
                  </c:pt>
                  <c:pt idx="15">
                    <c:v>Qəlyanatı</c:v>
                  </c:pt>
                </c:lvl>
                <c:lvl>
                  <c:pt idx="0">
                    <c:v>Gecə</c:v>
                  </c:pt>
                  <c:pt idx="4">
                    <c:v>Səhər</c:v>
                  </c:pt>
                  <c:pt idx="8">
                    <c:v>Axşam</c:v>
                  </c:pt>
                  <c:pt idx="12">
                    <c:v>Günorta</c:v>
                  </c:pt>
                </c:lvl>
              </c:multiLvlStrCache>
            </c:multiLvlStrRef>
          </c:cat>
          <c:val>
            <c:numRef>
              <c:f>'Günə və yemək növünə görə gəlir'!$Q$4:$Q$24</c:f>
              <c:numCache>
                <c:formatCode>#,##0.00\ "₼"</c:formatCode>
                <c:ptCount val="16"/>
                <c:pt idx="0">
                  <c:v>981</c:v>
                </c:pt>
                <c:pt idx="1">
                  <c:v>901</c:v>
                </c:pt>
                <c:pt idx="2">
                  <c:v>693</c:v>
                </c:pt>
                <c:pt idx="3">
                  <c:v>500</c:v>
                </c:pt>
                <c:pt idx="4">
                  <c:v>896</c:v>
                </c:pt>
                <c:pt idx="5">
                  <c:v>823</c:v>
                </c:pt>
                <c:pt idx="6">
                  <c:v>627</c:v>
                </c:pt>
                <c:pt idx="7">
                  <c:v>627</c:v>
                </c:pt>
                <c:pt idx="8">
                  <c:v>771</c:v>
                </c:pt>
                <c:pt idx="9">
                  <c:v>728</c:v>
                </c:pt>
                <c:pt idx="10">
                  <c:v>680</c:v>
                </c:pt>
                <c:pt idx="11">
                  <c:v>674</c:v>
                </c:pt>
                <c:pt idx="12">
                  <c:v>729</c:v>
                </c:pt>
                <c:pt idx="13">
                  <c:v>628</c:v>
                </c:pt>
                <c:pt idx="14">
                  <c:v>550</c:v>
                </c:pt>
                <c:pt idx="15">
                  <c:v>395</c:v>
                </c:pt>
              </c:numCache>
            </c:numRef>
          </c:val>
          <c:extLst>
            <c:ext xmlns:c16="http://schemas.microsoft.com/office/drawing/2014/chart" uri="{C3380CC4-5D6E-409C-BE32-E72D297353CC}">
              <c16:uniqueId val="{00000000-DC59-4EF1-92C9-55FBC07F93B9}"/>
            </c:ext>
          </c:extLst>
        </c:ser>
        <c:dLbls>
          <c:showLegendKey val="0"/>
          <c:showVal val="0"/>
          <c:showCatName val="0"/>
          <c:showSerName val="0"/>
          <c:showPercent val="0"/>
          <c:showBubbleSize val="0"/>
        </c:dLbls>
        <c:gapWidth val="219"/>
        <c:overlap val="100"/>
        <c:axId val="435210528"/>
        <c:axId val="435207648"/>
      </c:barChart>
      <c:catAx>
        <c:axId val="43521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207648"/>
        <c:crosses val="autoZero"/>
        <c:auto val="1"/>
        <c:lblAlgn val="ctr"/>
        <c:lblOffset val="100"/>
        <c:noMultiLvlLbl val="0"/>
      </c:catAx>
      <c:valAx>
        <c:axId val="435207648"/>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21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[Praktika - 02-02-2025 Ughur Babayev Restoran performansi datası.xlsx]Ofisiantların performansı!PivotTable9</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az-Latn-AZ"/>
              <a:t>Yenidən gələn müştəri sayı</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'Ofisiantların performansı'!$B$1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'Ofisiantların performansı'!$A$2:$A$10</c:f>
              <c:strCache>
                <c:ptCount val="9"/>
                <c:pt idx="0">
                  <c:v>Aydan</c:v>
                </c:pt>
                <c:pt idx="1">
                  <c:v>Əşrəf</c:v>
                </c:pt>
                <c:pt idx="2">
                  <c:v>Əvəz</c:v>
                </c:pt>
                <c:pt idx="3">
                  <c:v>Fateh</c:v>
                </c:pt>
                <c:pt idx="4">
                  <c:v>Könül</c:v>
                </c:pt>
                <c:pt idx="5">
                  <c:v>Nərmin</c:v>
                </c:pt>
                <c:pt idx="6">
                  <c:v>Rəşad</c:v>
                </c:pt>
                <c:pt idx="7">
                  <c:v>Səriyyə</c:v>
                </c:pt>
                <c:pt idx="8">
                  <c:v>Uğur</c:v>
                </c:pt>
              </c:strCache>
            </c:strRef>
          </c:cat>
          <c:val>
            <c:numRef>
              <c:f>'Ofisiantların performansı'!$B$2:$B$10</c:f>
              <c:numCache>
                <c:formatCode>General</c:formatCode>
                <c:ptCount val="9"/>
                <c:pt idx="0">
                  <c:v>9</c:v>
                </c:pt>
                <c:pt idx="1">
                  <c:v>-4</c:v>
                </c:pt>
                <c:pt idx="2">
                  <c:v>-4</c:v>
                </c:pt>
                <c:pt idx="3">
                  <c:v>2</c:v>
                </c:pt>
                <c:pt idx="4">
                  <c:v>-5</c:v>
                </c:pt>
                <c:pt idx="5">
                  <c:v>2</c:v>
                </c:pt>
                <c:pt idx="6">
                  <c:v>1</c:v>
                </c:pt>
                <c:pt idx="7">
                  <c:v>-5</c:v>
                </c:pt>
                <c:pt idx="8">
                  <c:v>13</c:v>
                </c:pt>
              </c:numCache>
            </c:numRef>
          </c:val>
          <c:extLst>
            <c:ext xmlns:c16="http://schemas.microsoft.com/office/drawing/2014/chart" uri="{C3380CC4-5D6E-409C-BE32-E72D297353CC}">
              <c16:uniqueId val="{00000000-AB24-4372-9B68-50446C123F31}"/>
            </c:ext>
          </c:extLst>
        </c:ser>
        <c:dLbls>
          <c:dLblPos val="ctr"/>
          <c:showLegendKey val="0"/>
          <c:showVal val="1"/>
          <c:showCatName val="0"/>
          <c:showSerName val="0"/>
          <c:showPercent val="0"/>
          <c:showBubbleSize val="0"/>
        </c:dLbls>
        <c:gapWidth val="79"/>
        <c:overlap val="100"/>
        <c:axId val="1939817168"/>
        <c:axId val="1939817648"/>
      </c:barChart>
      <c:valAx>
        <c:axId val="1939817648"/>
        <c:scaling>
          <c:orientation val="minMax"/>
        </c:scaling>
        <c:delete val="1"/>
        <c:axPos val="b"/>
        <c:numFmt formatCode="0%" sourceLinked="1"/>
        <c:majorTickMark val="none"/>
        <c:minorTickMark val="none"/>
        <c:tickLblPos val="nextTo"/>
        <c:crossAx val="1939817168"/>
        <c:crosses val="autoZero"/>
        <c:crossBetween val="between"/>
      </c:valAx>
      <c:catAx>
        <c:axId val="193981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398176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[Praktika - 02-02-2025 Ughur Babayev Restoran performansi datası.xlsx]Ofisiant bəxşiş hesabat!PivotTable11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az-Latn-AZ"/>
              <a:t>Bəxşiş</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4"/>
            </a:fgClr>
            <a:bgClr>
              <a:schemeClr val="accent4">
                <a:lumMod val="20000"/>
                <a:lumOff val="80000"/>
              </a:schemeClr>
            </a:bgClr>
          </a:pattFill>
          <a:ln>
            <a:noFill/>
          </a:ln>
          <a:effectLst>
            <a:innerShdw blurRad="114300">
              <a:schemeClr val="accent4"/>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'Ofisiant bəxşiş hesabat'!$N$2</c:f>
              <c:strCache>
                <c:ptCount val="1"/>
                <c:pt idx="0">
                  <c:v>Total</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'Ofisiant bəxşiş hesabat'!$M$3:$M$12</c:f>
              <c:strCache>
                <c:ptCount val="9"/>
                <c:pt idx="0">
                  <c:v>Rəşad</c:v>
                </c:pt>
                <c:pt idx="1">
                  <c:v>Əvəz</c:v>
                </c:pt>
                <c:pt idx="2">
                  <c:v>Səriyyə</c:v>
                </c:pt>
                <c:pt idx="3">
                  <c:v>Nərmin</c:v>
                </c:pt>
                <c:pt idx="4">
                  <c:v>Fateh</c:v>
                </c:pt>
                <c:pt idx="5">
                  <c:v>Uğur</c:v>
                </c:pt>
                <c:pt idx="6">
                  <c:v>Aydan</c:v>
                </c:pt>
                <c:pt idx="7">
                  <c:v>Könül</c:v>
                </c:pt>
                <c:pt idx="8">
                  <c:v>Əşrəf</c:v>
                </c:pt>
              </c:strCache>
            </c:strRef>
          </c:cat>
          <c:val>
            <c:numRef>
              <c:f>'Ofisiant bəxşiş hesabat'!$N$3:$N$12</c:f>
              <c:numCache>
                <c:formatCode>#,##0.00\ "₼"</c:formatCode>
                <c:ptCount val="9"/>
                <c:pt idx="0">
                  <c:v>396</c:v>
                </c:pt>
                <c:pt idx="1">
                  <c:v>335</c:v>
                </c:pt>
                <c:pt idx="2">
                  <c:v>330</c:v>
                </c:pt>
                <c:pt idx="3">
                  <c:v>322</c:v>
                </c:pt>
                <c:pt idx="4">
                  <c:v>298</c:v>
                </c:pt>
                <c:pt idx="5">
                  <c:v>253</c:v>
                </c:pt>
                <c:pt idx="6">
                  <c:v>236</c:v>
                </c:pt>
                <c:pt idx="7">
                  <c:v>235</c:v>
                </c:pt>
                <c:pt idx="8">
                  <c:v>226</c:v>
                </c:pt>
              </c:numCache>
            </c:numRef>
          </c:val>
          <c:extLst>
            <c:ext xmlns:c16="http://schemas.microsoft.com/office/drawing/2014/chart" uri="{C3380CC4-5D6E-409C-BE32-E72D297353CC}">
              <c16:uniqueId val="{00000000-C223-4C99-94E9-19D818ABBDEE}"/>
            </c:ext>
          </c:extLst>
        </c:ser>
        <c:dLbls>
          <c:dLblPos val="ctr"/>
          <c:showLegendKey val="0"/>
          <c:showVal val="1"/>
          <c:showCatName val="0"/>
          <c:showSerName val="0"/>
          <c:showPercent val="0"/>
          <c:showBubbleSize val="0"/>
        </c:dLbls>
        <c:gapWidth val="150"/>
        <c:overlap val="100"/>
        <c:axId val="435250176"/>
        <c:axId val="435252576"/>
      </c:barChart>
      <c:catAx>
        <c:axId val="43525017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252576"/>
        <c:crosses val="autoZero"/>
        <c:auto val="1"/>
        <c:lblAlgn val="ctr"/>
        <c:lblOffset val="100"/>
        <c:noMultiLvlLbl val="0"/>
      </c:catAx>
      <c:valAx>
        <c:axId val="435252576"/>
        <c:scaling>
          <c:orientation val="minMax"/>
        </c:scaling>
        <c:delete val="0"/>
        <c:axPos val="b"/>
        <c:majorGridlines>
          <c:spPr>
            <a:ln>
              <a:solidFill>
                <a:schemeClr val="tx1">
                  <a:lumMod val="15000"/>
                  <a:lumOff val="85000"/>
                </a:schemeClr>
              </a:solidFill>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25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[Praktika - 02-02-2025 Ughur Babayev Restoran performansi datası.xlsx]Ofisiant və Müştəri münasibəti!PivotTable8</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'Ofisiant və Müştəri münasibəti'!$F$3</c:f>
              <c:strCache>
                <c:ptCount val="1"/>
                <c:pt idx="0">
                  <c:v>Yeniden gələn müştəri sayıı</c:v>
                </c:pt>
              </c:strCache>
            </c:strRef>
          </c:tx>
          <c:spPr>
            <a:ln w="28575" cap="rnd">
              <a:solidFill>
                <a:schemeClr val="accent1"/>
              </a:solidFill>
              <a:round/>
            </a:ln>
            <a:effectLst/>
          </c:spPr>
          <c:marker>
            <c:symbol val="none"/>
          </c:marker>
          <c:cat>
            <c:strRef>
              <c:f>'Ofisiant və Müştəri münasibəti'!$E$4:$E$13</c:f>
              <c:strCache>
                <c:ptCount val="9"/>
                <c:pt idx="0">
                  <c:v>Aydan</c:v>
                </c:pt>
                <c:pt idx="1">
                  <c:v>Əşrəf</c:v>
                </c:pt>
                <c:pt idx="2">
                  <c:v>Əvəz</c:v>
                </c:pt>
                <c:pt idx="3">
                  <c:v>Fateh</c:v>
                </c:pt>
                <c:pt idx="4">
                  <c:v>Könül</c:v>
                </c:pt>
                <c:pt idx="5">
                  <c:v>Nərmin</c:v>
                </c:pt>
                <c:pt idx="6">
                  <c:v>Rəşad</c:v>
                </c:pt>
                <c:pt idx="7">
                  <c:v>Səriyyə</c:v>
                </c:pt>
                <c:pt idx="8">
                  <c:v>Uğur</c:v>
                </c:pt>
              </c:strCache>
            </c:strRef>
          </c:cat>
          <c:val>
            <c:numRef>
              <c:f>'Ofisiant və Müştəri münasibəti'!$F$4:$F$13</c:f>
              <c:numCache>
                <c:formatCode>General</c:formatCode>
                <c:ptCount val="9"/>
                <c:pt idx="0">
                  <c:v>23</c:v>
                </c:pt>
                <c:pt idx="1">
                  <c:v>22</c:v>
                </c:pt>
                <c:pt idx="2">
                  <c:v>21</c:v>
                </c:pt>
                <c:pt idx="3">
                  <c:v>21</c:v>
                </c:pt>
                <c:pt idx="4">
                  <c:v>17</c:v>
                </c:pt>
                <c:pt idx="5">
                  <c:v>21</c:v>
                </c:pt>
                <c:pt idx="6">
                  <c:v>22</c:v>
                </c:pt>
                <c:pt idx="7">
                  <c:v>17</c:v>
                </c:pt>
                <c:pt idx="8">
                  <c:v>31</c:v>
                </c:pt>
              </c:numCache>
            </c:numRef>
          </c:val>
          <c:extLst>
            <c:ext xmlns:c16="http://schemas.microsoft.com/office/drawing/2014/chart" uri="{C3380CC4-5D6E-409C-BE32-E72D297353CC}">
              <c16:uniqueId val="{00000000-B155-490B-AB89-0DEB650E71E5}"/>
            </c:ext>
          </c:extLst>
        </c:ser>
        <c:ser>
          <c:idx val="1"/>
          <c:order val="1"/>
          <c:tx>
            <c:strRef>
              <c:f>'Ofisiant və Müştəri münasibəti'!$G$3</c:f>
              <c:strCache>
                <c:ptCount val="1"/>
                <c:pt idx="0">
                  <c:v>Yenidən gəlməyən müştəri sayıı</c:v>
                </c:pt>
              </c:strCache>
            </c:strRef>
          </c:tx>
          <c:spPr>
            <a:ln w="28575" cap="rnd">
              <a:solidFill>
                <a:schemeClr val="accent2"/>
              </a:solidFill>
              <a:round/>
            </a:ln>
            <a:effectLst/>
          </c:spPr>
          <c:marker>
            <c:symbol val="none"/>
          </c:marker>
          <c:cat>
            <c:strRef>
              <c:f>'Ofisiant və Müştəri münasibəti'!$E$4:$E$13</c:f>
              <c:strCache>
                <c:ptCount val="9"/>
                <c:pt idx="0">
                  <c:v>Aydan</c:v>
                </c:pt>
                <c:pt idx="1">
                  <c:v>Əşrəf</c:v>
                </c:pt>
                <c:pt idx="2">
                  <c:v>Əvəz</c:v>
                </c:pt>
                <c:pt idx="3">
                  <c:v>Fateh</c:v>
                </c:pt>
                <c:pt idx="4">
                  <c:v>Könül</c:v>
                </c:pt>
                <c:pt idx="5">
                  <c:v>Nərmin</c:v>
                </c:pt>
                <c:pt idx="6">
                  <c:v>Rəşad</c:v>
                </c:pt>
                <c:pt idx="7">
                  <c:v>Səriyyə</c:v>
                </c:pt>
                <c:pt idx="8">
                  <c:v>Uğur</c:v>
                </c:pt>
              </c:strCache>
            </c:strRef>
          </c:cat>
          <c:val>
            <c:numRef>
              <c:f>'Ofisiant və Müştəri münasibəti'!$G$4:$G$13</c:f>
              <c:numCache>
                <c:formatCode>General</c:formatCode>
                <c:ptCount val="9"/>
                <c:pt idx="0">
                  <c:v>14</c:v>
                </c:pt>
                <c:pt idx="1">
                  <c:v>26</c:v>
                </c:pt>
                <c:pt idx="2">
                  <c:v>25</c:v>
                </c:pt>
                <c:pt idx="3">
                  <c:v>19</c:v>
                </c:pt>
                <c:pt idx="4">
                  <c:v>22</c:v>
                </c:pt>
                <c:pt idx="5">
                  <c:v>19</c:v>
                </c:pt>
                <c:pt idx="6">
                  <c:v>21</c:v>
                </c:pt>
                <c:pt idx="7">
                  <c:v>22</c:v>
                </c:pt>
                <c:pt idx="8">
                  <c:v>18</c:v>
                </c:pt>
              </c:numCache>
            </c:numRef>
          </c:val>
          <c:extLst>
            <c:ext xmlns:c16="http://schemas.microsoft.com/office/drawing/2014/chart" uri="{C3380CC4-5D6E-409C-BE32-E72D297353CC}">
              <c16:uniqueId val="{00000001-B155-490B-AB89-0DEB650E71E5}"/>
            </c:ext>
          </c:extLst>
        </c:ser>
        <c:ser>
          <c:idx val="2"/>
          <c:order val="2"/>
          <c:tx>
            <c:strRef>
              <c:f>'Ofisiant və Müştəri münasibəti'!$H$3</c:f>
              <c:strCache>
                <c:ptCount val="1"/>
                <c:pt idx="0">
                  <c:v>Gələn və Gəlməyən fərqii</c:v>
                </c:pt>
              </c:strCache>
            </c:strRef>
          </c:tx>
          <c:spPr>
            <a:ln w="28575" cap="rnd">
              <a:solidFill>
                <a:schemeClr val="accent3"/>
              </a:solidFill>
              <a:round/>
            </a:ln>
            <a:effectLst/>
          </c:spPr>
          <c:marker>
            <c:symbol val="none"/>
          </c:marker>
          <c:cat>
            <c:strRef>
              <c:f>'Ofisiant və Müştəri münasibəti'!$E$4:$E$13</c:f>
              <c:strCache>
                <c:ptCount val="9"/>
                <c:pt idx="0">
                  <c:v>Aydan</c:v>
                </c:pt>
                <c:pt idx="1">
                  <c:v>Əşrəf</c:v>
                </c:pt>
                <c:pt idx="2">
                  <c:v>Əvəz</c:v>
                </c:pt>
                <c:pt idx="3">
                  <c:v>Fateh</c:v>
                </c:pt>
                <c:pt idx="4">
                  <c:v>Könül</c:v>
                </c:pt>
                <c:pt idx="5">
                  <c:v>Nərmin</c:v>
                </c:pt>
                <c:pt idx="6">
                  <c:v>Rəşad</c:v>
                </c:pt>
                <c:pt idx="7">
                  <c:v>Səriyyə</c:v>
                </c:pt>
                <c:pt idx="8">
                  <c:v>Uğur</c:v>
                </c:pt>
              </c:strCache>
            </c:strRef>
          </c:cat>
          <c:val>
            <c:numRef>
              <c:f>'Ofisiant və Müştəri münasibəti'!$H$4:$H$13</c:f>
              <c:numCache>
                <c:formatCode>General</c:formatCode>
                <c:ptCount val="9"/>
                <c:pt idx="0">
                  <c:v>9</c:v>
                </c:pt>
                <c:pt idx="1">
                  <c:v>-4</c:v>
                </c:pt>
                <c:pt idx="2">
                  <c:v>-4</c:v>
                </c:pt>
                <c:pt idx="3">
                  <c:v>2</c:v>
                </c:pt>
                <c:pt idx="4">
                  <c:v>-5</c:v>
                </c:pt>
                <c:pt idx="5">
                  <c:v>2</c:v>
                </c:pt>
                <c:pt idx="6">
                  <c:v>1</c:v>
                </c:pt>
                <c:pt idx="7">
                  <c:v>-5</c:v>
                </c:pt>
                <c:pt idx="8">
                  <c:v>13</c:v>
                </c:pt>
              </c:numCache>
            </c:numRef>
          </c:val>
          <c:extLst>
            <c:ext xmlns:c16="http://schemas.microsoft.com/office/drawing/2014/chart" uri="{C3380CC4-5D6E-409C-BE32-E72D297353CC}">
              <c16:uniqueId val="{00000002-B155-490B-AB89-0DEB650E71E5}"/>
            </c:ext>
          </c:extLst>
        </c:ser>
        <c:dLbls>
          <c:showLegendKey val="0"/>
          <c:showVal val="0"/>
          <c:showCatName val="0"/>
          <c:showSerName val="0"/>
          <c:showPercent val="0"/>
          <c:showBubbleSize val="0"/>
        </c:dLbls>
        <c:axId val="1937738368"/>
        <c:axId val="1937739328"/>
      </c:radarChart>
      <c:catAx>
        <c:axId val="193773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739328"/>
        <c:crosses val="autoZero"/>
        <c:auto val="1"/>
        <c:lblAlgn val="ctr"/>
        <c:lblOffset val="100"/>
        <c:noMultiLvlLbl val="0"/>
      </c:catAx>
      <c:valAx>
        <c:axId val="1937739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73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259080</xdr:colOff>
      <xdr:row>6</xdr:row>
      <xdr:rowOff>160020</xdr:rowOff>
    </xdr:from>
    <xdr:to>
      <xdr:col>0</xdr:col>
      <xdr:colOff>2087880</xdr:colOff>
      <xdr:row>20</xdr:row>
      <xdr:rowOff>66675</xdr:rowOff>
    </xdr:to>
    <mc:AlternateContent xmlns:mc="http://schemas.openxmlformats.org/markup-compatibility/2006" xmlns:a14="http://schemas.microsoft.com/office/drawing/2010/main">
      <mc:Choice Requires="a14">
        <xdr:graphicFrame macro="">
          <xdr:nvGraphicFramePr>
            <xdr:cNvPr id="2" name="Ödəniş metodu">
              <a:extLst>
                <a:ext uri="{FF2B5EF4-FFF2-40B4-BE49-F238E27FC236}">
                  <a16:creationId xmlns:a16="http://schemas.microsoft.com/office/drawing/2014/main" id="{7F4161A7-BCAC-8132-4E60-595222CC2B4D}"/>
                </a:ext>
              </a:extLst>
            </xdr:cNvPr>
            <xdr:cNvGraphicFramePr/>
          </xdr:nvGraphicFramePr>
          <xdr:xfrm>
            <a:off x="0" y="0"/>
            <a:ext cx="0" cy="0"/>
          </xdr:xfrm>
          <a:graphic>
            <a:graphicData uri="http://schemas.microsoft.com/office/drawing/2010/slicer">
              <sle:slicer xmlns:sle="http://schemas.microsoft.com/office/drawing/2010/slicer" name="Ödəniş metodu"/>
            </a:graphicData>
          </a:graphic>
        </xdr:graphicFrame>
      </mc:Choice>
      <mc:Fallback xmlns="">
        <xdr:sp macro="" textlink="">
          <xdr:nvSpPr>
            <xdr:cNvPr id="0" name=""/>
            <xdr:cNvSpPr>
              <a:spLocks noTextEdit="1"/>
            </xdr:cNvSpPr>
          </xdr:nvSpPr>
          <xdr:spPr>
            <a:xfrm>
              <a:off x="259080" y="1257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91440</xdr:colOff>
      <xdr:row>0</xdr:row>
      <xdr:rowOff>167640</xdr:rowOff>
    </xdr:from>
    <xdr:to>
      <xdr:col>11</xdr:col>
      <xdr:colOff>518160</xdr:colOff>
      <xdr:row>19</xdr:row>
      <xdr:rowOff>99060</xdr:rowOff>
    </xdr:to>
    <xdr:graphicFrame macro="">
      <xdr:nvGraphicFramePr>
        <xdr:cNvPr id="3" name="Chart 2">
          <a:extLst>
            <a:ext uri="{FF2B5EF4-FFF2-40B4-BE49-F238E27FC236}">
              <a16:creationId xmlns:a16="http://schemas.microsoft.com/office/drawing/2014/main" id="{36C9721F-7725-A7B6-3FD2-CECD4402C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1</xdr:row>
      <xdr:rowOff>15240</xdr:rowOff>
    </xdr:from>
    <xdr:to>
      <xdr:col>10</xdr:col>
      <xdr:colOff>15240</xdr:colOff>
      <xdr:row>17</xdr:row>
      <xdr:rowOff>0</xdr:rowOff>
    </xdr:to>
    <xdr:graphicFrame macro="">
      <xdr:nvGraphicFramePr>
        <xdr:cNvPr id="2" name="Chart 1">
          <a:extLst>
            <a:ext uri="{FF2B5EF4-FFF2-40B4-BE49-F238E27FC236}">
              <a16:creationId xmlns:a16="http://schemas.microsoft.com/office/drawing/2014/main" id="{DA8D87C7-5CE1-C750-5627-2A51DE39F8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129989</xdr:colOff>
      <xdr:row>0</xdr:row>
      <xdr:rowOff>170328</xdr:rowOff>
    </xdr:from>
    <xdr:to>
      <xdr:col>21</xdr:col>
      <xdr:colOff>242047</xdr:colOff>
      <xdr:row>20</xdr:row>
      <xdr:rowOff>143435</xdr:rowOff>
    </xdr:to>
    <xdr:graphicFrame macro="">
      <xdr:nvGraphicFramePr>
        <xdr:cNvPr id="3" name="Chart 2">
          <a:extLst>
            <a:ext uri="{FF2B5EF4-FFF2-40B4-BE49-F238E27FC236}">
              <a16:creationId xmlns:a16="http://schemas.microsoft.com/office/drawing/2014/main" id="{08608DCE-6D2A-B0E5-69BB-AC91EC04C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106680</xdr:colOff>
      <xdr:row>7</xdr:row>
      <xdr:rowOff>30480</xdr:rowOff>
    </xdr:from>
    <xdr:to>
      <xdr:col>0</xdr:col>
      <xdr:colOff>1936376</xdr:colOff>
      <xdr:row>20</xdr:row>
      <xdr:rowOff>120015</xdr:rowOff>
    </xdr:to>
    <mc:AlternateContent xmlns:mc="http://schemas.openxmlformats.org/markup-compatibility/2006" xmlns:a14="http://schemas.microsoft.com/office/drawing/2010/main">
      <mc:Choice Requires="a14">
        <xdr:graphicFrame macro="">
          <xdr:nvGraphicFramePr>
            <xdr:cNvPr id="2" name="Yemək növü">
              <a:extLst>
                <a:ext uri="{FF2B5EF4-FFF2-40B4-BE49-F238E27FC236}">
                  <a16:creationId xmlns:a16="http://schemas.microsoft.com/office/drawing/2014/main" id="{0A8984EB-B6C1-35D0-E573-4E23ED740542}"/>
                </a:ext>
              </a:extLst>
            </xdr:cNvPr>
            <xdr:cNvGraphicFramePr/>
          </xdr:nvGraphicFramePr>
          <xdr:xfrm>
            <a:off x="0" y="0"/>
            <a:ext cx="0" cy="0"/>
          </xdr:xfrm>
          <a:graphic>
            <a:graphicData uri="http://schemas.microsoft.com/office/drawing/2010/slicer">
              <sle:slicer xmlns:sle="http://schemas.microsoft.com/office/drawing/2010/slicer" name="Yemək növü"/>
            </a:graphicData>
          </a:graphic>
        </xdr:graphicFrame>
      </mc:Choice>
      <mc:Fallback xmlns="">
        <xdr:sp macro="" textlink="">
          <xdr:nvSpPr>
            <xdr:cNvPr id="0" name=""/>
            <xdr:cNvSpPr>
              <a:spLocks noTextEdit="1"/>
            </xdr:cNvSpPr>
          </xdr:nvSpPr>
          <xdr:spPr>
            <a:xfrm>
              <a:off x="106680" y="1285539"/>
              <a:ext cx="1829696" cy="2420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57823</xdr:colOff>
      <xdr:row>6</xdr:row>
      <xdr:rowOff>177949</xdr:rowOff>
    </xdr:from>
    <xdr:to>
      <xdr:col>3</xdr:col>
      <xdr:colOff>362623</xdr:colOff>
      <xdr:row>20</xdr:row>
      <xdr:rowOff>88190</xdr:rowOff>
    </xdr:to>
    <mc:AlternateContent xmlns:mc="http://schemas.openxmlformats.org/markup-compatibility/2006" xmlns:a14="http://schemas.microsoft.com/office/drawing/2010/main">
      <mc:Choice Requires="a14">
        <xdr:graphicFrame macro="">
          <xdr:nvGraphicFramePr>
            <xdr:cNvPr id="4" name="Günün hissəsi">
              <a:extLst>
                <a:ext uri="{FF2B5EF4-FFF2-40B4-BE49-F238E27FC236}">
                  <a16:creationId xmlns:a16="http://schemas.microsoft.com/office/drawing/2014/main" id="{14B4E1F0-4354-75D3-2C85-B4EB95F000EC}"/>
                </a:ext>
              </a:extLst>
            </xdr:cNvPr>
            <xdr:cNvGraphicFramePr/>
          </xdr:nvGraphicFramePr>
          <xdr:xfrm>
            <a:off x="0" y="0"/>
            <a:ext cx="0" cy="0"/>
          </xdr:xfrm>
          <a:graphic>
            <a:graphicData uri="http://schemas.microsoft.com/office/drawing/2010/slicer">
              <sle:slicer xmlns:sle="http://schemas.microsoft.com/office/drawing/2010/slicer" name="Günün hissəsi"/>
            </a:graphicData>
          </a:graphic>
        </xdr:graphicFrame>
      </mc:Choice>
      <mc:Fallback xmlns="">
        <xdr:sp macro="" textlink="">
          <xdr:nvSpPr>
            <xdr:cNvPr id="0" name=""/>
            <xdr:cNvSpPr>
              <a:spLocks noTextEdit="1"/>
            </xdr:cNvSpPr>
          </xdr:nvSpPr>
          <xdr:spPr>
            <a:xfrm>
              <a:off x="2101776" y="1253714"/>
              <a:ext cx="1828800" cy="2420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417755</xdr:colOff>
      <xdr:row>2</xdr:row>
      <xdr:rowOff>12774</xdr:rowOff>
    </xdr:from>
    <xdr:to>
      <xdr:col>14</xdr:col>
      <xdr:colOff>394446</xdr:colOff>
      <xdr:row>28</xdr:row>
      <xdr:rowOff>161364</xdr:rowOff>
    </xdr:to>
    <xdr:graphicFrame macro="">
      <xdr:nvGraphicFramePr>
        <xdr:cNvPr id="5" name="Chart 4">
          <a:extLst>
            <a:ext uri="{FF2B5EF4-FFF2-40B4-BE49-F238E27FC236}">
              <a16:creationId xmlns:a16="http://schemas.microsoft.com/office/drawing/2014/main" id="{9C22561D-528A-CEB6-B551-C5D66D6061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91440</xdr:colOff>
      <xdr:row>0</xdr:row>
      <xdr:rowOff>0</xdr:rowOff>
    </xdr:from>
    <xdr:to>
      <xdr:col>11</xdr:col>
      <xdr:colOff>541020</xdr:colOff>
      <xdr:row>18</xdr:row>
      <xdr:rowOff>95250</xdr:rowOff>
    </xdr:to>
    <xdr:graphicFrame macro="">
      <xdr:nvGraphicFramePr>
        <xdr:cNvPr id="5" name="Chart 4">
          <a:extLst>
            <a:ext uri="{FF2B5EF4-FFF2-40B4-BE49-F238E27FC236}">
              <a16:creationId xmlns:a16="http://schemas.microsoft.com/office/drawing/2014/main" id="{C9B339CC-BAE1-E096-3AEF-89BAB92D7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45720</xdr:colOff>
      <xdr:row>6</xdr:row>
      <xdr:rowOff>175260</xdr:rowOff>
    </xdr:from>
    <xdr:to>
      <xdr:col>2</xdr:col>
      <xdr:colOff>388620</xdr:colOff>
      <xdr:row>20</xdr:row>
      <xdr:rowOff>81915</xdr:rowOff>
    </xdr:to>
    <mc:AlternateContent xmlns:mc="http://schemas.openxmlformats.org/markup-compatibility/2006" xmlns:a14="http://schemas.microsoft.com/office/drawing/2010/main">
      <mc:Choice Requires="a14">
        <xdr:graphicFrame macro="">
          <xdr:nvGraphicFramePr>
            <xdr:cNvPr id="2" name="Ofisiant 1">
              <a:extLst>
                <a:ext uri="{FF2B5EF4-FFF2-40B4-BE49-F238E27FC236}">
                  <a16:creationId xmlns:a16="http://schemas.microsoft.com/office/drawing/2014/main" id="{7B404F27-56FC-9405-6D6B-51E7DE8FF9AF}"/>
                </a:ext>
              </a:extLst>
            </xdr:cNvPr>
            <xdr:cNvGraphicFramePr/>
          </xdr:nvGraphicFramePr>
          <xdr:xfrm>
            <a:off x="0" y="0"/>
            <a:ext cx="0" cy="0"/>
          </xdr:xfrm>
          <a:graphic>
            <a:graphicData uri="http://schemas.microsoft.com/office/drawing/2010/slicer">
              <sle:slicer xmlns:sle="http://schemas.microsoft.com/office/drawing/2010/slicer" name="Ofisiant 1"/>
            </a:graphicData>
          </a:graphic>
        </xdr:graphicFrame>
      </mc:Choice>
      <mc:Fallback xmlns="">
        <xdr:sp macro="" textlink="">
          <xdr:nvSpPr>
            <xdr:cNvPr id="0" name=""/>
            <xdr:cNvSpPr>
              <a:spLocks noTextEdit="1"/>
            </xdr:cNvSpPr>
          </xdr:nvSpPr>
          <xdr:spPr>
            <a:xfrm>
              <a:off x="45720" y="12725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434340</xdr:colOff>
      <xdr:row>0</xdr:row>
      <xdr:rowOff>175260</xdr:rowOff>
    </xdr:from>
    <xdr:to>
      <xdr:col>11</xdr:col>
      <xdr:colOff>525780</xdr:colOff>
      <xdr:row>20</xdr:row>
      <xdr:rowOff>64770</xdr:rowOff>
    </xdr:to>
    <xdr:graphicFrame macro="">
      <xdr:nvGraphicFramePr>
        <xdr:cNvPr id="3" name="Chart 2">
          <a:extLst>
            <a:ext uri="{FF2B5EF4-FFF2-40B4-BE49-F238E27FC236}">
              <a16:creationId xmlns:a16="http://schemas.microsoft.com/office/drawing/2014/main" id="{FE95271C-365F-7D18-B904-872FF500C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129540</xdr:colOff>
      <xdr:row>7</xdr:row>
      <xdr:rowOff>83820</xdr:rowOff>
    </xdr:from>
    <xdr:to>
      <xdr:col>1</xdr:col>
      <xdr:colOff>204844</xdr:colOff>
      <xdr:row>20</xdr:row>
      <xdr:rowOff>173355</xdr:rowOff>
    </xdr:to>
    <mc:AlternateContent xmlns:mc="http://schemas.openxmlformats.org/markup-compatibility/2006" xmlns:a14="http://schemas.microsoft.com/office/drawing/2010/main">
      <mc:Choice Requires="a14">
        <xdr:graphicFrame macro="">
          <xdr:nvGraphicFramePr>
            <xdr:cNvPr id="2" name="Ofisiant">
              <a:extLst>
                <a:ext uri="{FF2B5EF4-FFF2-40B4-BE49-F238E27FC236}">
                  <a16:creationId xmlns:a16="http://schemas.microsoft.com/office/drawing/2014/main" id="{FB120558-4B00-45EA-C332-1EFCA1DA661C}"/>
                </a:ext>
              </a:extLst>
            </xdr:cNvPr>
            <xdr:cNvGraphicFramePr/>
          </xdr:nvGraphicFramePr>
          <xdr:xfrm>
            <a:off x="0" y="0"/>
            <a:ext cx="0" cy="0"/>
          </xdr:xfrm>
          <a:graphic>
            <a:graphicData uri="http://schemas.microsoft.com/office/drawing/2010/slicer">
              <sle:slicer xmlns:sle="http://schemas.microsoft.com/office/drawing/2010/slicer" name="Ofisiant"/>
            </a:graphicData>
          </a:graphic>
        </xdr:graphicFrame>
      </mc:Choice>
      <mc:Fallback xmlns="">
        <xdr:sp macro="" textlink="">
          <xdr:nvSpPr>
            <xdr:cNvPr id="0" name=""/>
            <xdr:cNvSpPr>
              <a:spLocks noTextEdit="1"/>
            </xdr:cNvSpPr>
          </xdr:nvSpPr>
          <xdr:spPr>
            <a:xfrm>
              <a:off x="129540" y="1338879"/>
              <a:ext cx="1832386" cy="2420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365760</xdr:colOff>
      <xdr:row>13</xdr:row>
      <xdr:rowOff>140969</xdr:rowOff>
    </xdr:from>
    <xdr:to>
      <xdr:col>7</xdr:col>
      <xdr:colOff>1595718</xdr:colOff>
      <xdr:row>38</xdr:row>
      <xdr:rowOff>107576</xdr:rowOff>
    </xdr:to>
    <xdr:graphicFrame macro="">
      <xdr:nvGraphicFramePr>
        <xdr:cNvPr id="5" name="Chart 4">
          <a:extLst>
            <a:ext uri="{FF2B5EF4-FFF2-40B4-BE49-F238E27FC236}">
              <a16:creationId xmlns:a16="http://schemas.microsoft.com/office/drawing/2014/main" id="{46E04134-DACE-B5FD-D4CF-B766485025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ghur" refreshedDate="45690.944452546297" createdVersion="8" refreshedVersion="8" minRefreshableVersion="3" recordCount="400" xr:uid="{8655F904-6B0E-4BFD-A077-DFFA80514E1A}">
  <cacheSource type="worksheet">
    <worksheetSource name="Table1"/>
  </cacheSource>
  <cacheFields count="10">
    <cacheField name="Sifariş ID" numFmtId="0">
      <sharedItems/>
    </cacheField>
    <cacheField name="Tarix" numFmtId="165">
      <sharedItems containsSemiMixedTypes="0" containsNonDate="0" containsDate="1" containsString="0" minDate="2024-01-01T00:00:00" maxDate="2025-01-30T00:00:00"/>
    </cacheField>
    <cacheField name="Günün hissəsi" numFmtId="0">
      <sharedItems count="4">
        <s v="Axşam"/>
        <s v="Səhər"/>
        <s v="Gecə"/>
        <s v="Günorta"/>
      </sharedItems>
    </cacheField>
    <cacheField name="Yemək növü" numFmtId="0">
      <sharedItems count="4">
        <s v="İçki"/>
        <s v="Qəlyanatı"/>
        <s v="Dessert"/>
        <s v="Əsas yemək"/>
      </sharedItems>
    </cacheField>
    <cacheField name="Ödəniş" numFmtId="164">
      <sharedItems containsSemiMixedTypes="0" containsString="0" containsNumber="1" containsInteger="1" minValue="5" maxValue="50"/>
    </cacheField>
    <cacheField name="Bəxşiş" numFmtId="164">
      <sharedItems containsSemiMixedTypes="0" containsString="0" containsNumber="1" containsInteger="1" minValue="3" maxValue="10"/>
    </cacheField>
    <cacheField name="Ödəniş metodu" numFmtId="0">
      <sharedItems count="3">
        <s v="Nağd"/>
        <s v="Kart"/>
        <s v="Rəqəmsal ödəniş"/>
      </sharedItems>
    </cacheField>
    <cacheField name="Reytinq (1-5)" numFmtId="0">
      <sharedItems containsSemiMixedTypes="0" containsString="0" containsNumber="1" containsInteger="1" minValue="1" maxValue="5"/>
    </cacheField>
    <cacheField name="Təkrar gələn müştəri" numFmtId="0">
      <sharedItems/>
    </cacheField>
    <cacheField name="Ofisiant" numFmtId="0">
      <sharedItems count="9">
        <s v="Əvəz"/>
        <s v="Aydan"/>
        <s v="Könül"/>
        <s v="Səriyyə"/>
        <s v="Uğur"/>
        <s v="Fateh"/>
        <s v="Nərmin"/>
        <s v="Rəşad"/>
        <s v="Əşrəf"/>
      </sharedItems>
    </cacheField>
  </cacheFields>
  <extLst>
    <ext xmlns:x14="http://schemas.microsoft.com/office/spreadsheetml/2009/9/main" uri="{725AE2AE-9491-48be-B2B4-4EB974FC3084}">
      <x14:pivotCacheDefinition pivotCacheId="16854608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ghur" refreshedDate="45690.960426967591" createdVersion="8" refreshedVersion="8" minRefreshableVersion="3" recordCount="9" xr:uid="{0257868C-3B28-4E5C-930F-40FC6D83338A}">
  <cacheSource type="worksheet">
    <worksheetSource name="Table2"/>
  </cacheSource>
  <cacheFields count="4">
    <cacheField name="Ofisiant" numFmtId="0">
      <sharedItems count="9">
        <s v="Əvəz"/>
        <s v="Aydan"/>
        <s v="Könül"/>
        <s v="Səriyyə"/>
        <s v="Uğur"/>
        <s v="Fateh"/>
        <s v="Nərmin"/>
        <s v="Rəşad"/>
        <s v="Əşrəf"/>
      </sharedItems>
    </cacheField>
    <cacheField name="Yeniden gələn müştəri sayı" numFmtId="0">
      <sharedItems containsSemiMixedTypes="0" containsString="0" containsNumber="1" containsInteger="1" minValue="17" maxValue="31" count="5">
        <n v="21"/>
        <n v="23"/>
        <n v="17"/>
        <n v="31"/>
        <n v="22"/>
      </sharedItems>
    </cacheField>
    <cacheField name="Yenidən gəlməyən müştəri sayı" numFmtId="0">
      <sharedItems containsSemiMixedTypes="0" containsString="0" containsNumber="1" containsInteger="1" minValue="14" maxValue="26" count="7">
        <n v="25"/>
        <n v="14"/>
        <n v="22"/>
        <n v="18"/>
        <n v="19"/>
        <n v="21"/>
        <n v="26"/>
      </sharedItems>
    </cacheField>
    <cacheField name="Gələn və Gəlməyən fərqi" numFmtId="0">
      <sharedItems containsSemiMixedTypes="0" containsString="0" containsNumber="1" containsInteger="1" minValue="-5" maxValue="13" count="6">
        <n v="-4"/>
        <n v="9"/>
        <n v="-5"/>
        <n v="13"/>
        <n v="2"/>
        <n v="1"/>
      </sharedItems>
    </cacheField>
  </cacheFields>
  <extLst>
    <ext xmlns:x14="http://schemas.microsoft.com/office/spreadsheetml/2009/9/main" uri="{725AE2AE-9491-48be-B2B4-4EB974FC3084}">
      <x14:pivotCacheDefinition pivotCacheId="3375698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
  <r>
    <s v="ORDER001"/>
    <d v="2024-02-23T00:00:00"/>
    <x v="0"/>
    <x v="0"/>
    <n v="17"/>
    <n v="6"/>
    <x v="0"/>
    <n v="4"/>
    <s v="Xeyr"/>
    <x v="0"/>
  </r>
  <r>
    <s v="ORDER002"/>
    <d v="2024-12-09T00:00:00"/>
    <x v="0"/>
    <x v="0"/>
    <n v="27"/>
    <n v="5"/>
    <x v="0"/>
    <n v="5"/>
    <s v="Bəli"/>
    <x v="1"/>
  </r>
  <r>
    <s v="ORDER003"/>
    <d v="2024-07-18T00:00:00"/>
    <x v="0"/>
    <x v="1"/>
    <n v="24"/>
    <n v="3"/>
    <x v="1"/>
    <n v="3"/>
    <s v="Xeyr"/>
    <x v="2"/>
  </r>
  <r>
    <s v="ORDER004"/>
    <d v="2024-06-01T00:00:00"/>
    <x v="0"/>
    <x v="2"/>
    <n v="35"/>
    <n v="10"/>
    <x v="1"/>
    <n v="1"/>
    <s v="Bəli"/>
    <x v="2"/>
  </r>
  <r>
    <s v="ORDER005"/>
    <d v="2024-06-29T00:00:00"/>
    <x v="1"/>
    <x v="3"/>
    <n v="10"/>
    <n v="9"/>
    <x v="1"/>
    <n v="5"/>
    <s v="Bəli"/>
    <x v="3"/>
  </r>
  <r>
    <s v="ORDER006"/>
    <d v="2024-02-24T00:00:00"/>
    <x v="1"/>
    <x v="3"/>
    <n v="14"/>
    <n v="9"/>
    <x v="1"/>
    <n v="3"/>
    <s v="Xeyr"/>
    <x v="4"/>
  </r>
  <r>
    <s v="ORDER007"/>
    <d v="2024-08-30T00:00:00"/>
    <x v="2"/>
    <x v="3"/>
    <n v="46"/>
    <n v="6"/>
    <x v="0"/>
    <n v="4"/>
    <s v="Bəli"/>
    <x v="4"/>
  </r>
  <r>
    <s v="ORDER008"/>
    <d v="2024-03-04T00:00:00"/>
    <x v="3"/>
    <x v="0"/>
    <n v="50"/>
    <n v="3"/>
    <x v="0"/>
    <n v="5"/>
    <s v="Bəli"/>
    <x v="5"/>
  </r>
  <r>
    <s v="ORDER009"/>
    <d v="2024-09-30T00:00:00"/>
    <x v="1"/>
    <x v="1"/>
    <n v="8"/>
    <n v="10"/>
    <x v="2"/>
    <n v="1"/>
    <s v="Xeyr"/>
    <x v="6"/>
  </r>
  <r>
    <s v="ORDER010"/>
    <d v="2024-10-26T00:00:00"/>
    <x v="1"/>
    <x v="3"/>
    <n v="37"/>
    <n v="8"/>
    <x v="1"/>
    <n v="3"/>
    <s v="Bəli"/>
    <x v="3"/>
  </r>
  <r>
    <s v="ORDER011"/>
    <d v="2024-04-03T00:00:00"/>
    <x v="0"/>
    <x v="1"/>
    <n v="39"/>
    <n v="4"/>
    <x v="0"/>
    <n v="1"/>
    <s v="Xeyr"/>
    <x v="5"/>
  </r>
  <r>
    <s v="ORDER012"/>
    <d v="2024-08-05T00:00:00"/>
    <x v="1"/>
    <x v="3"/>
    <n v="39"/>
    <n v="6"/>
    <x v="0"/>
    <n v="5"/>
    <s v="Xeyr"/>
    <x v="3"/>
  </r>
  <r>
    <s v="ORDER013"/>
    <d v="2024-05-11T00:00:00"/>
    <x v="0"/>
    <x v="2"/>
    <n v="48"/>
    <n v="6"/>
    <x v="2"/>
    <n v="5"/>
    <s v="Xeyr"/>
    <x v="7"/>
  </r>
  <r>
    <s v="ORDER014"/>
    <d v="2024-06-27T00:00:00"/>
    <x v="0"/>
    <x v="1"/>
    <n v="25"/>
    <n v="10"/>
    <x v="1"/>
    <n v="3"/>
    <s v="Bəli"/>
    <x v="5"/>
  </r>
  <r>
    <s v="ORDER015"/>
    <d v="2024-09-26T00:00:00"/>
    <x v="2"/>
    <x v="2"/>
    <n v="5"/>
    <n v="7"/>
    <x v="2"/>
    <n v="4"/>
    <s v="Bəli"/>
    <x v="2"/>
  </r>
  <r>
    <s v="ORDER016"/>
    <d v="2024-01-25T00:00:00"/>
    <x v="1"/>
    <x v="0"/>
    <n v="10"/>
    <n v="8"/>
    <x v="2"/>
    <n v="2"/>
    <s v="Bəli"/>
    <x v="8"/>
  </r>
  <r>
    <s v="ORDER017"/>
    <d v="2024-12-25T00:00:00"/>
    <x v="2"/>
    <x v="3"/>
    <n v="31"/>
    <n v="8"/>
    <x v="0"/>
    <n v="3"/>
    <s v="Xeyr"/>
    <x v="8"/>
  </r>
  <r>
    <s v="ORDER018"/>
    <d v="2024-12-03T00:00:00"/>
    <x v="2"/>
    <x v="1"/>
    <n v="49"/>
    <n v="9"/>
    <x v="0"/>
    <n v="4"/>
    <s v="Xeyr"/>
    <x v="5"/>
  </r>
  <r>
    <s v="ORDER019"/>
    <d v="2024-12-25T00:00:00"/>
    <x v="0"/>
    <x v="0"/>
    <n v="18"/>
    <n v="9"/>
    <x v="0"/>
    <n v="4"/>
    <s v="Xeyr"/>
    <x v="1"/>
  </r>
  <r>
    <s v="ORDER020"/>
    <d v="2024-02-13T00:00:00"/>
    <x v="2"/>
    <x v="2"/>
    <n v="26"/>
    <n v="6"/>
    <x v="0"/>
    <n v="1"/>
    <s v="Xeyr"/>
    <x v="8"/>
  </r>
  <r>
    <s v="ORDER021"/>
    <d v="2024-10-12T00:00:00"/>
    <x v="3"/>
    <x v="2"/>
    <n v="18"/>
    <n v="7"/>
    <x v="0"/>
    <n v="1"/>
    <s v="Xeyr"/>
    <x v="1"/>
  </r>
  <r>
    <s v="ORDER022"/>
    <d v="2024-08-21T00:00:00"/>
    <x v="1"/>
    <x v="3"/>
    <n v="36"/>
    <n v="3"/>
    <x v="0"/>
    <n v="5"/>
    <s v="Xeyr"/>
    <x v="6"/>
  </r>
  <r>
    <s v="ORDER023"/>
    <d v="2024-03-08T00:00:00"/>
    <x v="1"/>
    <x v="2"/>
    <n v="18"/>
    <n v="8"/>
    <x v="2"/>
    <n v="1"/>
    <s v="Bəli"/>
    <x v="2"/>
  </r>
  <r>
    <s v="ORDER024"/>
    <d v="2024-12-22T00:00:00"/>
    <x v="2"/>
    <x v="0"/>
    <n v="15"/>
    <n v="4"/>
    <x v="1"/>
    <n v="3"/>
    <s v="Xeyr"/>
    <x v="7"/>
  </r>
  <r>
    <s v="ORDER025"/>
    <d v="2024-10-27T00:00:00"/>
    <x v="0"/>
    <x v="1"/>
    <n v="15"/>
    <n v="5"/>
    <x v="0"/>
    <n v="3"/>
    <s v="Xeyr"/>
    <x v="3"/>
  </r>
  <r>
    <s v="ORDER026"/>
    <d v="2025-01-08T00:00:00"/>
    <x v="1"/>
    <x v="3"/>
    <n v="29"/>
    <n v="10"/>
    <x v="0"/>
    <n v="4"/>
    <s v="Bəli"/>
    <x v="1"/>
  </r>
  <r>
    <s v="ORDER027"/>
    <d v="2024-09-17T00:00:00"/>
    <x v="0"/>
    <x v="1"/>
    <n v="5"/>
    <n v="6"/>
    <x v="1"/>
    <n v="2"/>
    <s v="Bəli"/>
    <x v="5"/>
  </r>
  <r>
    <s v="ORDER028"/>
    <d v="2024-05-18T00:00:00"/>
    <x v="2"/>
    <x v="2"/>
    <n v="16"/>
    <n v="10"/>
    <x v="2"/>
    <n v="3"/>
    <s v="Xeyr"/>
    <x v="6"/>
  </r>
  <r>
    <s v="ORDER029"/>
    <d v="2024-05-14T00:00:00"/>
    <x v="1"/>
    <x v="2"/>
    <n v="7"/>
    <n v="8"/>
    <x v="2"/>
    <n v="1"/>
    <s v="Xeyr"/>
    <x v="8"/>
  </r>
  <r>
    <s v="ORDER030"/>
    <d v="2024-01-04T00:00:00"/>
    <x v="3"/>
    <x v="0"/>
    <n v="50"/>
    <n v="5"/>
    <x v="2"/>
    <n v="2"/>
    <s v="Xeyr"/>
    <x v="1"/>
  </r>
  <r>
    <s v="ORDER031"/>
    <d v="2024-06-10T00:00:00"/>
    <x v="3"/>
    <x v="2"/>
    <n v="22"/>
    <n v="6"/>
    <x v="2"/>
    <n v="1"/>
    <s v="Bəli"/>
    <x v="7"/>
  </r>
  <r>
    <s v="ORDER032"/>
    <d v="2024-01-21T00:00:00"/>
    <x v="1"/>
    <x v="2"/>
    <n v="15"/>
    <n v="6"/>
    <x v="0"/>
    <n v="3"/>
    <s v="Bəli"/>
    <x v="4"/>
  </r>
  <r>
    <s v="ORDER033"/>
    <d v="2024-05-02T00:00:00"/>
    <x v="1"/>
    <x v="0"/>
    <n v="7"/>
    <n v="9"/>
    <x v="1"/>
    <n v="5"/>
    <s v="Xeyr"/>
    <x v="7"/>
  </r>
  <r>
    <s v="ORDER034"/>
    <d v="2024-07-19T00:00:00"/>
    <x v="2"/>
    <x v="1"/>
    <n v="23"/>
    <n v="9"/>
    <x v="2"/>
    <n v="1"/>
    <s v="Bəli"/>
    <x v="6"/>
  </r>
  <r>
    <s v="ORDER035"/>
    <d v="2024-09-17T00:00:00"/>
    <x v="3"/>
    <x v="3"/>
    <n v="47"/>
    <n v="9"/>
    <x v="1"/>
    <n v="5"/>
    <s v="Bəli"/>
    <x v="7"/>
  </r>
  <r>
    <s v="ORDER036"/>
    <d v="2024-01-03T00:00:00"/>
    <x v="1"/>
    <x v="3"/>
    <n v="45"/>
    <n v="5"/>
    <x v="0"/>
    <n v="1"/>
    <s v="Xeyr"/>
    <x v="8"/>
  </r>
  <r>
    <s v="ORDER037"/>
    <d v="2024-07-25T00:00:00"/>
    <x v="2"/>
    <x v="1"/>
    <n v="49"/>
    <n v="3"/>
    <x v="2"/>
    <n v="4"/>
    <s v="Xeyr"/>
    <x v="6"/>
  </r>
  <r>
    <s v="ORDER038"/>
    <d v="2024-03-09T00:00:00"/>
    <x v="0"/>
    <x v="1"/>
    <n v="9"/>
    <n v="5"/>
    <x v="1"/>
    <n v="1"/>
    <s v="Xeyr"/>
    <x v="8"/>
  </r>
  <r>
    <s v="ORDER039"/>
    <d v="2024-01-09T00:00:00"/>
    <x v="0"/>
    <x v="3"/>
    <n v="31"/>
    <n v="9"/>
    <x v="0"/>
    <n v="2"/>
    <s v="Bəli"/>
    <x v="2"/>
  </r>
  <r>
    <s v="ORDER040"/>
    <d v="2025-01-05T00:00:00"/>
    <x v="0"/>
    <x v="0"/>
    <n v="19"/>
    <n v="7"/>
    <x v="1"/>
    <n v="1"/>
    <s v="Bəli"/>
    <x v="3"/>
  </r>
  <r>
    <s v="ORDER041"/>
    <d v="2024-01-26T00:00:00"/>
    <x v="1"/>
    <x v="0"/>
    <n v="18"/>
    <n v="3"/>
    <x v="2"/>
    <n v="3"/>
    <s v="Bəli"/>
    <x v="3"/>
  </r>
  <r>
    <s v="ORDER042"/>
    <d v="2024-03-19T00:00:00"/>
    <x v="2"/>
    <x v="0"/>
    <n v="7"/>
    <n v="8"/>
    <x v="0"/>
    <n v="5"/>
    <s v="Xeyr"/>
    <x v="7"/>
  </r>
  <r>
    <s v="ORDER043"/>
    <d v="2024-05-07T00:00:00"/>
    <x v="1"/>
    <x v="3"/>
    <n v="50"/>
    <n v="10"/>
    <x v="0"/>
    <n v="2"/>
    <s v="Bəli"/>
    <x v="5"/>
  </r>
  <r>
    <s v="ORDER044"/>
    <d v="2024-11-13T00:00:00"/>
    <x v="0"/>
    <x v="3"/>
    <n v="26"/>
    <n v="5"/>
    <x v="2"/>
    <n v="4"/>
    <s v="Xeyr"/>
    <x v="4"/>
  </r>
  <r>
    <s v="ORDER045"/>
    <d v="2024-06-17T00:00:00"/>
    <x v="2"/>
    <x v="3"/>
    <n v="14"/>
    <n v="10"/>
    <x v="0"/>
    <n v="4"/>
    <s v="Bəli"/>
    <x v="5"/>
  </r>
  <r>
    <s v="ORDER046"/>
    <d v="2024-06-07T00:00:00"/>
    <x v="1"/>
    <x v="1"/>
    <n v="42"/>
    <n v="10"/>
    <x v="2"/>
    <n v="5"/>
    <s v="Bəli"/>
    <x v="2"/>
  </r>
  <r>
    <s v="ORDER047"/>
    <d v="2024-02-18T00:00:00"/>
    <x v="3"/>
    <x v="0"/>
    <n v="10"/>
    <n v="10"/>
    <x v="1"/>
    <n v="1"/>
    <s v="Xeyr"/>
    <x v="8"/>
  </r>
  <r>
    <s v="ORDER048"/>
    <d v="2024-04-28T00:00:00"/>
    <x v="0"/>
    <x v="3"/>
    <n v="30"/>
    <n v="8"/>
    <x v="0"/>
    <n v="3"/>
    <s v="Xeyr"/>
    <x v="6"/>
  </r>
  <r>
    <s v="ORDER049"/>
    <d v="2024-02-13T00:00:00"/>
    <x v="0"/>
    <x v="3"/>
    <n v="50"/>
    <n v="7"/>
    <x v="0"/>
    <n v="3"/>
    <s v="Bəli"/>
    <x v="0"/>
  </r>
  <r>
    <s v="ORDER050"/>
    <d v="2024-11-04T00:00:00"/>
    <x v="2"/>
    <x v="2"/>
    <n v="37"/>
    <n v="9"/>
    <x v="1"/>
    <n v="1"/>
    <s v="Bəli"/>
    <x v="0"/>
  </r>
  <r>
    <s v="ORDER051"/>
    <d v="2024-08-31T00:00:00"/>
    <x v="0"/>
    <x v="3"/>
    <n v="8"/>
    <n v="10"/>
    <x v="0"/>
    <n v="3"/>
    <s v="Xeyr"/>
    <x v="3"/>
  </r>
  <r>
    <s v="ORDER052"/>
    <d v="2024-07-11T00:00:00"/>
    <x v="1"/>
    <x v="3"/>
    <n v="26"/>
    <n v="8"/>
    <x v="1"/>
    <n v="4"/>
    <s v="Xeyr"/>
    <x v="0"/>
  </r>
  <r>
    <s v="ORDER053"/>
    <d v="2025-01-13T00:00:00"/>
    <x v="1"/>
    <x v="2"/>
    <n v="8"/>
    <n v="7"/>
    <x v="0"/>
    <n v="4"/>
    <s v="Xeyr"/>
    <x v="8"/>
  </r>
  <r>
    <s v="ORDER054"/>
    <d v="2024-08-27T00:00:00"/>
    <x v="2"/>
    <x v="1"/>
    <n v="25"/>
    <n v="8"/>
    <x v="1"/>
    <n v="4"/>
    <s v="Bəli"/>
    <x v="6"/>
  </r>
  <r>
    <s v="ORDER055"/>
    <d v="2024-04-07T00:00:00"/>
    <x v="0"/>
    <x v="0"/>
    <n v="34"/>
    <n v="7"/>
    <x v="2"/>
    <n v="5"/>
    <s v="Xeyr"/>
    <x v="2"/>
  </r>
  <r>
    <s v="ORDER056"/>
    <d v="2024-01-14T00:00:00"/>
    <x v="1"/>
    <x v="2"/>
    <n v="26"/>
    <n v="3"/>
    <x v="2"/>
    <n v="3"/>
    <s v="Xeyr"/>
    <x v="6"/>
  </r>
  <r>
    <s v="ORDER057"/>
    <d v="2024-07-20T00:00:00"/>
    <x v="0"/>
    <x v="1"/>
    <n v="44"/>
    <n v="6"/>
    <x v="1"/>
    <n v="4"/>
    <s v="Xeyr"/>
    <x v="0"/>
  </r>
  <r>
    <s v="ORDER058"/>
    <d v="2024-02-25T00:00:00"/>
    <x v="1"/>
    <x v="2"/>
    <n v="36"/>
    <n v="4"/>
    <x v="2"/>
    <n v="2"/>
    <s v="Bəli"/>
    <x v="7"/>
  </r>
  <r>
    <s v="ORDER059"/>
    <d v="2024-08-30T00:00:00"/>
    <x v="3"/>
    <x v="3"/>
    <n v="14"/>
    <n v="8"/>
    <x v="0"/>
    <n v="1"/>
    <s v="Xeyr"/>
    <x v="0"/>
  </r>
  <r>
    <s v="ORDER060"/>
    <d v="2024-06-17T00:00:00"/>
    <x v="0"/>
    <x v="2"/>
    <n v="9"/>
    <n v="3"/>
    <x v="1"/>
    <n v="3"/>
    <s v="Bəli"/>
    <x v="0"/>
  </r>
  <r>
    <s v="ORDER061"/>
    <d v="2024-04-19T00:00:00"/>
    <x v="0"/>
    <x v="2"/>
    <n v="21"/>
    <n v="6"/>
    <x v="1"/>
    <n v="5"/>
    <s v="Bəli"/>
    <x v="4"/>
  </r>
  <r>
    <s v="ORDER062"/>
    <d v="2024-01-06T00:00:00"/>
    <x v="3"/>
    <x v="3"/>
    <n v="23"/>
    <n v="3"/>
    <x v="2"/>
    <n v="4"/>
    <s v="Bəli"/>
    <x v="4"/>
  </r>
  <r>
    <s v="ORDER063"/>
    <d v="2024-01-01T00:00:00"/>
    <x v="2"/>
    <x v="0"/>
    <n v="47"/>
    <n v="7"/>
    <x v="1"/>
    <n v="4"/>
    <s v="Xeyr"/>
    <x v="8"/>
  </r>
  <r>
    <s v="ORDER064"/>
    <d v="2024-11-24T00:00:00"/>
    <x v="0"/>
    <x v="2"/>
    <n v="16"/>
    <n v="10"/>
    <x v="0"/>
    <n v="5"/>
    <s v="Xeyr"/>
    <x v="1"/>
  </r>
  <r>
    <s v="ORDER065"/>
    <d v="2024-08-16T00:00:00"/>
    <x v="2"/>
    <x v="2"/>
    <n v="7"/>
    <n v="8"/>
    <x v="0"/>
    <n v="4"/>
    <s v="Bəli"/>
    <x v="3"/>
  </r>
  <r>
    <s v="ORDER066"/>
    <d v="2024-12-31T00:00:00"/>
    <x v="1"/>
    <x v="0"/>
    <n v="30"/>
    <n v="4"/>
    <x v="2"/>
    <n v="2"/>
    <s v="Xeyr"/>
    <x v="5"/>
  </r>
  <r>
    <s v="ORDER067"/>
    <d v="2024-07-26T00:00:00"/>
    <x v="1"/>
    <x v="3"/>
    <n v="22"/>
    <n v="7"/>
    <x v="0"/>
    <n v="1"/>
    <s v="Xeyr"/>
    <x v="2"/>
  </r>
  <r>
    <s v="ORDER068"/>
    <d v="2024-03-16T00:00:00"/>
    <x v="2"/>
    <x v="0"/>
    <n v="8"/>
    <n v="3"/>
    <x v="0"/>
    <n v="3"/>
    <s v="Bəli"/>
    <x v="8"/>
  </r>
  <r>
    <s v="ORDER069"/>
    <d v="2024-10-31T00:00:00"/>
    <x v="3"/>
    <x v="3"/>
    <n v="18"/>
    <n v="7"/>
    <x v="1"/>
    <n v="1"/>
    <s v="Bəli"/>
    <x v="4"/>
  </r>
  <r>
    <s v="ORDER070"/>
    <d v="2024-08-02T00:00:00"/>
    <x v="0"/>
    <x v="1"/>
    <n v="49"/>
    <n v="8"/>
    <x v="2"/>
    <n v="3"/>
    <s v="Xeyr"/>
    <x v="0"/>
  </r>
  <r>
    <s v="ORDER071"/>
    <d v="2024-09-29T00:00:00"/>
    <x v="2"/>
    <x v="2"/>
    <n v="9"/>
    <n v="8"/>
    <x v="2"/>
    <n v="3"/>
    <s v="Xeyr"/>
    <x v="7"/>
  </r>
  <r>
    <s v="ORDER072"/>
    <d v="2024-07-27T00:00:00"/>
    <x v="1"/>
    <x v="1"/>
    <n v="41"/>
    <n v="5"/>
    <x v="0"/>
    <n v="4"/>
    <s v="Bəli"/>
    <x v="5"/>
  </r>
  <r>
    <s v="ORDER073"/>
    <d v="2024-09-19T00:00:00"/>
    <x v="2"/>
    <x v="2"/>
    <n v="25"/>
    <n v="8"/>
    <x v="1"/>
    <n v="4"/>
    <s v="Bəli"/>
    <x v="6"/>
  </r>
  <r>
    <s v="ORDER074"/>
    <d v="2024-01-16T00:00:00"/>
    <x v="3"/>
    <x v="1"/>
    <n v="39"/>
    <n v="6"/>
    <x v="1"/>
    <n v="3"/>
    <s v="Xeyr"/>
    <x v="4"/>
  </r>
  <r>
    <s v="ORDER075"/>
    <d v="2024-06-04T00:00:00"/>
    <x v="3"/>
    <x v="0"/>
    <n v="20"/>
    <n v="3"/>
    <x v="2"/>
    <n v="1"/>
    <s v="Xeyr"/>
    <x v="0"/>
  </r>
  <r>
    <s v="ORDER076"/>
    <d v="2024-03-26T00:00:00"/>
    <x v="3"/>
    <x v="3"/>
    <n v="24"/>
    <n v="8"/>
    <x v="2"/>
    <n v="5"/>
    <s v="Bəli"/>
    <x v="2"/>
  </r>
  <r>
    <s v="ORDER077"/>
    <d v="2024-03-18T00:00:00"/>
    <x v="0"/>
    <x v="0"/>
    <n v="19"/>
    <n v="8"/>
    <x v="2"/>
    <n v="5"/>
    <s v="Xeyr"/>
    <x v="7"/>
  </r>
  <r>
    <s v="ORDER078"/>
    <d v="2024-03-27T00:00:00"/>
    <x v="2"/>
    <x v="3"/>
    <n v="27"/>
    <n v="3"/>
    <x v="1"/>
    <n v="2"/>
    <s v="Xeyr"/>
    <x v="2"/>
  </r>
  <r>
    <s v="ORDER079"/>
    <d v="2024-10-29T00:00:00"/>
    <x v="0"/>
    <x v="2"/>
    <n v="12"/>
    <n v="7"/>
    <x v="1"/>
    <n v="1"/>
    <s v="Bəli"/>
    <x v="5"/>
  </r>
  <r>
    <s v="ORDER080"/>
    <d v="2024-01-22T00:00:00"/>
    <x v="3"/>
    <x v="0"/>
    <n v="35"/>
    <n v="7"/>
    <x v="2"/>
    <n v="5"/>
    <s v="Xeyr"/>
    <x v="7"/>
  </r>
  <r>
    <s v="ORDER081"/>
    <d v="2024-03-08T00:00:00"/>
    <x v="1"/>
    <x v="3"/>
    <n v="26"/>
    <n v="9"/>
    <x v="0"/>
    <n v="4"/>
    <s v="Bəli"/>
    <x v="7"/>
  </r>
  <r>
    <s v="ORDER082"/>
    <d v="2024-11-28T00:00:00"/>
    <x v="3"/>
    <x v="2"/>
    <n v="32"/>
    <n v="8"/>
    <x v="1"/>
    <n v="5"/>
    <s v="Xeyr"/>
    <x v="6"/>
  </r>
  <r>
    <s v="ORDER083"/>
    <d v="2024-04-11T00:00:00"/>
    <x v="2"/>
    <x v="2"/>
    <n v="22"/>
    <n v="9"/>
    <x v="0"/>
    <n v="3"/>
    <s v="Xeyr"/>
    <x v="0"/>
  </r>
  <r>
    <s v="ORDER084"/>
    <d v="2025-01-03T00:00:00"/>
    <x v="2"/>
    <x v="1"/>
    <n v="40"/>
    <n v="5"/>
    <x v="1"/>
    <n v="5"/>
    <s v="Bəli"/>
    <x v="8"/>
  </r>
  <r>
    <s v="ORDER085"/>
    <d v="2024-11-13T00:00:00"/>
    <x v="2"/>
    <x v="0"/>
    <n v="41"/>
    <n v="7"/>
    <x v="2"/>
    <n v="4"/>
    <s v="Bəli"/>
    <x v="8"/>
  </r>
  <r>
    <s v="ORDER086"/>
    <d v="2024-04-03T00:00:00"/>
    <x v="2"/>
    <x v="3"/>
    <n v="41"/>
    <n v="8"/>
    <x v="0"/>
    <n v="1"/>
    <s v="Xeyr"/>
    <x v="6"/>
  </r>
  <r>
    <s v="ORDER087"/>
    <d v="2024-08-14T00:00:00"/>
    <x v="0"/>
    <x v="1"/>
    <n v="29"/>
    <n v="4"/>
    <x v="1"/>
    <n v="3"/>
    <s v="Bəli"/>
    <x v="3"/>
  </r>
  <r>
    <s v="ORDER088"/>
    <d v="2024-02-08T00:00:00"/>
    <x v="2"/>
    <x v="0"/>
    <n v="30"/>
    <n v="8"/>
    <x v="1"/>
    <n v="2"/>
    <s v="Xeyr"/>
    <x v="8"/>
  </r>
  <r>
    <s v="ORDER089"/>
    <d v="2025-01-06T00:00:00"/>
    <x v="2"/>
    <x v="1"/>
    <n v="5"/>
    <n v="7"/>
    <x v="2"/>
    <n v="1"/>
    <s v="Bəli"/>
    <x v="2"/>
  </r>
  <r>
    <s v="ORDER090"/>
    <d v="2024-05-03T00:00:00"/>
    <x v="0"/>
    <x v="0"/>
    <n v="10"/>
    <n v="9"/>
    <x v="2"/>
    <n v="3"/>
    <s v="Xeyr"/>
    <x v="5"/>
  </r>
  <r>
    <s v="ORDER091"/>
    <d v="2024-06-18T00:00:00"/>
    <x v="0"/>
    <x v="2"/>
    <n v="19"/>
    <n v="10"/>
    <x v="1"/>
    <n v="4"/>
    <s v="Xeyr"/>
    <x v="6"/>
  </r>
  <r>
    <s v="ORDER092"/>
    <d v="2024-09-30T00:00:00"/>
    <x v="2"/>
    <x v="3"/>
    <n v="26"/>
    <n v="7"/>
    <x v="2"/>
    <n v="4"/>
    <s v="Bəli"/>
    <x v="0"/>
  </r>
  <r>
    <s v="ORDER093"/>
    <d v="2024-05-19T00:00:00"/>
    <x v="0"/>
    <x v="0"/>
    <n v="19"/>
    <n v="3"/>
    <x v="0"/>
    <n v="1"/>
    <s v="Bəli"/>
    <x v="3"/>
  </r>
  <r>
    <s v="ORDER094"/>
    <d v="2024-09-13T00:00:00"/>
    <x v="2"/>
    <x v="3"/>
    <n v="22"/>
    <n v="3"/>
    <x v="1"/>
    <n v="4"/>
    <s v="Bəli"/>
    <x v="1"/>
  </r>
  <r>
    <s v="ORDER095"/>
    <d v="2024-09-08T00:00:00"/>
    <x v="0"/>
    <x v="1"/>
    <n v="13"/>
    <n v="4"/>
    <x v="0"/>
    <n v="5"/>
    <s v="Bəli"/>
    <x v="1"/>
  </r>
  <r>
    <s v="ORDER096"/>
    <d v="2024-11-09T00:00:00"/>
    <x v="2"/>
    <x v="3"/>
    <n v="42"/>
    <n v="8"/>
    <x v="2"/>
    <n v="5"/>
    <s v="Bəli"/>
    <x v="3"/>
  </r>
  <r>
    <s v="ORDER097"/>
    <d v="2024-05-22T00:00:00"/>
    <x v="2"/>
    <x v="2"/>
    <n v="16"/>
    <n v="6"/>
    <x v="0"/>
    <n v="1"/>
    <s v="Xeyr"/>
    <x v="5"/>
  </r>
  <r>
    <s v="ORDER098"/>
    <d v="2025-01-29T00:00:00"/>
    <x v="3"/>
    <x v="0"/>
    <n v="5"/>
    <n v="4"/>
    <x v="0"/>
    <n v="2"/>
    <s v="Bəli"/>
    <x v="4"/>
  </r>
  <r>
    <s v="ORDER099"/>
    <d v="2024-06-15T00:00:00"/>
    <x v="1"/>
    <x v="0"/>
    <n v="34"/>
    <n v="4"/>
    <x v="2"/>
    <n v="2"/>
    <s v="Xeyr"/>
    <x v="6"/>
  </r>
  <r>
    <s v="ORDER100"/>
    <d v="2024-08-13T00:00:00"/>
    <x v="3"/>
    <x v="1"/>
    <n v="29"/>
    <n v="4"/>
    <x v="2"/>
    <n v="2"/>
    <s v="Bəli"/>
    <x v="1"/>
  </r>
  <r>
    <s v="ORDER101"/>
    <d v="2024-07-07T00:00:00"/>
    <x v="3"/>
    <x v="1"/>
    <n v="44"/>
    <n v="5"/>
    <x v="0"/>
    <n v="4"/>
    <s v="Xeyr"/>
    <x v="0"/>
  </r>
  <r>
    <s v="ORDER102"/>
    <d v="2024-03-04T00:00:00"/>
    <x v="3"/>
    <x v="0"/>
    <n v="31"/>
    <n v="4"/>
    <x v="1"/>
    <n v="1"/>
    <s v="Bəli"/>
    <x v="0"/>
  </r>
  <r>
    <s v="ORDER103"/>
    <d v="2024-11-06T00:00:00"/>
    <x v="2"/>
    <x v="3"/>
    <n v="8"/>
    <n v="6"/>
    <x v="2"/>
    <n v="1"/>
    <s v="Xeyr"/>
    <x v="7"/>
  </r>
  <r>
    <s v="ORDER104"/>
    <d v="2024-10-16T00:00:00"/>
    <x v="0"/>
    <x v="2"/>
    <n v="19"/>
    <n v="9"/>
    <x v="2"/>
    <n v="2"/>
    <s v="Xeyr"/>
    <x v="6"/>
  </r>
  <r>
    <s v="ORDER105"/>
    <d v="2024-03-13T00:00:00"/>
    <x v="2"/>
    <x v="1"/>
    <n v="12"/>
    <n v="4"/>
    <x v="1"/>
    <n v="3"/>
    <s v="Xeyr"/>
    <x v="6"/>
  </r>
  <r>
    <s v="ORDER106"/>
    <d v="2024-11-12T00:00:00"/>
    <x v="1"/>
    <x v="3"/>
    <n v="47"/>
    <n v="10"/>
    <x v="0"/>
    <n v="4"/>
    <s v="Xeyr"/>
    <x v="5"/>
  </r>
  <r>
    <s v="ORDER107"/>
    <d v="2024-10-10T00:00:00"/>
    <x v="0"/>
    <x v="1"/>
    <n v="40"/>
    <n v="7"/>
    <x v="1"/>
    <n v="3"/>
    <s v="Xeyr"/>
    <x v="5"/>
  </r>
  <r>
    <s v="ORDER108"/>
    <d v="2024-11-04T00:00:00"/>
    <x v="1"/>
    <x v="2"/>
    <n v="43"/>
    <n v="4"/>
    <x v="1"/>
    <n v="2"/>
    <s v="Xeyr"/>
    <x v="7"/>
  </r>
  <r>
    <s v="ORDER109"/>
    <d v="2024-06-23T00:00:00"/>
    <x v="0"/>
    <x v="1"/>
    <n v="36"/>
    <n v="7"/>
    <x v="2"/>
    <n v="5"/>
    <s v="Xeyr"/>
    <x v="6"/>
  </r>
  <r>
    <s v="ORDER110"/>
    <d v="2024-05-11T00:00:00"/>
    <x v="2"/>
    <x v="1"/>
    <n v="37"/>
    <n v="5"/>
    <x v="2"/>
    <n v="5"/>
    <s v="Bəli"/>
    <x v="1"/>
  </r>
  <r>
    <s v="ORDER111"/>
    <d v="2024-01-26T00:00:00"/>
    <x v="2"/>
    <x v="3"/>
    <n v="8"/>
    <n v="9"/>
    <x v="0"/>
    <n v="5"/>
    <s v="Xeyr"/>
    <x v="3"/>
  </r>
  <r>
    <s v="ORDER112"/>
    <d v="2024-11-12T00:00:00"/>
    <x v="1"/>
    <x v="0"/>
    <n v="34"/>
    <n v="4"/>
    <x v="1"/>
    <n v="1"/>
    <s v="Xeyr"/>
    <x v="4"/>
  </r>
  <r>
    <s v="ORDER113"/>
    <d v="2024-08-27T00:00:00"/>
    <x v="2"/>
    <x v="0"/>
    <n v="41"/>
    <n v="10"/>
    <x v="2"/>
    <n v="3"/>
    <s v="Bəli"/>
    <x v="0"/>
  </r>
  <r>
    <s v="ORDER114"/>
    <d v="2024-01-05T00:00:00"/>
    <x v="1"/>
    <x v="2"/>
    <n v="43"/>
    <n v="9"/>
    <x v="2"/>
    <n v="3"/>
    <s v="Bəli"/>
    <x v="4"/>
  </r>
  <r>
    <s v="ORDER115"/>
    <d v="2024-08-30T00:00:00"/>
    <x v="0"/>
    <x v="3"/>
    <n v="18"/>
    <n v="9"/>
    <x v="0"/>
    <n v="3"/>
    <s v="Bəli"/>
    <x v="8"/>
  </r>
  <r>
    <s v="ORDER116"/>
    <d v="2024-11-30T00:00:00"/>
    <x v="2"/>
    <x v="0"/>
    <n v="16"/>
    <n v="8"/>
    <x v="0"/>
    <n v="2"/>
    <s v="Xeyr"/>
    <x v="0"/>
  </r>
  <r>
    <s v="ORDER117"/>
    <d v="2024-06-25T00:00:00"/>
    <x v="1"/>
    <x v="2"/>
    <n v="19"/>
    <n v="9"/>
    <x v="2"/>
    <n v="4"/>
    <s v="Xeyr"/>
    <x v="3"/>
  </r>
  <r>
    <s v="ORDER118"/>
    <d v="2024-09-20T00:00:00"/>
    <x v="3"/>
    <x v="2"/>
    <n v="18"/>
    <n v="3"/>
    <x v="1"/>
    <n v="3"/>
    <s v="Xeyr"/>
    <x v="7"/>
  </r>
  <r>
    <s v="ORDER119"/>
    <d v="2025-01-20T00:00:00"/>
    <x v="3"/>
    <x v="1"/>
    <n v="28"/>
    <n v="4"/>
    <x v="2"/>
    <n v="2"/>
    <s v="Xeyr"/>
    <x v="3"/>
  </r>
  <r>
    <s v="ORDER120"/>
    <d v="2024-03-31T00:00:00"/>
    <x v="0"/>
    <x v="0"/>
    <n v="11"/>
    <n v="7"/>
    <x v="2"/>
    <n v="5"/>
    <s v="Xeyr"/>
    <x v="0"/>
  </r>
  <r>
    <s v="ORDER121"/>
    <d v="2024-03-15T00:00:00"/>
    <x v="1"/>
    <x v="0"/>
    <n v="45"/>
    <n v="6"/>
    <x v="0"/>
    <n v="2"/>
    <s v="Xeyr"/>
    <x v="4"/>
  </r>
  <r>
    <s v="ORDER122"/>
    <d v="2024-05-28T00:00:00"/>
    <x v="1"/>
    <x v="0"/>
    <n v="40"/>
    <n v="10"/>
    <x v="0"/>
    <n v="4"/>
    <s v="Bəli"/>
    <x v="6"/>
  </r>
  <r>
    <s v="ORDER123"/>
    <d v="2024-10-17T00:00:00"/>
    <x v="2"/>
    <x v="0"/>
    <n v="12"/>
    <n v="8"/>
    <x v="2"/>
    <n v="1"/>
    <s v="Xeyr"/>
    <x v="3"/>
  </r>
  <r>
    <s v="ORDER124"/>
    <d v="2024-10-14T00:00:00"/>
    <x v="3"/>
    <x v="3"/>
    <n v="37"/>
    <n v="5"/>
    <x v="1"/>
    <n v="3"/>
    <s v="Xeyr"/>
    <x v="5"/>
  </r>
  <r>
    <s v="ORDER125"/>
    <d v="2024-01-23T00:00:00"/>
    <x v="3"/>
    <x v="3"/>
    <n v="33"/>
    <n v="5"/>
    <x v="1"/>
    <n v="4"/>
    <s v="Bəli"/>
    <x v="2"/>
  </r>
  <r>
    <s v="ORDER126"/>
    <d v="2024-07-16T00:00:00"/>
    <x v="3"/>
    <x v="0"/>
    <n v="28"/>
    <n v="8"/>
    <x v="0"/>
    <n v="3"/>
    <s v="Xeyr"/>
    <x v="7"/>
  </r>
  <r>
    <s v="ORDER127"/>
    <d v="2024-10-20T00:00:00"/>
    <x v="1"/>
    <x v="3"/>
    <n v="48"/>
    <n v="3"/>
    <x v="0"/>
    <n v="5"/>
    <s v="Xeyr"/>
    <x v="1"/>
  </r>
  <r>
    <s v="ORDER128"/>
    <d v="2024-01-23T00:00:00"/>
    <x v="3"/>
    <x v="2"/>
    <n v="42"/>
    <n v="10"/>
    <x v="2"/>
    <n v="5"/>
    <s v="Bəli"/>
    <x v="7"/>
  </r>
  <r>
    <s v="ORDER129"/>
    <d v="2024-04-24T00:00:00"/>
    <x v="2"/>
    <x v="1"/>
    <n v="31"/>
    <n v="8"/>
    <x v="1"/>
    <n v="2"/>
    <s v="Xeyr"/>
    <x v="8"/>
  </r>
  <r>
    <s v="ORDER130"/>
    <d v="2024-10-19T00:00:00"/>
    <x v="2"/>
    <x v="3"/>
    <n v="39"/>
    <n v="7"/>
    <x v="1"/>
    <n v="1"/>
    <s v="Bəli"/>
    <x v="6"/>
  </r>
  <r>
    <s v="ORDER131"/>
    <d v="2024-04-09T00:00:00"/>
    <x v="0"/>
    <x v="3"/>
    <n v="17"/>
    <n v="10"/>
    <x v="0"/>
    <n v="3"/>
    <s v="Bəli"/>
    <x v="4"/>
  </r>
  <r>
    <s v="ORDER132"/>
    <d v="2024-08-21T00:00:00"/>
    <x v="2"/>
    <x v="1"/>
    <n v="50"/>
    <n v="10"/>
    <x v="2"/>
    <n v="3"/>
    <s v="Bəli"/>
    <x v="0"/>
  </r>
  <r>
    <s v="ORDER133"/>
    <d v="2024-01-18T00:00:00"/>
    <x v="2"/>
    <x v="1"/>
    <n v="50"/>
    <n v="5"/>
    <x v="1"/>
    <n v="4"/>
    <s v="Bəli"/>
    <x v="4"/>
  </r>
  <r>
    <s v="ORDER134"/>
    <d v="2024-12-12T00:00:00"/>
    <x v="1"/>
    <x v="3"/>
    <n v="23"/>
    <n v="7"/>
    <x v="0"/>
    <n v="5"/>
    <s v="Xeyr"/>
    <x v="1"/>
  </r>
  <r>
    <s v="ORDER135"/>
    <d v="2024-05-19T00:00:00"/>
    <x v="0"/>
    <x v="3"/>
    <n v="38"/>
    <n v="9"/>
    <x v="1"/>
    <n v="1"/>
    <s v="Xeyr"/>
    <x v="0"/>
  </r>
  <r>
    <s v="ORDER136"/>
    <d v="2024-07-12T00:00:00"/>
    <x v="3"/>
    <x v="2"/>
    <n v="21"/>
    <n v="5"/>
    <x v="0"/>
    <n v="4"/>
    <s v="Bəli"/>
    <x v="3"/>
  </r>
  <r>
    <s v="ORDER137"/>
    <d v="2024-05-01T00:00:00"/>
    <x v="3"/>
    <x v="2"/>
    <n v="39"/>
    <n v="4"/>
    <x v="2"/>
    <n v="5"/>
    <s v="Bəli"/>
    <x v="6"/>
  </r>
  <r>
    <s v="ORDER138"/>
    <d v="2024-11-21T00:00:00"/>
    <x v="2"/>
    <x v="3"/>
    <n v="44"/>
    <n v="9"/>
    <x v="2"/>
    <n v="4"/>
    <s v="Bəli"/>
    <x v="1"/>
  </r>
  <r>
    <s v="ORDER139"/>
    <d v="2024-03-14T00:00:00"/>
    <x v="2"/>
    <x v="0"/>
    <n v="43"/>
    <n v="9"/>
    <x v="1"/>
    <n v="5"/>
    <s v="Bəli"/>
    <x v="7"/>
  </r>
  <r>
    <s v="ORDER140"/>
    <d v="2024-04-16T00:00:00"/>
    <x v="2"/>
    <x v="3"/>
    <n v="47"/>
    <n v="10"/>
    <x v="0"/>
    <n v="4"/>
    <s v="Bəli"/>
    <x v="3"/>
  </r>
  <r>
    <s v="ORDER141"/>
    <d v="2024-07-23T00:00:00"/>
    <x v="0"/>
    <x v="1"/>
    <n v="28"/>
    <n v="7"/>
    <x v="0"/>
    <n v="2"/>
    <s v="Bəli"/>
    <x v="8"/>
  </r>
  <r>
    <s v="ORDER142"/>
    <d v="2024-04-10T00:00:00"/>
    <x v="1"/>
    <x v="2"/>
    <n v="50"/>
    <n v="10"/>
    <x v="2"/>
    <n v="1"/>
    <s v="Xeyr"/>
    <x v="2"/>
  </r>
  <r>
    <s v="ORDER143"/>
    <d v="2024-06-03T00:00:00"/>
    <x v="3"/>
    <x v="3"/>
    <n v="35"/>
    <n v="8"/>
    <x v="0"/>
    <n v="1"/>
    <s v="Bəli"/>
    <x v="6"/>
  </r>
  <r>
    <s v="ORDER144"/>
    <d v="2024-12-08T00:00:00"/>
    <x v="2"/>
    <x v="1"/>
    <n v="40"/>
    <n v="5"/>
    <x v="2"/>
    <n v="3"/>
    <s v="Xeyr"/>
    <x v="5"/>
  </r>
  <r>
    <s v="ORDER145"/>
    <d v="2024-09-21T00:00:00"/>
    <x v="3"/>
    <x v="0"/>
    <n v="24"/>
    <n v="6"/>
    <x v="2"/>
    <n v="1"/>
    <s v="Bəli"/>
    <x v="7"/>
  </r>
  <r>
    <s v="ORDER146"/>
    <d v="2024-12-31T00:00:00"/>
    <x v="0"/>
    <x v="1"/>
    <n v="14"/>
    <n v="9"/>
    <x v="1"/>
    <n v="3"/>
    <s v="Xeyr"/>
    <x v="0"/>
  </r>
  <r>
    <s v="ORDER147"/>
    <d v="2024-09-13T00:00:00"/>
    <x v="2"/>
    <x v="2"/>
    <n v="9"/>
    <n v="10"/>
    <x v="2"/>
    <n v="5"/>
    <s v="Xeyr"/>
    <x v="4"/>
  </r>
  <r>
    <s v="ORDER148"/>
    <d v="2024-09-11T00:00:00"/>
    <x v="0"/>
    <x v="1"/>
    <n v="23"/>
    <n v="9"/>
    <x v="0"/>
    <n v="5"/>
    <s v="Xeyr"/>
    <x v="5"/>
  </r>
  <r>
    <s v="ORDER149"/>
    <d v="2024-06-18T00:00:00"/>
    <x v="1"/>
    <x v="0"/>
    <n v="14"/>
    <n v="8"/>
    <x v="2"/>
    <n v="5"/>
    <s v="Bəli"/>
    <x v="3"/>
  </r>
  <r>
    <s v="ORDER150"/>
    <d v="2024-07-26T00:00:00"/>
    <x v="1"/>
    <x v="2"/>
    <n v="46"/>
    <n v="6"/>
    <x v="0"/>
    <n v="4"/>
    <s v="Bəli"/>
    <x v="0"/>
  </r>
  <r>
    <s v="ORDER151"/>
    <d v="2024-02-20T00:00:00"/>
    <x v="2"/>
    <x v="0"/>
    <n v="37"/>
    <n v="4"/>
    <x v="1"/>
    <n v="4"/>
    <s v="Bəli"/>
    <x v="1"/>
  </r>
  <r>
    <s v="ORDER152"/>
    <d v="2024-10-27T00:00:00"/>
    <x v="3"/>
    <x v="3"/>
    <n v="31"/>
    <n v="10"/>
    <x v="0"/>
    <n v="2"/>
    <s v="Bəli"/>
    <x v="7"/>
  </r>
  <r>
    <s v="ORDER153"/>
    <d v="2025-01-05T00:00:00"/>
    <x v="1"/>
    <x v="1"/>
    <n v="48"/>
    <n v="10"/>
    <x v="0"/>
    <n v="3"/>
    <s v="Bəli"/>
    <x v="0"/>
  </r>
  <r>
    <s v="ORDER154"/>
    <d v="2024-02-25T00:00:00"/>
    <x v="1"/>
    <x v="2"/>
    <n v="24"/>
    <n v="5"/>
    <x v="0"/>
    <n v="3"/>
    <s v="Bəli"/>
    <x v="6"/>
  </r>
  <r>
    <s v="ORDER155"/>
    <d v="2024-04-10T00:00:00"/>
    <x v="0"/>
    <x v="0"/>
    <n v="23"/>
    <n v="9"/>
    <x v="2"/>
    <n v="2"/>
    <s v="Xeyr"/>
    <x v="5"/>
  </r>
  <r>
    <s v="ORDER156"/>
    <d v="2024-10-28T00:00:00"/>
    <x v="3"/>
    <x v="0"/>
    <n v="40"/>
    <n v="6"/>
    <x v="0"/>
    <n v="2"/>
    <s v="Bəli"/>
    <x v="5"/>
  </r>
  <r>
    <s v="ORDER157"/>
    <d v="2024-05-06T00:00:00"/>
    <x v="0"/>
    <x v="2"/>
    <n v="8"/>
    <n v="9"/>
    <x v="0"/>
    <n v="4"/>
    <s v="Xeyr"/>
    <x v="3"/>
  </r>
  <r>
    <s v="ORDER158"/>
    <d v="2025-01-03T00:00:00"/>
    <x v="1"/>
    <x v="0"/>
    <n v="29"/>
    <n v="10"/>
    <x v="0"/>
    <n v="2"/>
    <s v="Bəli"/>
    <x v="4"/>
  </r>
  <r>
    <s v="ORDER159"/>
    <d v="2024-10-11T00:00:00"/>
    <x v="2"/>
    <x v="2"/>
    <n v="9"/>
    <n v="4"/>
    <x v="1"/>
    <n v="1"/>
    <s v="Xeyr"/>
    <x v="8"/>
  </r>
  <r>
    <s v="ORDER160"/>
    <d v="2024-06-27T00:00:00"/>
    <x v="3"/>
    <x v="1"/>
    <n v="49"/>
    <n v="4"/>
    <x v="2"/>
    <n v="4"/>
    <s v="Xeyr"/>
    <x v="7"/>
  </r>
  <r>
    <s v="ORDER161"/>
    <d v="2024-10-27T00:00:00"/>
    <x v="1"/>
    <x v="2"/>
    <n v="5"/>
    <n v="6"/>
    <x v="2"/>
    <n v="4"/>
    <s v="Bəli"/>
    <x v="7"/>
  </r>
  <r>
    <s v="ORDER162"/>
    <d v="2024-07-27T00:00:00"/>
    <x v="2"/>
    <x v="1"/>
    <n v="28"/>
    <n v="6"/>
    <x v="2"/>
    <n v="1"/>
    <s v="Bəli"/>
    <x v="2"/>
  </r>
  <r>
    <s v="ORDER163"/>
    <d v="2024-06-26T00:00:00"/>
    <x v="1"/>
    <x v="1"/>
    <n v="20"/>
    <n v="5"/>
    <x v="0"/>
    <n v="3"/>
    <s v="Bəli"/>
    <x v="7"/>
  </r>
  <r>
    <s v="ORDER164"/>
    <d v="2024-10-24T00:00:00"/>
    <x v="3"/>
    <x v="2"/>
    <n v="34"/>
    <n v="8"/>
    <x v="2"/>
    <n v="4"/>
    <s v="Bəli"/>
    <x v="0"/>
  </r>
  <r>
    <s v="ORDER165"/>
    <d v="2024-02-05T00:00:00"/>
    <x v="0"/>
    <x v="2"/>
    <n v="13"/>
    <n v="9"/>
    <x v="0"/>
    <n v="1"/>
    <s v="Bəli"/>
    <x v="5"/>
  </r>
  <r>
    <s v="ORDER166"/>
    <d v="2024-08-08T00:00:00"/>
    <x v="1"/>
    <x v="2"/>
    <n v="45"/>
    <n v="9"/>
    <x v="2"/>
    <n v="2"/>
    <s v="Bəli"/>
    <x v="5"/>
  </r>
  <r>
    <s v="ORDER167"/>
    <d v="2024-09-14T00:00:00"/>
    <x v="2"/>
    <x v="1"/>
    <n v="11"/>
    <n v="3"/>
    <x v="1"/>
    <n v="3"/>
    <s v="Xeyr"/>
    <x v="4"/>
  </r>
  <r>
    <s v="ORDER168"/>
    <d v="2024-06-13T00:00:00"/>
    <x v="1"/>
    <x v="3"/>
    <n v="23"/>
    <n v="7"/>
    <x v="1"/>
    <n v="3"/>
    <s v="Xeyr"/>
    <x v="7"/>
  </r>
  <r>
    <s v="ORDER169"/>
    <d v="2024-02-06T00:00:00"/>
    <x v="1"/>
    <x v="1"/>
    <n v="29"/>
    <n v="3"/>
    <x v="0"/>
    <n v="5"/>
    <s v="Xeyr"/>
    <x v="6"/>
  </r>
  <r>
    <s v="ORDER170"/>
    <d v="2024-09-26T00:00:00"/>
    <x v="0"/>
    <x v="1"/>
    <n v="32"/>
    <n v="3"/>
    <x v="0"/>
    <n v="2"/>
    <s v="Bəli"/>
    <x v="3"/>
  </r>
  <r>
    <s v="ORDER171"/>
    <d v="2024-01-23T00:00:00"/>
    <x v="1"/>
    <x v="2"/>
    <n v="30"/>
    <n v="10"/>
    <x v="1"/>
    <n v="4"/>
    <s v="Xeyr"/>
    <x v="2"/>
  </r>
  <r>
    <s v="ORDER172"/>
    <d v="2024-01-10T00:00:00"/>
    <x v="1"/>
    <x v="3"/>
    <n v="37"/>
    <n v="4"/>
    <x v="2"/>
    <n v="1"/>
    <s v="Bəli"/>
    <x v="4"/>
  </r>
  <r>
    <s v="ORDER173"/>
    <d v="2024-09-25T00:00:00"/>
    <x v="2"/>
    <x v="1"/>
    <n v="49"/>
    <n v="3"/>
    <x v="2"/>
    <n v="1"/>
    <s v="Bəli"/>
    <x v="7"/>
  </r>
  <r>
    <s v="ORDER174"/>
    <d v="2024-04-20T00:00:00"/>
    <x v="2"/>
    <x v="0"/>
    <n v="14"/>
    <n v="8"/>
    <x v="2"/>
    <n v="3"/>
    <s v="Xeyr"/>
    <x v="3"/>
  </r>
  <r>
    <s v="ORDER175"/>
    <d v="2024-11-09T00:00:00"/>
    <x v="0"/>
    <x v="3"/>
    <n v="23"/>
    <n v="3"/>
    <x v="2"/>
    <n v="2"/>
    <s v="Xeyr"/>
    <x v="4"/>
  </r>
  <r>
    <s v="ORDER176"/>
    <d v="2024-12-11T00:00:00"/>
    <x v="3"/>
    <x v="0"/>
    <n v="26"/>
    <n v="9"/>
    <x v="1"/>
    <n v="3"/>
    <s v="Bəli"/>
    <x v="0"/>
  </r>
  <r>
    <s v="ORDER177"/>
    <d v="2024-11-03T00:00:00"/>
    <x v="1"/>
    <x v="1"/>
    <n v="32"/>
    <n v="4"/>
    <x v="1"/>
    <n v="2"/>
    <s v="Bəli"/>
    <x v="1"/>
  </r>
  <r>
    <s v="ORDER178"/>
    <d v="2024-07-14T00:00:00"/>
    <x v="3"/>
    <x v="2"/>
    <n v="45"/>
    <n v="9"/>
    <x v="2"/>
    <n v="4"/>
    <s v="Bəli"/>
    <x v="7"/>
  </r>
  <r>
    <s v="ORDER179"/>
    <d v="2024-07-12T00:00:00"/>
    <x v="3"/>
    <x v="0"/>
    <n v="47"/>
    <n v="5"/>
    <x v="2"/>
    <n v="4"/>
    <s v="Xeyr"/>
    <x v="2"/>
  </r>
  <r>
    <s v="ORDER180"/>
    <d v="2024-03-14T00:00:00"/>
    <x v="0"/>
    <x v="1"/>
    <n v="43"/>
    <n v="9"/>
    <x v="0"/>
    <n v="2"/>
    <s v="Bəli"/>
    <x v="2"/>
  </r>
  <r>
    <s v="ORDER181"/>
    <d v="2024-06-30T00:00:00"/>
    <x v="2"/>
    <x v="3"/>
    <n v="14"/>
    <n v="3"/>
    <x v="0"/>
    <n v="4"/>
    <s v="Bəli"/>
    <x v="5"/>
  </r>
  <r>
    <s v="ORDER182"/>
    <d v="2024-09-01T00:00:00"/>
    <x v="3"/>
    <x v="3"/>
    <n v="45"/>
    <n v="4"/>
    <x v="2"/>
    <n v="4"/>
    <s v="Bəli"/>
    <x v="3"/>
  </r>
  <r>
    <s v="ORDER183"/>
    <d v="2024-07-17T00:00:00"/>
    <x v="0"/>
    <x v="0"/>
    <n v="49"/>
    <n v="5"/>
    <x v="1"/>
    <n v="1"/>
    <s v="Bəli"/>
    <x v="3"/>
  </r>
  <r>
    <s v="ORDER184"/>
    <d v="2024-09-05T00:00:00"/>
    <x v="2"/>
    <x v="0"/>
    <n v="42"/>
    <n v="7"/>
    <x v="1"/>
    <n v="4"/>
    <s v="Xeyr"/>
    <x v="3"/>
  </r>
  <r>
    <s v="ORDER185"/>
    <d v="2024-03-06T00:00:00"/>
    <x v="1"/>
    <x v="0"/>
    <n v="21"/>
    <n v="4"/>
    <x v="1"/>
    <n v="3"/>
    <s v="Xeyr"/>
    <x v="2"/>
  </r>
  <r>
    <s v="ORDER186"/>
    <d v="2024-08-28T00:00:00"/>
    <x v="0"/>
    <x v="3"/>
    <n v="26"/>
    <n v="8"/>
    <x v="2"/>
    <n v="5"/>
    <s v="Xeyr"/>
    <x v="7"/>
  </r>
  <r>
    <s v="ORDER187"/>
    <d v="2024-01-12T00:00:00"/>
    <x v="1"/>
    <x v="1"/>
    <n v="21"/>
    <n v="5"/>
    <x v="2"/>
    <n v="2"/>
    <s v="Bəli"/>
    <x v="4"/>
  </r>
  <r>
    <s v="ORDER188"/>
    <d v="2024-04-10T00:00:00"/>
    <x v="2"/>
    <x v="0"/>
    <n v="45"/>
    <n v="5"/>
    <x v="2"/>
    <n v="4"/>
    <s v="Xeyr"/>
    <x v="3"/>
  </r>
  <r>
    <s v="ORDER189"/>
    <d v="2024-03-14T00:00:00"/>
    <x v="0"/>
    <x v="1"/>
    <n v="6"/>
    <n v="10"/>
    <x v="2"/>
    <n v="3"/>
    <s v="Bəli"/>
    <x v="7"/>
  </r>
  <r>
    <s v="ORDER190"/>
    <d v="2024-10-03T00:00:00"/>
    <x v="0"/>
    <x v="3"/>
    <n v="7"/>
    <n v="8"/>
    <x v="1"/>
    <n v="2"/>
    <s v="Bəli"/>
    <x v="6"/>
  </r>
  <r>
    <s v="ORDER191"/>
    <d v="2024-08-19T00:00:00"/>
    <x v="1"/>
    <x v="1"/>
    <n v="37"/>
    <n v="8"/>
    <x v="1"/>
    <n v="3"/>
    <s v="Bəli"/>
    <x v="3"/>
  </r>
  <r>
    <s v="ORDER192"/>
    <d v="2024-08-30T00:00:00"/>
    <x v="2"/>
    <x v="1"/>
    <n v="23"/>
    <n v="7"/>
    <x v="0"/>
    <n v="5"/>
    <s v="Xeyr"/>
    <x v="8"/>
  </r>
  <r>
    <s v="ORDER193"/>
    <d v="2024-06-11T00:00:00"/>
    <x v="2"/>
    <x v="3"/>
    <n v="30"/>
    <n v="10"/>
    <x v="1"/>
    <n v="5"/>
    <s v="Bəli"/>
    <x v="6"/>
  </r>
  <r>
    <s v="ORDER194"/>
    <d v="2024-07-18T00:00:00"/>
    <x v="1"/>
    <x v="1"/>
    <n v="26"/>
    <n v="8"/>
    <x v="1"/>
    <n v="3"/>
    <s v="Bəli"/>
    <x v="8"/>
  </r>
  <r>
    <s v="ORDER195"/>
    <d v="2024-06-13T00:00:00"/>
    <x v="0"/>
    <x v="3"/>
    <n v="11"/>
    <n v="8"/>
    <x v="0"/>
    <n v="4"/>
    <s v="Xeyr"/>
    <x v="5"/>
  </r>
  <r>
    <s v="ORDER196"/>
    <d v="2025-01-02T00:00:00"/>
    <x v="2"/>
    <x v="1"/>
    <n v="35"/>
    <n v="8"/>
    <x v="1"/>
    <n v="4"/>
    <s v="Bəli"/>
    <x v="1"/>
  </r>
  <r>
    <s v="ORDER197"/>
    <d v="2024-09-26T00:00:00"/>
    <x v="1"/>
    <x v="1"/>
    <n v="30"/>
    <n v="4"/>
    <x v="0"/>
    <n v="1"/>
    <s v="Bəli"/>
    <x v="1"/>
  </r>
  <r>
    <s v="ORDER198"/>
    <d v="2025-01-06T00:00:00"/>
    <x v="2"/>
    <x v="1"/>
    <n v="40"/>
    <n v="7"/>
    <x v="0"/>
    <n v="2"/>
    <s v="Xeyr"/>
    <x v="7"/>
  </r>
  <r>
    <s v="ORDER199"/>
    <d v="2025-01-14T00:00:00"/>
    <x v="2"/>
    <x v="2"/>
    <n v="50"/>
    <n v="6"/>
    <x v="2"/>
    <n v="3"/>
    <s v="Bəli"/>
    <x v="6"/>
  </r>
  <r>
    <s v="ORDER200"/>
    <d v="2024-09-06T00:00:00"/>
    <x v="3"/>
    <x v="3"/>
    <n v="48"/>
    <n v="6"/>
    <x v="0"/>
    <n v="4"/>
    <s v="Bəli"/>
    <x v="1"/>
  </r>
  <r>
    <s v="ORDER201"/>
    <d v="2024-09-18T00:00:00"/>
    <x v="2"/>
    <x v="0"/>
    <n v="39"/>
    <n v="10"/>
    <x v="2"/>
    <n v="5"/>
    <s v="Bəli"/>
    <x v="0"/>
  </r>
  <r>
    <s v="ORDER202"/>
    <d v="2024-08-17T00:00:00"/>
    <x v="0"/>
    <x v="3"/>
    <n v="38"/>
    <n v="6"/>
    <x v="1"/>
    <n v="2"/>
    <s v="Xeyr"/>
    <x v="5"/>
  </r>
  <r>
    <s v="ORDER203"/>
    <d v="2024-12-08T00:00:00"/>
    <x v="0"/>
    <x v="0"/>
    <n v="31"/>
    <n v="6"/>
    <x v="0"/>
    <n v="3"/>
    <s v="Bəli"/>
    <x v="7"/>
  </r>
  <r>
    <s v="ORDER204"/>
    <d v="2024-10-05T00:00:00"/>
    <x v="0"/>
    <x v="2"/>
    <n v="6"/>
    <n v="7"/>
    <x v="2"/>
    <n v="2"/>
    <s v="Bəli"/>
    <x v="6"/>
  </r>
  <r>
    <s v="ORDER205"/>
    <d v="2024-01-27T00:00:00"/>
    <x v="1"/>
    <x v="0"/>
    <n v="39"/>
    <n v="3"/>
    <x v="2"/>
    <n v="1"/>
    <s v="Bəli"/>
    <x v="7"/>
  </r>
  <r>
    <s v="ORDER206"/>
    <d v="2024-01-03T00:00:00"/>
    <x v="2"/>
    <x v="1"/>
    <n v="43"/>
    <n v="10"/>
    <x v="0"/>
    <n v="1"/>
    <s v="Bəli"/>
    <x v="4"/>
  </r>
  <r>
    <s v="ORDER207"/>
    <d v="2024-11-29T00:00:00"/>
    <x v="1"/>
    <x v="1"/>
    <n v="42"/>
    <n v="8"/>
    <x v="1"/>
    <n v="3"/>
    <s v="Xeyr"/>
    <x v="6"/>
  </r>
  <r>
    <s v="ORDER208"/>
    <d v="2025-01-13T00:00:00"/>
    <x v="0"/>
    <x v="2"/>
    <n v="27"/>
    <n v="6"/>
    <x v="0"/>
    <n v="3"/>
    <s v="Xeyr"/>
    <x v="7"/>
  </r>
  <r>
    <s v="ORDER209"/>
    <d v="2024-05-11T00:00:00"/>
    <x v="0"/>
    <x v="2"/>
    <n v="45"/>
    <n v="6"/>
    <x v="0"/>
    <n v="5"/>
    <s v="Bəli"/>
    <x v="7"/>
  </r>
  <r>
    <s v="ORDER210"/>
    <d v="2024-10-25T00:00:00"/>
    <x v="0"/>
    <x v="2"/>
    <n v="43"/>
    <n v="10"/>
    <x v="2"/>
    <n v="4"/>
    <s v="Bəli"/>
    <x v="0"/>
  </r>
  <r>
    <s v="ORDER211"/>
    <d v="2024-03-04T00:00:00"/>
    <x v="2"/>
    <x v="0"/>
    <n v="15"/>
    <n v="4"/>
    <x v="2"/>
    <n v="2"/>
    <s v="Bəli"/>
    <x v="0"/>
  </r>
  <r>
    <s v="ORDER212"/>
    <d v="2024-03-23T00:00:00"/>
    <x v="3"/>
    <x v="0"/>
    <n v="11"/>
    <n v="7"/>
    <x v="2"/>
    <n v="3"/>
    <s v="Bəli"/>
    <x v="4"/>
  </r>
  <r>
    <s v="ORDER213"/>
    <d v="2024-02-09T00:00:00"/>
    <x v="0"/>
    <x v="0"/>
    <n v="21"/>
    <n v="10"/>
    <x v="0"/>
    <n v="1"/>
    <s v="Bəli"/>
    <x v="0"/>
  </r>
  <r>
    <s v="ORDER214"/>
    <d v="2024-07-27T00:00:00"/>
    <x v="3"/>
    <x v="3"/>
    <n v="12"/>
    <n v="6"/>
    <x v="2"/>
    <n v="1"/>
    <s v="Bəli"/>
    <x v="4"/>
  </r>
  <r>
    <s v="ORDER215"/>
    <d v="2024-01-25T00:00:00"/>
    <x v="1"/>
    <x v="3"/>
    <n v="13"/>
    <n v="9"/>
    <x v="1"/>
    <n v="5"/>
    <s v="Bəli"/>
    <x v="2"/>
  </r>
  <r>
    <s v="ORDER216"/>
    <d v="2024-03-30T00:00:00"/>
    <x v="3"/>
    <x v="1"/>
    <n v="23"/>
    <n v="3"/>
    <x v="0"/>
    <n v="1"/>
    <s v="Bəli"/>
    <x v="6"/>
  </r>
  <r>
    <s v="ORDER217"/>
    <d v="2025-01-26T00:00:00"/>
    <x v="3"/>
    <x v="3"/>
    <n v="27"/>
    <n v="3"/>
    <x v="1"/>
    <n v="2"/>
    <s v="Xeyr"/>
    <x v="7"/>
  </r>
  <r>
    <s v="ORDER218"/>
    <d v="2025-01-16T00:00:00"/>
    <x v="0"/>
    <x v="2"/>
    <n v="5"/>
    <n v="5"/>
    <x v="0"/>
    <n v="1"/>
    <s v="Bəli"/>
    <x v="7"/>
  </r>
  <r>
    <s v="ORDER219"/>
    <d v="2024-04-14T00:00:00"/>
    <x v="2"/>
    <x v="2"/>
    <n v="43"/>
    <n v="10"/>
    <x v="0"/>
    <n v="2"/>
    <s v="Bəli"/>
    <x v="7"/>
  </r>
  <r>
    <s v="ORDER220"/>
    <d v="2024-01-08T00:00:00"/>
    <x v="0"/>
    <x v="3"/>
    <n v="27"/>
    <n v="7"/>
    <x v="2"/>
    <n v="5"/>
    <s v="Xeyr"/>
    <x v="1"/>
  </r>
  <r>
    <s v="ORDER221"/>
    <d v="2024-08-03T00:00:00"/>
    <x v="1"/>
    <x v="0"/>
    <n v="7"/>
    <n v="6"/>
    <x v="1"/>
    <n v="3"/>
    <s v="Xeyr"/>
    <x v="6"/>
  </r>
  <r>
    <s v="ORDER222"/>
    <d v="2024-10-22T00:00:00"/>
    <x v="2"/>
    <x v="2"/>
    <n v="28"/>
    <n v="10"/>
    <x v="1"/>
    <n v="5"/>
    <s v="Bəli"/>
    <x v="7"/>
  </r>
  <r>
    <s v="ORDER223"/>
    <d v="2024-04-26T00:00:00"/>
    <x v="0"/>
    <x v="3"/>
    <n v="19"/>
    <n v="5"/>
    <x v="0"/>
    <n v="5"/>
    <s v="Bəli"/>
    <x v="8"/>
  </r>
  <r>
    <s v="ORDER224"/>
    <d v="2024-04-22T00:00:00"/>
    <x v="2"/>
    <x v="1"/>
    <n v="45"/>
    <n v="10"/>
    <x v="0"/>
    <n v="3"/>
    <s v="Xeyr"/>
    <x v="4"/>
  </r>
  <r>
    <s v="ORDER225"/>
    <d v="2024-05-31T00:00:00"/>
    <x v="1"/>
    <x v="2"/>
    <n v="11"/>
    <n v="4"/>
    <x v="0"/>
    <n v="3"/>
    <s v="Xeyr"/>
    <x v="6"/>
  </r>
  <r>
    <s v="ORDER226"/>
    <d v="2024-09-12T00:00:00"/>
    <x v="2"/>
    <x v="0"/>
    <n v="38"/>
    <n v="3"/>
    <x v="2"/>
    <n v="1"/>
    <s v="Xeyr"/>
    <x v="0"/>
  </r>
  <r>
    <s v="ORDER227"/>
    <d v="2024-11-04T00:00:00"/>
    <x v="1"/>
    <x v="2"/>
    <n v="22"/>
    <n v="4"/>
    <x v="1"/>
    <n v="2"/>
    <s v="Xeyr"/>
    <x v="2"/>
  </r>
  <r>
    <s v="ORDER228"/>
    <d v="2024-04-30T00:00:00"/>
    <x v="0"/>
    <x v="0"/>
    <n v="40"/>
    <n v="3"/>
    <x v="0"/>
    <n v="4"/>
    <s v="Bəli"/>
    <x v="7"/>
  </r>
  <r>
    <s v="ORDER229"/>
    <d v="2024-06-24T00:00:00"/>
    <x v="2"/>
    <x v="1"/>
    <n v="29"/>
    <n v="4"/>
    <x v="1"/>
    <n v="2"/>
    <s v="Xeyr"/>
    <x v="4"/>
  </r>
  <r>
    <s v="ORDER230"/>
    <d v="2024-08-31T00:00:00"/>
    <x v="0"/>
    <x v="1"/>
    <n v="32"/>
    <n v="5"/>
    <x v="0"/>
    <n v="1"/>
    <s v="Xeyr"/>
    <x v="8"/>
  </r>
  <r>
    <s v="ORDER231"/>
    <d v="2024-03-05T00:00:00"/>
    <x v="0"/>
    <x v="3"/>
    <n v="14"/>
    <n v="9"/>
    <x v="2"/>
    <n v="5"/>
    <s v="Xeyr"/>
    <x v="0"/>
  </r>
  <r>
    <s v="ORDER232"/>
    <d v="2024-09-26T00:00:00"/>
    <x v="1"/>
    <x v="1"/>
    <n v="30"/>
    <n v="5"/>
    <x v="1"/>
    <n v="4"/>
    <s v="Xeyr"/>
    <x v="6"/>
  </r>
  <r>
    <s v="ORDER233"/>
    <d v="2024-04-08T00:00:00"/>
    <x v="0"/>
    <x v="0"/>
    <n v="14"/>
    <n v="7"/>
    <x v="0"/>
    <n v="1"/>
    <s v="Xeyr"/>
    <x v="6"/>
  </r>
  <r>
    <s v="ORDER234"/>
    <d v="2024-07-10T00:00:00"/>
    <x v="0"/>
    <x v="2"/>
    <n v="32"/>
    <n v="8"/>
    <x v="0"/>
    <n v="4"/>
    <s v="Bəli"/>
    <x v="4"/>
  </r>
  <r>
    <s v="ORDER235"/>
    <d v="2024-08-28T00:00:00"/>
    <x v="1"/>
    <x v="3"/>
    <n v="44"/>
    <n v="6"/>
    <x v="1"/>
    <n v="3"/>
    <s v="Xeyr"/>
    <x v="8"/>
  </r>
  <r>
    <s v="ORDER236"/>
    <d v="2024-09-07T00:00:00"/>
    <x v="3"/>
    <x v="3"/>
    <n v="22"/>
    <n v="6"/>
    <x v="0"/>
    <n v="3"/>
    <s v="Bəli"/>
    <x v="8"/>
  </r>
  <r>
    <s v="ORDER237"/>
    <d v="2024-08-23T00:00:00"/>
    <x v="1"/>
    <x v="0"/>
    <n v="35"/>
    <n v="5"/>
    <x v="1"/>
    <n v="5"/>
    <s v="Xeyr"/>
    <x v="2"/>
  </r>
  <r>
    <s v="ORDER238"/>
    <d v="2024-09-04T00:00:00"/>
    <x v="3"/>
    <x v="1"/>
    <n v="18"/>
    <n v="4"/>
    <x v="1"/>
    <n v="1"/>
    <s v="Xeyr"/>
    <x v="4"/>
  </r>
  <r>
    <s v="ORDER239"/>
    <d v="2024-07-10T00:00:00"/>
    <x v="1"/>
    <x v="0"/>
    <n v="31"/>
    <n v="4"/>
    <x v="2"/>
    <n v="4"/>
    <s v="Xeyr"/>
    <x v="6"/>
  </r>
  <r>
    <s v="ORDER240"/>
    <d v="2024-08-08T00:00:00"/>
    <x v="2"/>
    <x v="3"/>
    <n v="26"/>
    <n v="9"/>
    <x v="2"/>
    <n v="4"/>
    <s v="Xeyr"/>
    <x v="0"/>
  </r>
  <r>
    <s v="ORDER241"/>
    <d v="2024-07-16T00:00:00"/>
    <x v="0"/>
    <x v="3"/>
    <n v="41"/>
    <n v="10"/>
    <x v="1"/>
    <n v="4"/>
    <s v="Xeyr"/>
    <x v="4"/>
  </r>
  <r>
    <s v="ORDER242"/>
    <d v="2024-07-20T00:00:00"/>
    <x v="3"/>
    <x v="0"/>
    <n v="19"/>
    <n v="3"/>
    <x v="0"/>
    <n v="3"/>
    <s v="Xeyr"/>
    <x v="5"/>
  </r>
  <r>
    <s v="ORDER243"/>
    <d v="2024-03-02T00:00:00"/>
    <x v="3"/>
    <x v="3"/>
    <n v="38"/>
    <n v="6"/>
    <x v="0"/>
    <n v="2"/>
    <s v="Xeyr"/>
    <x v="2"/>
  </r>
  <r>
    <s v="ORDER244"/>
    <d v="2025-01-04T00:00:00"/>
    <x v="0"/>
    <x v="3"/>
    <n v="12"/>
    <n v="9"/>
    <x v="1"/>
    <n v="5"/>
    <s v="Xeyr"/>
    <x v="6"/>
  </r>
  <r>
    <s v="ORDER245"/>
    <d v="2024-04-02T00:00:00"/>
    <x v="1"/>
    <x v="3"/>
    <n v="6"/>
    <n v="10"/>
    <x v="2"/>
    <n v="5"/>
    <s v="Xeyr"/>
    <x v="6"/>
  </r>
  <r>
    <s v="ORDER246"/>
    <d v="2024-04-03T00:00:00"/>
    <x v="2"/>
    <x v="3"/>
    <n v="44"/>
    <n v="3"/>
    <x v="2"/>
    <n v="4"/>
    <s v="Xeyr"/>
    <x v="7"/>
  </r>
  <r>
    <s v="ORDER247"/>
    <d v="2024-09-14T00:00:00"/>
    <x v="1"/>
    <x v="1"/>
    <n v="17"/>
    <n v="5"/>
    <x v="0"/>
    <n v="3"/>
    <s v="Xeyr"/>
    <x v="4"/>
  </r>
  <r>
    <s v="ORDER248"/>
    <d v="2024-05-07T00:00:00"/>
    <x v="3"/>
    <x v="3"/>
    <n v="8"/>
    <n v="6"/>
    <x v="1"/>
    <n v="2"/>
    <s v="Xeyr"/>
    <x v="2"/>
  </r>
  <r>
    <s v="ORDER249"/>
    <d v="2024-05-09T00:00:00"/>
    <x v="1"/>
    <x v="2"/>
    <n v="45"/>
    <n v="4"/>
    <x v="0"/>
    <n v="5"/>
    <s v="Bəli"/>
    <x v="4"/>
  </r>
  <r>
    <s v="ORDER250"/>
    <d v="2025-01-07T00:00:00"/>
    <x v="1"/>
    <x v="0"/>
    <n v="43"/>
    <n v="8"/>
    <x v="2"/>
    <n v="3"/>
    <s v="Bəli"/>
    <x v="5"/>
  </r>
  <r>
    <s v="ORDER251"/>
    <d v="2024-08-14T00:00:00"/>
    <x v="0"/>
    <x v="0"/>
    <n v="22"/>
    <n v="3"/>
    <x v="1"/>
    <n v="3"/>
    <s v="Bəli"/>
    <x v="6"/>
  </r>
  <r>
    <s v="ORDER252"/>
    <d v="2024-04-20T00:00:00"/>
    <x v="3"/>
    <x v="2"/>
    <n v="18"/>
    <n v="9"/>
    <x v="1"/>
    <n v="3"/>
    <s v="Xeyr"/>
    <x v="3"/>
  </r>
  <r>
    <s v="ORDER253"/>
    <d v="2024-10-05T00:00:00"/>
    <x v="1"/>
    <x v="1"/>
    <n v="27"/>
    <n v="3"/>
    <x v="2"/>
    <n v="5"/>
    <s v="Xeyr"/>
    <x v="1"/>
  </r>
  <r>
    <s v="ORDER254"/>
    <d v="2024-09-03T00:00:00"/>
    <x v="0"/>
    <x v="2"/>
    <n v="29"/>
    <n v="8"/>
    <x v="2"/>
    <n v="3"/>
    <s v="Xeyr"/>
    <x v="0"/>
  </r>
  <r>
    <s v="ORDER255"/>
    <d v="2024-11-28T00:00:00"/>
    <x v="3"/>
    <x v="2"/>
    <n v="33"/>
    <n v="3"/>
    <x v="2"/>
    <n v="5"/>
    <s v="Xeyr"/>
    <x v="3"/>
  </r>
  <r>
    <s v="ORDER256"/>
    <d v="2024-10-22T00:00:00"/>
    <x v="3"/>
    <x v="3"/>
    <n v="38"/>
    <n v="3"/>
    <x v="2"/>
    <n v="2"/>
    <s v="Xeyr"/>
    <x v="2"/>
  </r>
  <r>
    <s v="ORDER257"/>
    <d v="2024-06-27T00:00:00"/>
    <x v="1"/>
    <x v="3"/>
    <n v="22"/>
    <n v="3"/>
    <x v="1"/>
    <n v="3"/>
    <s v="Bəli"/>
    <x v="5"/>
  </r>
  <r>
    <s v="ORDER258"/>
    <d v="2024-04-09T00:00:00"/>
    <x v="1"/>
    <x v="2"/>
    <n v="23"/>
    <n v="3"/>
    <x v="0"/>
    <n v="5"/>
    <s v="Bəli"/>
    <x v="8"/>
  </r>
  <r>
    <s v="ORDER259"/>
    <d v="2024-09-08T00:00:00"/>
    <x v="2"/>
    <x v="1"/>
    <n v="36"/>
    <n v="9"/>
    <x v="0"/>
    <n v="4"/>
    <s v="Bəli"/>
    <x v="1"/>
  </r>
  <r>
    <s v="ORDER260"/>
    <d v="2024-04-05T00:00:00"/>
    <x v="2"/>
    <x v="1"/>
    <n v="20"/>
    <n v="10"/>
    <x v="1"/>
    <n v="4"/>
    <s v="Xeyr"/>
    <x v="4"/>
  </r>
  <r>
    <s v="ORDER261"/>
    <d v="2024-09-10T00:00:00"/>
    <x v="1"/>
    <x v="3"/>
    <n v="30"/>
    <n v="4"/>
    <x v="2"/>
    <n v="5"/>
    <s v="Xeyr"/>
    <x v="6"/>
  </r>
  <r>
    <s v="ORDER262"/>
    <d v="2024-02-03T00:00:00"/>
    <x v="0"/>
    <x v="0"/>
    <n v="47"/>
    <n v="10"/>
    <x v="2"/>
    <n v="3"/>
    <s v="Bəli"/>
    <x v="3"/>
  </r>
  <r>
    <s v="ORDER263"/>
    <d v="2024-12-17T00:00:00"/>
    <x v="2"/>
    <x v="3"/>
    <n v="38"/>
    <n v="5"/>
    <x v="2"/>
    <n v="2"/>
    <s v="Xeyr"/>
    <x v="8"/>
  </r>
  <r>
    <s v="ORDER264"/>
    <d v="2024-01-28T00:00:00"/>
    <x v="1"/>
    <x v="0"/>
    <n v="46"/>
    <n v="9"/>
    <x v="1"/>
    <n v="5"/>
    <s v="Bəli"/>
    <x v="5"/>
  </r>
  <r>
    <s v="ORDER265"/>
    <d v="2024-08-19T00:00:00"/>
    <x v="1"/>
    <x v="2"/>
    <n v="46"/>
    <n v="9"/>
    <x v="0"/>
    <n v="5"/>
    <s v="Xeyr"/>
    <x v="7"/>
  </r>
  <r>
    <s v="ORDER266"/>
    <d v="2024-05-28T00:00:00"/>
    <x v="1"/>
    <x v="0"/>
    <n v="38"/>
    <n v="10"/>
    <x v="0"/>
    <n v="5"/>
    <s v="Bəli"/>
    <x v="1"/>
  </r>
  <r>
    <s v="ORDER267"/>
    <d v="2024-07-20T00:00:00"/>
    <x v="1"/>
    <x v="0"/>
    <n v="26"/>
    <n v="4"/>
    <x v="0"/>
    <n v="2"/>
    <s v="Bəli"/>
    <x v="3"/>
  </r>
  <r>
    <s v="ORDER268"/>
    <d v="2024-03-24T00:00:00"/>
    <x v="2"/>
    <x v="0"/>
    <n v="43"/>
    <n v="3"/>
    <x v="1"/>
    <n v="2"/>
    <s v="Xeyr"/>
    <x v="2"/>
  </r>
  <r>
    <s v="ORDER269"/>
    <d v="2024-03-22T00:00:00"/>
    <x v="0"/>
    <x v="0"/>
    <n v="27"/>
    <n v="4"/>
    <x v="2"/>
    <n v="3"/>
    <s v="Xeyr"/>
    <x v="8"/>
  </r>
  <r>
    <s v="ORDER270"/>
    <d v="2025-01-11T00:00:00"/>
    <x v="3"/>
    <x v="0"/>
    <n v="33"/>
    <n v="7"/>
    <x v="0"/>
    <n v="5"/>
    <s v="Xeyr"/>
    <x v="8"/>
  </r>
  <r>
    <s v="ORDER271"/>
    <d v="2024-04-12T00:00:00"/>
    <x v="2"/>
    <x v="3"/>
    <n v="24"/>
    <n v="5"/>
    <x v="0"/>
    <n v="1"/>
    <s v="Xeyr"/>
    <x v="6"/>
  </r>
  <r>
    <s v="ORDER272"/>
    <d v="2024-06-28T00:00:00"/>
    <x v="1"/>
    <x v="1"/>
    <n v="46"/>
    <n v="10"/>
    <x v="0"/>
    <n v="2"/>
    <s v="Bəli"/>
    <x v="0"/>
  </r>
  <r>
    <s v="ORDER273"/>
    <d v="2024-04-05T00:00:00"/>
    <x v="2"/>
    <x v="0"/>
    <n v="34"/>
    <n v="7"/>
    <x v="2"/>
    <n v="3"/>
    <s v="Xeyr"/>
    <x v="1"/>
  </r>
  <r>
    <s v="ORDER274"/>
    <d v="2024-08-29T00:00:00"/>
    <x v="2"/>
    <x v="1"/>
    <n v="5"/>
    <n v="7"/>
    <x v="2"/>
    <n v="3"/>
    <s v="Bəli"/>
    <x v="5"/>
  </r>
  <r>
    <s v="ORDER275"/>
    <d v="2024-12-10T00:00:00"/>
    <x v="1"/>
    <x v="1"/>
    <n v="11"/>
    <n v="7"/>
    <x v="0"/>
    <n v="5"/>
    <s v="Xeyr"/>
    <x v="7"/>
  </r>
  <r>
    <s v="ORDER276"/>
    <d v="2024-11-22T00:00:00"/>
    <x v="0"/>
    <x v="0"/>
    <n v="45"/>
    <n v="3"/>
    <x v="1"/>
    <n v="4"/>
    <s v="Xeyr"/>
    <x v="4"/>
  </r>
  <r>
    <s v="ORDER277"/>
    <d v="2024-02-13T00:00:00"/>
    <x v="0"/>
    <x v="0"/>
    <n v="6"/>
    <n v="10"/>
    <x v="2"/>
    <n v="5"/>
    <s v="Xeyr"/>
    <x v="0"/>
  </r>
  <r>
    <s v="ORDER278"/>
    <d v="2024-06-30T00:00:00"/>
    <x v="2"/>
    <x v="3"/>
    <n v="16"/>
    <n v="6"/>
    <x v="0"/>
    <n v="4"/>
    <s v="Bəli"/>
    <x v="7"/>
  </r>
  <r>
    <s v="ORDER279"/>
    <d v="2024-09-04T00:00:00"/>
    <x v="2"/>
    <x v="3"/>
    <n v="22"/>
    <n v="9"/>
    <x v="1"/>
    <n v="3"/>
    <s v="Bəli"/>
    <x v="8"/>
  </r>
  <r>
    <s v="ORDER280"/>
    <d v="2025-01-23T00:00:00"/>
    <x v="3"/>
    <x v="2"/>
    <n v="48"/>
    <n v="8"/>
    <x v="2"/>
    <n v="5"/>
    <s v="Bəli"/>
    <x v="5"/>
  </r>
  <r>
    <s v="ORDER281"/>
    <d v="2024-07-04T00:00:00"/>
    <x v="0"/>
    <x v="1"/>
    <n v="32"/>
    <n v="10"/>
    <x v="0"/>
    <n v="5"/>
    <s v="Bəli"/>
    <x v="5"/>
  </r>
  <r>
    <s v="ORDER282"/>
    <d v="2024-08-28T00:00:00"/>
    <x v="1"/>
    <x v="3"/>
    <n v="17"/>
    <n v="9"/>
    <x v="2"/>
    <n v="2"/>
    <s v="Xeyr"/>
    <x v="7"/>
  </r>
  <r>
    <s v="ORDER283"/>
    <d v="2024-09-19T00:00:00"/>
    <x v="0"/>
    <x v="0"/>
    <n v="24"/>
    <n v="7"/>
    <x v="1"/>
    <n v="5"/>
    <s v="Bəli"/>
    <x v="7"/>
  </r>
  <r>
    <s v="ORDER284"/>
    <d v="2024-07-18T00:00:00"/>
    <x v="0"/>
    <x v="3"/>
    <n v="28"/>
    <n v="6"/>
    <x v="2"/>
    <n v="4"/>
    <s v="Bəli"/>
    <x v="1"/>
  </r>
  <r>
    <s v="ORDER285"/>
    <d v="2024-03-27T00:00:00"/>
    <x v="3"/>
    <x v="1"/>
    <n v="49"/>
    <n v="5"/>
    <x v="0"/>
    <n v="1"/>
    <s v="Xeyr"/>
    <x v="7"/>
  </r>
  <r>
    <s v="ORDER286"/>
    <d v="2024-08-30T00:00:00"/>
    <x v="0"/>
    <x v="2"/>
    <n v="48"/>
    <n v="9"/>
    <x v="1"/>
    <n v="4"/>
    <s v="Bəli"/>
    <x v="3"/>
  </r>
  <r>
    <s v="ORDER287"/>
    <d v="2024-09-24T00:00:00"/>
    <x v="1"/>
    <x v="0"/>
    <n v="15"/>
    <n v="10"/>
    <x v="0"/>
    <n v="1"/>
    <s v="Xeyr"/>
    <x v="7"/>
  </r>
  <r>
    <s v="ORDER288"/>
    <d v="2024-08-09T00:00:00"/>
    <x v="1"/>
    <x v="3"/>
    <n v="50"/>
    <n v="7"/>
    <x v="2"/>
    <n v="1"/>
    <s v="Bəli"/>
    <x v="0"/>
  </r>
  <r>
    <s v="ORDER289"/>
    <d v="2024-02-09T00:00:00"/>
    <x v="1"/>
    <x v="1"/>
    <n v="5"/>
    <n v="6"/>
    <x v="1"/>
    <n v="4"/>
    <s v="Bəli"/>
    <x v="1"/>
  </r>
  <r>
    <s v="ORDER290"/>
    <d v="2024-12-12T00:00:00"/>
    <x v="1"/>
    <x v="1"/>
    <n v="31"/>
    <n v="4"/>
    <x v="0"/>
    <n v="3"/>
    <s v="Xeyr"/>
    <x v="4"/>
  </r>
  <r>
    <s v="ORDER291"/>
    <d v="2024-01-14T00:00:00"/>
    <x v="1"/>
    <x v="2"/>
    <n v="36"/>
    <n v="8"/>
    <x v="0"/>
    <n v="5"/>
    <s v="Bəli"/>
    <x v="6"/>
  </r>
  <r>
    <s v="ORDER292"/>
    <d v="2024-05-14T00:00:00"/>
    <x v="0"/>
    <x v="3"/>
    <n v="40"/>
    <n v="8"/>
    <x v="2"/>
    <n v="3"/>
    <s v="Xeyr"/>
    <x v="1"/>
  </r>
  <r>
    <s v="ORDER293"/>
    <d v="2024-06-24T00:00:00"/>
    <x v="3"/>
    <x v="2"/>
    <n v="23"/>
    <n v="5"/>
    <x v="0"/>
    <n v="2"/>
    <s v="Xeyr"/>
    <x v="8"/>
  </r>
  <r>
    <s v="ORDER294"/>
    <d v="2024-04-25T00:00:00"/>
    <x v="2"/>
    <x v="2"/>
    <n v="6"/>
    <n v="9"/>
    <x v="1"/>
    <n v="4"/>
    <s v="Xeyr"/>
    <x v="5"/>
  </r>
  <r>
    <s v="ORDER295"/>
    <d v="2024-10-17T00:00:00"/>
    <x v="2"/>
    <x v="1"/>
    <n v="8"/>
    <n v="9"/>
    <x v="0"/>
    <n v="3"/>
    <s v="Bəli"/>
    <x v="6"/>
  </r>
  <r>
    <s v="ORDER296"/>
    <d v="2024-05-13T00:00:00"/>
    <x v="1"/>
    <x v="2"/>
    <n v="23"/>
    <n v="3"/>
    <x v="1"/>
    <n v="1"/>
    <s v="Xeyr"/>
    <x v="7"/>
  </r>
  <r>
    <s v="ORDER297"/>
    <d v="2024-11-02T00:00:00"/>
    <x v="3"/>
    <x v="2"/>
    <n v="26"/>
    <n v="8"/>
    <x v="2"/>
    <n v="3"/>
    <s v="Xeyr"/>
    <x v="5"/>
  </r>
  <r>
    <s v="ORDER298"/>
    <d v="2024-04-11T00:00:00"/>
    <x v="2"/>
    <x v="1"/>
    <n v="33"/>
    <n v="4"/>
    <x v="1"/>
    <n v="1"/>
    <s v="Bəli"/>
    <x v="4"/>
  </r>
  <r>
    <s v="ORDER299"/>
    <d v="2024-01-13T00:00:00"/>
    <x v="0"/>
    <x v="3"/>
    <n v="21"/>
    <n v="7"/>
    <x v="2"/>
    <n v="4"/>
    <s v="Xeyr"/>
    <x v="5"/>
  </r>
  <r>
    <s v="ORDER300"/>
    <d v="2024-08-06T00:00:00"/>
    <x v="1"/>
    <x v="1"/>
    <n v="24"/>
    <n v="10"/>
    <x v="2"/>
    <n v="3"/>
    <s v="Bəli"/>
    <x v="5"/>
  </r>
  <r>
    <s v="ORDER301"/>
    <d v="2024-09-09T00:00:00"/>
    <x v="0"/>
    <x v="2"/>
    <n v="40"/>
    <n v="3"/>
    <x v="0"/>
    <n v="4"/>
    <s v="Xeyr"/>
    <x v="3"/>
  </r>
  <r>
    <s v="ORDER302"/>
    <d v="2024-10-24T00:00:00"/>
    <x v="2"/>
    <x v="3"/>
    <n v="9"/>
    <n v="10"/>
    <x v="2"/>
    <n v="5"/>
    <s v="Xeyr"/>
    <x v="3"/>
  </r>
  <r>
    <s v="ORDER303"/>
    <d v="2024-05-21T00:00:00"/>
    <x v="2"/>
    <x v="3"/>
    <n v="42"/>
    <n v="5"/>
    <x v="2"/>
    <n v="3"/>
    <s v="Xeyr"/>
    <x v="2"/>
  </r>
  <r>
    <s v="ORDER304"/>
    <d v="2024-01-02T00:00:00"/>
    <x v="3"/>
    <x v="0"/>
    <n v="35"/>
    <n v="4"/>
    <x v="1"/>
    <n v="1"/>
    <s v="Xeyr"/>
    <x v="5"/>
  </r>
  <r>
    <s v="ORDER305"/>
    <d v="2025-01-15T00:00:00"/>
    <x v="3"/>
    <x v="2"/>
    <n v="19"/>
    <n v="3"/>
    <x v="1"/>
    <n v="1"/>
    <s v="Xeyr"/>
    <x v="8"/>
  </r>
  <r>
    <s v="ORDER306"/>
    <d v="2024-09-22T00:00:00"/>
    <x v="1"/>
    <x v="2"/>
    <n v="50"/>
    <n v="5"/>
    <x v="2"/>
    <n v="3"/>
    <s v="Xeyr"/>
    <x v="7"/>
  </r>
  <r>
    <s v="ORDER307"/>
    <d v="2024-02-23T00:00:00"/>
    <x v="0"/>
    <x v="0"/>
    <n v="40"/>
    <n v="8"/>
    <x v="2"/>
    <n v="2"/>
    <s v="Bəli"/>
    <x v="2"/>
  </r>
  <r>
    <s v="ORDER308"/>
    <d v="2024-10-11T00:00:00"/>
    <x v="0"/>
    <x v="0"/>
    <n v="30"/>
    <n v="8"/>
    <x v="1"/>
    <n v="3"/>
    <s v="Bəli"/>
    <x v="0"/>
  </r>
  <r>
    <s v="ORDER309"/>
    <d v="2024-12-24T00:00:00"/>
    <x v="0"/>
    <x v="0"/>
    <n v="16"/>
    <n v="4"/>
    <x v="0"/>
    <n v="3"/>
    <s v="Bəli"/>
    <x v="0"/>
  </r>
  <r>
    <s v="ORDER310"/>
    <d v="2025-01-25T00:00:00"/>
    <x v="2"/>
    <x v="2"/>
    <n v="42"/>
    <n v="8"/>
    <x v="2"/>
    <n v="4"/>
    <s v="Bəli"/>
    <x v="1"/>
  </r>
  <r>
    <s v="ORDER311"/>
    <d v="2024-09-01T00:00:00"/>
    <x v="1"/>
    <x v="3"/>
    <n v="29"/>
    <n v="6"/>
    <x v="0"/>
    <n v="3"/>
    <s v="Bəli"/>
    <x v="3"/>
  </r>
  <r>
    <s v="ORDER312"/>
    <d v="2024-10-29T00:00:00"/>
    <x v="3"/>
    <x v="2"/>
    <n v="10"/>
    <n v="7"/>
    <x v="1"/>
    <n v="4"/>
    <s v="Xeyr"/>
    <x v="2"/>
  </r>
  <r>
    <s v="ORDER313"/>
    <d v="2024-09-06T00:00:00"/>
    <x v="0"/>
    <x v="2"/>
    <n v="24"/>
    <n v="8"/>
    <x v="2"/>
    <n v="5"/>
    <s v="Bəli"/>
    <x v="3"/>
  </r>
  <r>
    <s v="ORDER314"/>
    <d v="2024-01-13T00:00:00"/>
    <x v="3"/>
    <x v="2"/>
    <n v="10"/>
    <n v="7"/>
    <x v="1"/>
    <n v="3"/>
    <s v="Xeyr"/>
    <x v="7"/>
  </r>
  <r>
    <s v="ORDER315"/>
    <d v="2024-02-13T00:00:00"/>
    <x v="1"/>
    <x v="1"/>
    <n v="48"/>
    <n v="4"/>
    <x v="0"/>
    <n v="5"/>
    <s v="Xeyr"/>
    <x v="2"/>
  </r>
  <r>
    <s v="ORDER316"/>
    <d v="2024-02-02T00:00:00"/>
    <x v="1"/>
    <x v="0"/>
    <n v="24"/>
    <n v="6"/>
    <x v="1"/>
    <n v="4"/>
    <s v="Bəli"/>
    <x v="7"/>
  </r>
  <r>
    <s v="ORDER317"/>
    <d v="2024-09-06T00:00:00"/>
    <x v="2"/>
    <x v="2"/>
    <n v="25"/>
    <n v="10"/>
    <x v="0"/>
    <n v="3"/>
    <s v="Xeyr"/>
    <x v="0"/>
  </r>
  <r>
    <s v="ORDER318"/>
    <d v="2024-02-15T00:00:00"/>
    <x v="0"/>
    <x v="0"/>
    <n v="24"/>
    <n v="8"/>
    <x v="1"/>
    <n v="5"/>
    <s v="Xeyr"/>
    <x v="7"/>
  </r>
  <r>
    <s v="ORDER319"/>
    <d v="2024-11-20T00:00:00"/>
    <x v="2"/>
    <x v="0"/>
    <n v="5"/>
    <n v="5"/>
    <x v="0"/>
    <n v="2"/>
    <s v="Xeyr"/>
    <x v="1"/>
  </r>
  <r>
    <s v="ORDER320"/>
    <d v="2024-03-07T00:00:00"/>
    <x v="2"/>
    <x v="1"/>
    <n v="37"/>
    <n v="5"/>
    <x v="0"/>
    <n v="1"/>
    <s v="Bəli"/>
    <x v="8"/>
  </r>
  <r>
    <s v="ORDER321"/>
    <d v="2024-03-07T00:00:00"/>
    <x v="0"/>
    <x v="1"/>
    <n v="45"/>
    <n v="8"/>
    <x v="0"/>
    <n v="3"/>
    <s v="Bəli"/>
    <x v="7"/>
  </r>
  <r>
    <s v="ORDER322"/>
    <d v="2024-09-08T00:00:00"/>
    <x v="0"/>
    <x v="2"/>
    <n v="31"/>
    <n v="4"/>
    <x v="0"/>
    <n v="2"/>
    <s v="Bəli"/>
    <x v="8"/>
  </r>
  <r>
    <s v="ORDER323"/>
    <d v="2024-07-01T00:00:00"/>
    <x v="1"/>
    <x v="1"/>
    <n v="12"/>
    <n v="4"/>
    <x v="2"/>
    <n v="4"/>
    <s v="Bəli"/>
    <x v="3"/>
  </r>
  <r>
    <s v="ORDER324"/>
    <d v="2025-01-27T00:00:00"/>
    <x v="1"/>
    <x v="3"/>
    <n v="37"/>
    <n v="9"/>
    <x v="0"/>
    <n v="3"/>
    <s v="Xeyr"/>
    <x v="4"/>
  </r>
  <r>
    <s v="ORDER325"/>
    <d v="2024-03-12T00:00:00"/>
    <x v="0"/>
    <x v="3"/>
    <n v="46"/>
    <n v="7"/>
    <x v="2"/>
    <n v="3"/>
    <s v="Bəli"/>
    <x v="3"/>
  </r>
  <r>
    <s v="ORDER326"/>
    <d v="2025-01-01T00:00:00"/>
    <x v="3"/>
    <x v="0"/>
    <n v="46"/>
    <n v="9"/>
    <x v="2"/>
    <n v="5"/>
    <s v="Bəli"/>
    <x v="6"/>
  </r>
  <r>
    <s v="ORDER327"/>
    <d v="2024-05-27T00:00:00"/>
    <x v="3"/>
    <x v="0"/>
    <n v="12"/>
    <n v="4"/>
    <x v="1"/>
    <n v="4"/>
    <s v="Bəli"/>
    <x v="1"/>
  </r>
  <r>
    <s v="ORDER328"/>
    <d v="2024-03-06T00:00:00"/>
    <x v="2"/>
    <x v="1"/>
    <n v="37"/>
    <n v="5"/>
    <x v="0"/>
    <n v="3"/>
    <s v="Xeyr"/>
    <x v="7"/>
  </r>
  <r>
    <s v="ORDER329"/>
    <d v="2024-03-01T00:00:00"/>
    <x v="3"/>
    <x v="1"/>
    <n v="31"/>
    <n v="4"/>
    <x v="1"/>
    <n v="5"/>
    <s v="Bəli"/>
    <x v="1"/>
  </r>
  <r>
    <s v="ORDER330"/>
    <d v="2024-08-06T00:00:00"/>
    <x v="3"/>
    <x v="2"/>
    <n v="7"/>
    <n v="5"/>
    <x v="1"/>
    <n v="3"/>
    <s v="Xeyr"/>
    <x v="5"/>
  </r>
  <r>
    <s v="ORDER331"/>
    <d v="2024-09-15T00:00:00"/>
    <x v="1"/>
    <x v="2"/>
    <n v="44"/>
    <n v="4"/>
    <x v="2"/>
    <n v="2"/>
    <s v="Bəli"/>
    <x v="8"/>
  </r>
  <r>
    <s v="ORDER332"/>
    <d v="2024-09-18T00:00:00"/>
    <x v="2"/>
    <x v="0"/>
    <n v="6"/>
    <n v="4"/>
    <x v="2"/>
    <n v="2"/>
    <s v="Bəli"/>
    <x v="6"/>
  </r>
  <r>
    <s v="ORDER333"/>
    <d v="2024-08-13T00:00:00"/>
    <x v="2"/>
    <x v="3"/>
    <n v="43"/>
    <n v="7"/>
    <x v="1"/>
    <n v="4"/>
    <s v="Xeyr"/>
    <x v="1"/>
  </r>
  <r>
    <s v="ORDER334"/>
    <d v="2024-10-08T00:00:00"/>
    <x v="2"/>
    <x v="3"/>
    <n v="31"/>
    <n v="9"/>
    <x v="2"/>
    <n v="2"/>
    <s v="Xeyr"/>
    <x v="1"/>
  </r>
  <r>
    <s v="ORDER335"/>
    <d v="2024-01-28T00:00:00"/>
    <x v="2"/>
    <x v="3"/>
    <n v="27"/>
    <n v="6"/>
    <x v="1"/>
    <n v="1"/>
    <s v="Xeyr"/>
    <x v="8"/>
  </r>
  <r>
    <s v="ORDER336"/>
    <d v="2024-05-12T00:00:00"/>
    <x v="2"/>
    <x v="0"/>
    <n v="27"/>
    <n v="9"/>
    <x v="2"/>
    <n v="4"/>
    <s v="Bəli"/>
    <x v="4"/>
  </r>
  <r>
    <s v="ORDER337"/>
    <d v="2024-10-22T00:00:00"/>
    <x v="3"/>
    <x v="0"/>
    <n v="8"/>
    <n v="5"/>
    <x v="1"/>
    <n v="1"/>
    <s v="Xeyr"/>
    <x v="2"/>
  </r>
  <r>
    <s v="ORDER338"/>
    <d v="2024-11-01T00:00:00"/>
    <x v="0"/>
    <x v="3"/>
    <n v="19"/>
    <n v="9"/>
    <x v="0"/>
    <n v="2"/>
    <s v="Xeyr"/>
    <x v="3"/>
  </r>
  <r>
    <s v="ORDER339"/>
    <d v="2024-01-03T00:00:00"/>
    <x v="1"/>
    <x v="0"/>
    <n v="5"/>
    <n v="6"/>
    <x v="0"/>
    <n v="3"/>
    <s v="Xeyr"/>
    <x v="7"/>
  </r>
  <r>
    <s v="ORDER340"/>
    <d v="2024-11-01T00:00:00"/>
    <x v="0"/>
    <x v="2"/>
    <n v="10"/>
    <n v="6"/>
    <x v="0"/>
    <n v="2"/>
    <s v="Bəli"/>
    <x v="2"/>
  </r>
  <r>
    <s v="ORDER341"/>
    <d v="2025-01-13T00:00:00"/>
    <x v="0"/>
    <x v="1"/>
    <n v="36"/>
    <n v="9"/>
    <x v="2"/>
    <n v="5"/>
    <s v="Bəli"/>
    <x v="3"/>
  </r>
  <r>
    <s v="ORDER342"/>
    <d v="2024-10-11T00:00:00"/>
    <x v="3"/>
    <x v="2"/>
    <n v="28"/>
    <n v="7"/>
    <x v="0"/>
    <n v="3"/>
    <s v="Xeyr"/>
    <x v="0"/>
  </r>
  <r>
    <s v="ORDER343"/>
    <d v="2024-09-13T00:00:00"/>
    <x v="0"/>
    <x v="1"/>
    <n v="38"/>
    <n v="10"/>
    <x v="1"/>
    <n v="5"/>
    <s v="Bəli"/>
    <x v="7"/>
  </r>
  <r>
    <s v="ORDER344"/>
    <d v="2024-07-13T00:00:00"/>
    <x v="0"/>
    <x v="3"/>
    <n v="36"/>
    <n v="5"/>
    <x v="0"/>
    <n v="4"/>
    <s v="Xeyr"/>
    <x v="2"/>
  </r>
  <r>
    <s v="ORDER345"/>
    <d v="2024-04-06T00:00:00"/>
    <x v="0"/>
    <x v="2"/>
    <n v="7"/>
    <n v="9"/>
    <x v="1"/>
    <n v="2"/>
    <s v="Xeyr"/>
    <x v="4"/>
  </r>
  <r>
    <s v="ORDER346"/>
    <d v="2024-09-13T00:00:00"/>
    <x v="2"/>
    <x v="3"/>
    <n v="49"/>
    <n v="10"/>
    <x v="1"/>
    <n v="2"/>
    <s v="Bəli"/>
    <x v="3"/>
  </r>
  <r>
    <s v="ORDER347"/>
    <d v="2024-11-22T00:00:00"/>
    <x v="0"/>
    <x v="1"/>
    <n v="10"/>
    <n v="3"/>
    <x v="1"/>
    <n v="5"/>
    <s v="Bəli"/>
    <x v="7"/>
  </r>
  <r>
    <s v="ORDER348"/>
    <d v="2024-02-22T00:00:00"/>
    <x v="0"/>
    <x v="2"/>
    <n v="38"/>
    <n v="5"/>
    <x v="1"/>
    <n v="4"/>
    <s v="Bəli"/>
    <x v="7"/>
  </r>
  <r>
    <s v="ORDER349"/>
    <d v="2025-01-06T00:00:00"/>
    <x v="2"/>
    <x v="1"/>
    <n v="41"/>
    <n v="9"/>
    <x v="2"/>
    <n v="5"/>
    <s v="Xeyr"/>
    <x v="6"/>
  </r>
  <r>
    <s v="ORDER350"/>
    <d v="2024-10-23T00:00:00"/>
    <x v="2"/>
    <x v="0"/>
    <n v="48"/>
    <n v="10"/>
    <x v="2"/>
    <n v="3"/>
    <s v="Xeyr"/>
    <x v="5"/>
  </r>
  <r>
    <s v="ORDER351"/>
    <d v="2024-04-29T00:00:00"/>
    <x v="1"/>
    <x v="0"/>
    <n v="13"/>
    <n v="7"/>
    <x v="0"/>
    <n v="5"/>
    <s v="Bəli"/>
    <x v="3"/>
  </r>
  <r>
    <s v="ORDER352"/>
    <d v="2024-11-26T00:00:00"/>
    <x v="3"/>
    <x v="3"/>
    <n v="47"/>
    <n v="5"/>
    <x v="2"/>
    <n v="5"/>
    <s v="Xeyr"/>
    <x v="2"/>
  </r>
  <r>
    <s v="ORDER353"/>
    <d v="2024-12-23T00:00:00"/>
    <x v="0"/>
    <x v="3"/>
    <n v="25"/>
    <n v="9"/>
    <x v="0"/>
    <n v="3"/>
    <s v="Bəli"/>
    <x v="5"/>
  </r>
  <r>
    <s v="ORDER354"/>
    <d v="2024-11-04T00:00:00"/>
    <x v="3"/>
    <x v="3"/>
    <n v="14"/>
    <n v="9"/>
    <x v="0"/>
    <n v="5"/>
    <s v="Bəli"/>
    <x v="3"/>
  </r>
  <r>
    <s v="ORDER355"/>
    <d v="2024-03-25T00:00:00"/>
    <x v="3"/>
    <x v="1"/>
    <n v="44"/>
    <n v="4"/>
    <x v="2"/>
    <n v="3"/>
    <s v="Bəli"/>
    <x v="5"/>
  </r>
  <r>
    <s v="ORDER356"/>
    <d v="2024-01-09T00:00:00"/>
    <x v="3"/>
    <x v="2"/>
    <n v="25"/>
    <n v="10"/>
    <x v="2"/>
    <n v="1"/>
    <s v="Bəli"/>
    <x v="3"/>
  </r>
  <r>
    <s v="ORDER357"/>
    <d v="2024-07-04T00:00:00"/>
    <x v="1"/>
    <x v="3"/>
    <n v="39"/>
    <n v="8"/>
    <x v="1"/>
    <n v="5"/>
    <s v="Xeyr"/>
    <x v="7"/>
  </r>
  <r>
    <s v="ORDER358"/>
    <d v="2024-05-17T00:00:00"/>
    <x v="0"/>
    <x v="3"/>
    <n v="41"/>
    <n v="6"/>
    <x v="0"/>
    <n v="4"/>
    <s v="Bəli"/>
    <x v="1"/>
  </r>
  <r>
    <s v="ORDER359"/>
    <d v="2024-12-16T00:00:00"/>
    <x v="0"/>
    <x v="0"/>
    <n v="21"/>
    <n v="5"/>
    <x v="0"/>
    <n v="1"/>
    <s v="Bəli"/>
    <x v="1"/>
  </r>
  <r>
    <s v="ORDER360"/>
    <d v="2024-11-15T00:00:00"/>
    <x v="0"/>
    <x v="1"/>
    <n v="32"/>
    <n v="7"/>
    <x v="2"/>
    <n v="4"/>
    <s v="Bəli"/>
    <x v="3"/>
  </r>
  <r>
    <s v="ORDER361"/>
    <d v="2024-10-24T00:00:00"/>
    <x v="2"/>
    <x v="2"/>
    <n v="41"/>
    <n v="8"/>
    <x v="2"/>
    <n v="3"/>
    <s v="Xeyr"/>
    <x v="8"/>
  </r>
  <r>
    <s v="ORDER362"/>
    <d v="2024-05-17T00:00:00"/>
    <x v="0"/>
    <x v="2"/>
    <n v="40"/>
    <n v="3"/>
    <x v="1"/>
    <n v="4"/>
    <s v="Bəli"/>
    <x v="6"/>
  </r>
  <r>
    <s v="ORDER363"/>
    <d v="2024-09-20T00:00:00"/>
    <x v="1"/>
    <x v="0"/>
    <n v="23"/>
    <n v="4"/>
    <x v="1"/>
    <n v="1"/>
    <s v="Bəli"/>
    <x v="2"/>
  </r>
  <r>
    <s v="ORDER364"/>
    <d v="2024-06-26T00:00:00"/>
    <x v="1"/>
    <x v="2"/>
    <n v="45"/>
    <n v="4"/>
    <x v="1"/>
    <n v="1"/>
    <s v="Xeyr"/>
    <x v="0"/>
  </r>
  <r>
    <s v="ORDER365"/>
    <d v="2024-03-05T00:00:00"/>
    <x v="2"/>
    <x v="0"/>
    <n v="10"/>
    <n v="7"/>
    <x v="1"/>
    <n v="3"/>
    <s v="Bəli"/>
    <x v="7"/>
  </r>
  <r>
    <s v="ORDER366"/>
    <d v="2024-03-18T00:00:00"/>
    <x v="3"/>
    <x v="0"/>
    <n v="37"/>
    <n v="6"/>
    <x v="2"/>
    <n v="5"/>
    <s v="Xeyr"/>
    <x v="5"/>
  </r>
  <r>
    <s v="ORDER367"/>
    <d v="2024-02-29T00:00:00"/>
    <x v="1"/>
    <x v="2"/>
    <n v="43"/>
    <n v="7"/>
    <x v="0"/>
    <n v="3"/>
    <s v="Bəli"/>
    <x v="1"/>
  </r>
  <r>
    <s v="ORDER368"/>
    <d v="2024-06-13T00:00:00"/>
    <x v="1"/>
    <x v="3"/>
    <n v="7"/>
    <n v="8"/>
    <x v="1"/>
    <n v="3"/>
    <s v="Xeyr"/>
    <x v="1"/>
  </r>
  <r>
    <s v="ORDER369"/>
    <d v="2025-01-26T00:00:00"/>
    <x v="0"/>
    <x v="1"/>
    <n v="19"/>
    <n v="5"/>
    <x v="2"/>
    <n v="1"/>
    <s v="Bəli"/>
    <x v="5"/>
  </r>
  <r>
    <s v="ORDER370"/>
    <d v="2024-12-20T00:00:00"/>
    <x v="2"/>
    <x v="3"/>
    <n v="35"/>
    <n v="3"/>
    <x v="2"/>
    <n v="4"/>
    <s v="Xeyr"/>
    <x v="4"/>
  </r>
  <r>
    <s v="ORDER371"/>
    <d v="2025-01-01T00:00:00"/>
    <x v="1"/>
    <x v="3"/>
    <n v="22"/>
    <n v="3"/>
    <x v="1"/>
    <n v="5"/>
    <s v="Bəli"/>
    <x v="3"/>
  </r>
  <r>
    <s v="ORDER372"/>
    <d v="2024-07-19T00:00:00"/>
    <x v="0"/>
    <x v="2"/>
    <n v="7"/>
    <n v="9"/>
    <x v="1"/>
    <n v="2"/>
    <s v="Bəli"/>
    <x v="0"/>
  </r>
  <r>
    <s v="ORDER373"/>
    <d v="2024-04-04T00:00:00"/>
    <x v="1"/>
    <x v="2"/>
    <n v="5"/>
    <n v="8"/>
    <x v="2"/>
    <n v="4"/>
    <s v="Xeyr"/>
    <x v="0"/>
  </r>
  <r>
    <s v="ORDER374"/>
    <d v="2024-07-17T00:00:00"/>
    <x v="3"/>
    <x v="1"/>
    <n v="26"/>
    <n v="4"/>
    <x v="0"/>
    <n v="2"/>
    <s v="Bəli"/>
    <x v="5"/>
  </r>
  <r>
    <s v="ORDER375"/>
    <d v="2024-09-23T00:00:00"/>
    <x v="2"/>
    <x v="2"/>
    <n v="35"/>
    <n v="8"/>
    <x v="2"/>
    <n v="5"/>
    <s v="Bəli"/>
    <x v="2"/>
  </r>
  <r>
    <s v="ORDER376"/>
    <d v="2024-09-17T00:00:00"/>
    <x v="3"/>
    <x v="3"/>
    <n v="49"/>
    <n v="3"/>
    <x v="1"/>
    <n v="4"/>
    <s v="Xeyr"/>
    <x v="2"/>
  </r>
  <r>
    <s v="ORDER377"/>
    <d v="2024-02-21T00:00:00"/>
    <x v="0"/>
    <x v="2"/>
    <n v="36"/>
    <n v="3"/>
    <x v="0"/>
    <n v="4"/>
    <s v="Xeyr"/>
    <x v="8"/>
  </r>
  <r>
    <s v="ORDER378"/>
    <d v="2024-01-21T00:00:00"/>
    <x v="3"/>
    <x v="3"/>
    <n v="31"/>
    <n v="5"/>
    <x v="2"/>
    <n v="4"/>
    <s v="Bəli"/>
    <x v="2"/>
  </r>
  <r>
    <s v="ORDER379"/>
    <d v="2024-05-15T00:00:00"/>
    <x v="1"/>
    <x v="3"/>
    <n v="14"/>
    <n v="3"/>
    <x v="2"/>
    <n v="2"/>
    <s v="Bəli"/>
    <x v="2"/>
  </r>
  <r>
    <s v="ORDER380"/>
    <d v="2024-09-08T00:00:00"/>
    <x v="3"/>
    <x v="3"/>
    <n v="7"/>
    <n v="5"/>
    <x v="1"/>
    <n v="3"/>
    <s v="Bəli"/>
    <x v="6"/>
  </r>
  <r>
    <s v="ORDER381"/>
    <d v="2024-12-02T00:00:00"/>
    <x v="3"/>
    <x v="2"/>
    <n v="32"/>
    <n v="3"/>
    <x v="0"/>
    <n v="4"/>
    <s v="Bəli"/>
    <x v="0"/>
  </r>
  <r>
    <s v="ORDER382"/>
    <d v="2024-12-03T00:00:00"/>
    <x v="3"/>
    <x v="3"/>
    <n v="32"/>
    <n v="9"/>
    <x v="1"/>
    <n v="3"/>
    <s v="Xeyr"/>
    <x v="6"/>
  </r>
  <r>
    <s v="ORDER383"/>
    <d v="2024-06-06T00:00:00"/>
    <x v="0"/>
    <x v="1"/>
    <n v="25"/>
    <n v="4"/>
    <x v="1"/>
    <n v="3"/>
    <s v="Bəli"/>
    <x v="7"/>
  </r>
  <r>
    <s v="ORDER384"/>
    <d v="2024-09-09T00:00:00"/>
    <x v="0"/>
    <x v="3"/>
    <n v="36"/>
    <n v="5"/>
    <x v="2"/>
    <n v="4"/>
    <s v="Xeyr"/>
    <x v="0"/>
  </r>
  <r>
    <s v="ORDER385"/>
    <d v="2024-05-29T00:00:00"/>
    <x v="3"/>
    <x v="0"/>
    <n v="48"/>
    <n v="4"/>
    <x v="1"/>
    <n v="1"/>
    <s v="Xeyr"/>
    <x v="3"/>
  </r>
  <r>
    <s v="ORDER386"/>
    <d v="2024-01-20T00:00:00"/>
    <x v="3"/>
    <x v="1"/>
    <n v="15"/>
    <n v="7"/>
    <x v="2"/>
    <n v="4"/>
    <s v="Xeyr"/>
    <x v="0"/>
  </r>
  <r>
    <s v="ORDER387"/>
    <d v="2024-08-29T00:00:00"/>
    <x v="0"/>
    <x v="1"/>
    <n v="28"/>
    <n v="4"/>
    <x v="2"/>
    <n v="3"/>
    <s v="Bəli"/>
    <x v="3"/>
  </r>
  <r>
    <s v="ORDER388"/>
    <d v="2024-08-27T00:00:00"/>
    <x v="1"/>
    <x v="2"/>
    <n v="15"/>
    <n v="10"/>
    <x v="1"/>
    <n v="1"/>
    <s v="Bəli"/>
    <x v="1"/>
  </r>
  <r>
    <s v="ORDER389"/>
    <d v="2024-09-04T00:00:00"/>
    <x v="1"/>
    <x v="3"/>
    <n v="29"/>
    <n v="3"/>
    <x v="2"/>
    <n v="2"/>
    <s v="Xeyr"/>
    <x v="8"/>
  </r>
  <r>
    <s v="ORDER390"/>
    <d v="2024-12-13T00:00:00"/>
    <x v="1"/>
    <x v="3"/>
    <n v="25"/>
    <n v="9"/>
    <x v="2"/>
    <n v="2"/>
    <s v="Bəli"/>
    <x v="4"/>
  </r>
  <r>
    <s v="ORDER391"/>
    <d v="2024-12-25T00:00:00"/>
    <x v="3"/>
    <x v="3"/>
    <n v="44"/>
    <n v="3"/>
    <x v="0"/>
    <n v="5"/>
    <s v="Xeyr"/>
    <x v="3"/>
  </r>
  <r>
    <s v="ORDER392"/>
    <d v="2025-01-04T00:00:00"/>
    <x v="2"/>
    <x v="3"/>
    <n v="21"/>
    <n v="4"/>
    <x v="1"/>
    <n v="1"/>
    <s v="Xeyr"/>
    <x v="0"/>
  </r>
  <r>
    <s v="ORDER393"/>
    <d v="2024-06-10T00:00:00"/>
    <x v="2"/>
    <x v="2"/>
    <n v="49"/>
    <n v="10"/>
    <x v="2"/>
    <n v="2"/>
    <s v="Bəli"/>
    <x v="7"/>
  </r>
  <r>
    <s v="ORDER394"/>
    <d v="2024-07-18T00:00:00"/>
    <x v="3"/>
    <x v="0"/>
    <n v="13"/>
    <n v="9"/>
    <x v="0"/>
    <n v="2"/>
    <s v="Bəli"/>
    <x v="6"/>
  </r>
  <r>
    <s v="ORDER395"/>
    <d v="2024-06-19T00:00:00"/>
    <x v="2"/>
    <x v="0"/>
    <n v="30"/>
    <n v="4"/>
    <x v="1"/>
    <n v="4"/>
    <s v="Bəli"/>
    <x v="4"/>
  </r>
  <r>
    <s v="ORDER396"/>
    <d v="2024-10-30T00:00:00"/>
    <x v="0"/>
    <x v="2"/>
    <n v="6"/>
    <n v="3"/>
    <x v="1"/>
    <n v="2"/>
    <s v="Xeyr"/>
    <x v="2"/>
  </r>
  <r>
    <s v="ORDER397"/>
    <d v="2024-11-01T00:00:00"/>
    <x v="0"/>
    <x v="0"/>
    <n v="26"/>
    <n v="9"/>
    <x v="1"/>
    <n v="4"/>
    <s v="Bəli"/>
    <x v="6"/>
  </r>
  <r>
    <s v="ORDER398"/>
    <d v="2024-04-01T00:00:00"/>
    <x v="2"/>
    <x v="1"/>
    <n v="50"/>
    <n v="5"/>
    <x v="0"/>
    <n v="4"/>
    <s v="Xeyr"/>
    <x v="8"/>
  </r>
  <r>
    <s v="ORDER399"/>
    <d v="2024-04-16T00:00:00"/>
    <x v="3"/>
    <x v="3"/>
    <n v="5"/>
    <n v="7"/>
    <x v="2"/>
    <n v="3"/>
    <s v="Xeyr"/>
    <x v="0"/>
  </r>
  <r>
    <s v="ORDER400"/>
    <d v="2024-11-27T00:00:00"/>
    <x v="2"/>
    <x v="3"/>
    <n v="35"/>
    <n v="9"/>
    <x v="2"/>
    <n v="4"/>
    <s v="Bəli"/>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x v="0"/>
  </r>
  <r>
    <x v="1"/>
    <x v="1"/>
    <x v="1"/>
    <x v="1"/>
  </r>
  <r>
    <x v="2"/>
    <x v="2"/>
    <x v="2"/>
    <x v="2"/>
  </r>
  <r>
    <x v="3"/>
    <x v="2"/>
    <x v="2"/>
    <x v="2"/>
  </r>
  <r>
    <x v="4"/>
    <x v="3"/>
    <x v="3"/>
    <x v="3"/>
  </r>
  <r>
    <x v="5"/>
    <x v="0"/>
    <x v="4"/>
    <x v="4"/>
  </r>
  <r>
    <x v="6"/>
    <x v="0"/>
    <x v="4"/>
    <x v="4"/>
  </r>
  <r>
    <x v="7"/>
    <x v="4"/>
    <x v="5"/>
    <x v="5"/>
  </r>
  <r>
    <x v="8"/>
    <x v="4"/>
    <x v="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1197E3-6537-4AFF-B3D9-86A6716F9A9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0">
    <pivotField showAll="0"/>
    <pivotField numFmtId="165" showAll="0"/>
    <pivotField showAll="0"/>
    <pivotField showAll="0"/>
    <pivotField dataField="1" numFmtId="164" showAll="0"/>
    <pivotField dataField="1" numFmtId="164" showAll="0"/>
    <pivotField showAll="0">
      <items count="4">
        <item x="1"/>
        <item h="1" x="0"/>
        <item h="1" x="2"/>
        <item t="default"/>
      </items>
    </pivotField>
    <pivotField showAll="0"/>
    <pivotField showAll="0"/>
    <pivotField showAll="0"/>
  </pivotFields>
  <rowItems count="1">
    <i/>
  </rowItems>
  <colFields count="1">
    <field x="-2"/>
  </colFields>
  <colItems count="2">
    <i>
      <x/>
    </i>
    <i i="1">
      <x v="1"/>
    </i>
  </colItems>
  <dataFields count="2">
    <dataField name="Ödəniş metoduna görə toplam Gəlir" fld="4" baseField="0" baseItem="1" numFmtId="164"/>
    <dataField name="Ödəniş metoduna görə toplam Bəxşiş" fld="5"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72E4C0-C453-4FC5-A1A9-40356F27A435}" name="PivotTable5" cacheId="0" applyNumberFormats="0" applyBorderFormats="0" applyFontFormats="0" applyPatternFormats="0" applyAlignmentFormats="0" applyWidthHeightFormats="1" dataCaption="Values" grandTotalCaption="Toplam" updatedVersion="8" minRefreshableVersion="3" useAutoFormatting="1" itemPrintTitles="1" createdVersion="8" indent="0" outline="1" outlineData="1" multipleFieldFilters="0" chartFormat="7" rowHeaderCaption="Ödəniş metodu">
  <location ref="D21:F25" firstHeaderRow="0" firstDataRow="1" firstDataCol="1"/>
  <pivotFields count="10">
    <pivotField showAll="0"/>
    <pivotField numFmtId="165" showAll="0"/>
    <pivotField showAll="0"/>
    <pivotField showAll="0"/>
    <pivotField dataField="1" numFmtId="164" showAll="0"/>
    <pivotField dataField="1" numFmtId="164" showAll="0"/>
    <pivotField axis="axisRow" showAll="0">
      <items count="4">
        <item x="1"/>
        <item x="0"/>
        <item x="2"/>
        <item t="default"/>
      </items>
    </pivotField>
    <pivotField showAll="0"/>
    <pivotField showAll="0"/>
    <pivotField showAll="0"/>
  </pivotFields>
  <rowFields count="1">
    <field x="6"/>
  </rowFields>
  <rowItems count="4">
    <i>
      <x/>
    </i>
    <i>
      <x v="1"/>
    </i>
    <i>
      <x v="2"/>
    </i>
    <i t="grand">
      <x/>
    </i>
  </rowItems>
  <colFields count="1">
    <field x="-2"/>
  </colFields>
  <colItems count="2">
    <i>
      <x/>
    </i>
    <i i="1">
      <x v="1"/>
    </i>
  </colItems>
  <dataFields count="2">
    <dataField name="Toplam Gəlir" fld="4" baseField="6" baseItem="0" numFmtId="164"/>
    <dataField name="Toplam Bəxşiş" fld="5" baseField="6"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507B20-20E4-49CF-BA85-B4693316C2EE}" name="PivotTable6" cacheId="0" applyNumberFormats="0" applyBorderFormats="0" applyFontFormats="0" applyPatternFormats="0" applyAlignmentFormats="0" applyWidthHeightFormats="1" dataCaption="Values" grandTotalCaption="Toplam" updatedVersion="8" minRefreshableVersion="3" useAutoFormatting="1" itemPrintTitles="1" createdVersion="8" indent="0" outline="1" outlineData="1" multipleFieldFilters="0" chartFormat="20" rowHeaderCaption="Günün hissəsi">
  <location ref="A3:B8" firstHeaderRow="1" firstDataRow="1" firstDataCol="1"/>
  <pivotFields count="10">
    <pivotField showAll="0"/>
    <pivotField numFmtId="165" showAll="0"/>
    <pivotField axis="axisRow" showAll="0" sortType="descending">
      <items count="5">
        <item x="0"/>
        <item x="2"/>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164" showAll="0"/>
    <pivotField showAll="0"/>
    <pivotField showAll="0"/>
    <pivotField showAll="0"/>
    <pivotField showAll="0"/>
  </pivotFields>
  <rowFields count="1">
    <field x="2"/>
  </rowFields>
  <rowItems count="5">
    <i>
      <x v="1"/>
    </i>
    <i>
      <x v="3"/>
    </i>
    <i>
      <x/>
    </i>
    <i>
      <x v="2"/>
    </i>
    <i t="grand">
      <x/>
    </i>
  </rowItems>
  <colItems count="1">
    <i/>
  </colItems>
  <dataFields count="1">
    <dataField name="Gəlir" fld="4" baseField="2" baseItem="1" numFmtId="164"/>
  </dataFields>
  <chartFormats count="2">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6F4D30-C7FE-46A7-BC9F-1B93979BD136}" name="PivotTable4" cacheId="0" applyNumberFormats="0" applyBorderFormats="0" applyFontFormats="0" applyPatternFormats="0" applyAlignmentFormats="0" applyWidthHeightFormats="1" dataCaption="Values" grandTotalCaption="Toplam" updatedVersion="8" minRefreshableVersion="3" useAutoFormatting="1" itemPrintTitles="1" createdVersion="8" indent="0" outline="1" outlineData="1" multipleFieldFilters="0" chartFormat="7" rowHeaderCaption="Vaxt və Yemək">
  <location ref="P3:Q24" firstHeaderRow="1" firstDataRow="1" firstDataCol="1"/>
  <pivotFields count="10">
    <pivotField showAll="0"/>
    <pivotField numFmtId="165" showAll="0"/>
    <pivotField axis="axisRow" showAll="0" sortType="descending">
      <items count="5">
        <item x="0"/>
        <item x="2"/>
        <item x="3"/>
        <item x="1"/>
        <item t="default"/>
      </items>
      <autoSortScope>
        <pivotArea dataOnly="0" outline="0" fieldPosition="0">
          <references count="1">
            <reference field="4294967294" count="1" selected="0">
              <x v="0"/>
            </reference>
          </references>
        </pivotArea>
      </autoSortScope>
    </pivotField>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showAll="0"/>
    <pivotField showAll="0"/>
    <pivotField showAll="0"/>
    <pivotField showAll="0"/>
  </pivotFields>
  <rowFields count="2">
    <field x="2"/>
    <field x="3"/>
  </rowFields>
  <rowItems count="21">
    <i>
      <x v="1"/>
    </i>
    <i r="1">
      <x v="3"/>
    </i>
    <i r="1">
      <x v="1"/>
    </i>
    <i r="1">
      <x v="2"/>
    </i>
    <i r="1">
      <x/>
    </i>
    <i>
      <x v="3"/>
    </i>
    <i r="1">
      <x v="1"/>
    </i>
    <i r="1">
      <x/>
    </i>
    <i r="1">
      <x v="3"/>
    </i>
    <i r="1">
      <x v="2"/>
    </i>
    <i>
      <x/>
    </i>
    <i r="1">
      <x v="3"/>
    </i>
    <i r="1">
      <x v="1"/>
    </i>
    <i r="1">
      <x v="2"/>
    </i>
    <i r="1">
      <x/>
    </i>
    <i>
      <x v="2"/>
    </i>
    <i r="1">
      <x v="1"/>
    </i>
    <i r="1">
      <x v="2"/>
    </i>
    <i r="1">
      <x/>
    </i>
    <i r="1">
      <x v="3"/>
    </i>
    <i t="grand">
      <x/>
    </i>
  </rowItems>
  <colItems count="1">
    <i/>
  </colItems>
  <dataFields count="1">
    <dataField name="Gəlir" fld="4" baseField="2" baseItem="1"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902B1F-D116-4126-B4E4-1A9D31F0213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numFmtId="165" showAll="0"/>
    <pivotField showAll="0">
      <items count="5">
        <item x="0"/>
        <item h="1" x="2"/>
        <item h="1" x="3"/>
        <item h="1" x="1"/>
        <item t="default"/>
      </items>
    </pivotField>
    <pivotField showAll="0">
      <items count="5">
        <item h="1" x="2"/>
        <item h="1" x="3"/>
        <item h="1" x="0"/>
        <item x="1"/>
        <item t="default"/>
      </items>
    </pivotField>
    <pivotField dataField="1" numFmtId="164" showAll="0"/>
    <pivotField numFmtId="164" showAll="0"/>
    <pivotField showAll="0"/>
    <pivotField showAll="0"/>
    <pivotField showAll="0"/>
    <pivotField showAll="0"/>
  </pivotFields>
  <rowItems count="1">
    <i/>
  </rowItems>
  <colItems count="1">
    <i/>
  </colItems>
  <dataFields count="1">
    <dataField name="Kateqoriyaya görə Toplam Gəlir" fld="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F0023F-15FD-4671-97FC-C00DD80F98DD}" name="PivotTable9"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Ofisiant">
  <location ref="A1:B10" firstHeaderRow="1" firstDataRow="1" firstDataCol="1"/>
  <pivotFields count="4">
    <pivotField axis="axisRow" showAll="0">
      <items count="10">
        <item x="1"/>
        <item x="8"/>
        <item x="0"/>
        <item x="5"/>
        <item x="2"/>
        <item x="6"/>
        <item x="7"/>
        <item x="3"/>
        <item x="4"/>
        <item t="default"/>
      </items>
    </pivotField>
    <pivotField showAll="0">
      <items count="6">
        <item x="2"/>
        <item x="0"/>
        <item x="4"/>
        <item x="1"/>
        <item x="3"/>
        <item t="default"/>
      </items>
    </pivotField>
    <pivotField showAll="0">
      <items count="8">
        <item x="1"/>
        <item h="1" x="3"/>
        <item h="1" x="4"/>
        <item h="1" x="5"/>
        <item h="1" x="2"/>
        <item h="1" x="0"/>
        <item h="1" x="6"/>
        <item t="default"/>
      </items>
    </pivotField>
    <pivotField dataField="1" showAll="0">
      <items count="7">
        <item x="2"/>
        <item x="0"/>
        <item x="5"/>
        <item x="4"/>
        <item x="1"/>
        <item x="3"/>
        <item t="default"/>
      </items>
    </pivotField>
  </pivotFields>
  <rowFields count="1">
    <field x="0"/>
  </rowFields>
  <rowItems count="9">
    <i>
      <x/>
    </i>
    <i>
      <x v="1"/>
    </i>
    <i>
      <x v="2"/>
    </i>
    <i>
      <x v="3"/>
    </i>
    <i>
      <x v="4"/>
    </i>
    <i>
      <x v="5"/>
    </i>
    <i>
      <x v="6"/>
    </i>
    <i>
      <x v="7"/>
    </i>
    <i>
      <x v="8"/>
    </i>
  </rowItems>
  <colItems count="1">
    <i/>
  </colItems>
  <dataFields count="1">
    <dataField name="Gələn və Gəlməyən fərqii"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3805BF-8414-4138-92B5-57D4FB35D8E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numFmtId="165" showAll="0"/>
    <pivotField showAll="0"/>
    <pivotField showAll="0"/>
    <pivotField numFmtId="164" showAll="0"/>
    <pivotField dataField="1" numFmtId="164" showAll="0"/>
    <pivotField showAll="0"/>
    <pivotField showAll="0"/>
    <pivotField showAll="0"/>
    <pivotField showAll="0">
      <items count="10">
        <item x="1"/>
        <item x="8"/>
        <item x="0"/>
        <item x="5"/>
        <item x="2"/>
        <item x="6"/>
        <item x="7"/>
        <item x="3"/>
        <item x="4"/>
        <item t="default"/>
      </items>
    </pivotField>
  </pivotFields>
  <rowItems count="1">
    <i/>
  </rowItems>
  <colItems count="1">
    <i/>
  </colItems>
  <dataFields count="1">
    <dataField name="Toplam Bəxşiş"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659D96-F5A8-44AD-A34B-5F972DB1AE13}" name="PivotTable11" cacheId="0" applyNumberFormats="0" applyBorderFormats="0" applyFontFormats="0" applyPatternFormats="0" applyAlignmentFormats="0" applyWidthHeightFormats="1" dataCaption="Values" grandTotalCaption="Toplam" updatedVersion="8" minRefreshableVersion="3" useAutoFormatting="1" itemPrintTitles="1" createdVersion="8" indent="0" outline="1" outlineData="1" multipleFieldFilters="0" chartFormat="15" rowHeaderCaption="Ofisiant">
  <location ref="M2:N12" firstHeaderRow="1" firstDataRow="1" firstDataCol="1"/>
  <pivotFields count="10">
    <pivotField showAll="0"/>
    <pivotField numFmtId="165" showAll="0"/>
    <pivotField showAll="0"/>
    <pivotField showAll="0"/>
    <pivotField numFmtId="164" showAll="0"/>
    <pivotField dataField="1" numFmtId="164" showAll="0"/>
    <pivotField showAll="0"/>
    <pivotField showAll="0"/>
    <pivotField showAll="0"/>
    <pivotField axis="axisRow" showAll="0" sortType="descending">
      <items count="10">
        <item x="1"/>
        <item x="8"/>
        <item x="0"/>
        <item x="5"/>
        <item x="2"/>
        <item x="6"/>
        <item x="7"/>
        <item x="3"/>
        <item x="4"/>
        <item t="default"/>
      </items>
      <autoSortScope>
        <pivotArea dataOnly="0" outline="0" fieldPosition="0">
          <references count="1">
            <reference field="4294967294" count="1" selected="0">
              <x v="0"/>
            </reference>
          </references>
        </pivotArea>
      </autoSortScope>
    </pivotField>
  </pivotFields>
  <rowFields count="1">
    <field x="9"/>
  </rowFields>
  <rowItems count="10">
    <i>
      <x v="6"/>
    </i>
    <i>
      <x v="2"/>
    </i>
    <i>
      <x v="7"/>
    </i>
    <i>
      <x v="5"/>
    </i>
    <i>
      <x v="3"/>
    </i>
    <i>
      <x v="8"/>
    </i>
    <i>
      <x/>
    </i>
    <i>
      <x v="4"/>
    </i>
    <i>
      <x v="1"/>
    </i>
    <i t="grand">
      <x/>
    </i>
  </rowItems>
  <colItems count="1">
    <i/>
  </colItems>
  <dataFields count="1">
    <dataField name="Toplam Bəxşiş" fld="5" baseField="9" baseItem="6"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05A8F1-BB8A-405C-8BDF-164C9894A96D}" name="PivotTable8" cacheId="1" applyNumberFormats="0" applyBorderFormats="0" applyFontFormats="0" applyPatternFormats="0" applyAlignmentFormats="0" applyWidthHeightFormats="1" dataCaption="Values" grandTotalCaption="Toplam Müştəri sayı" updatedVersion="8" minRefreshableVersion="3" useAutoFormatting="1" itemPrintTitles="1" createdVersion="8" indent="0" outline="1" outlineData="1" multipleFieldFilters="0" chartFormat="3" rowHeaderCaption="Ofisiant">
  <location ref="E3:H13" firstHeaderRow="0" firstDataRow="1" firstDataCol="1"/>
  <pivotFields count="4">
    <pivotField axis="axisRow" showAll="0">
      <items count="10">
        <item x="1"/>
        <item x="8"/>
        <item x="0"/>
        <item x="5"/>
        <item x="2"/>
        <item x="6"/>
        <item x="7"/>
        <item x="3"/>
        <item x="4"/>
        <item t="default"/>
      </items>
    </pivotField>
    <pivotField dataField="1" showAll="0"/>
    <pivotField dataField="1" showAll="0"/>
    <pivotField dataField="1" showAll="0"/>
  </pivotFields>
  <rowFields count="1">
    <field x="0"/>
  </rowFields>
  <rowItems count="10">
    <i>
      <x/>
    </i>
    <i>
      <x v="1"/>
    </i>
    <i>
      <x v="2"/>
    </i>
    <i>
      <x v="3"/>
    </i>
    <i>
      <x v="4"/>
    </i>
    <i>
      <x v="5"/>
    </i>
    <i>
      <x v="6"/>
    </i>
    <i>
      <x v="7"/>
    </i>
    <i>
      <x v="8"/>
    </i>
    <i t="grand">
      <x/>
    </i>
  </rowItems>
  <colFields count="1">
    <field x="-2"/>
  </colFields>
  <colItems count="3">
    <i>
      <x/>
    </i>
    <i i="1">
      <x v="1"/>
    </i>
    <i i="2">
      <x v="2"/>
    </i>
  </colItems>
  <dataFields count="3">
    <dataField name="Yeniden gələn müştəri sayıı" fld="1" baseField="0" baseItem="0"/>
    <dataField name="Yenidən gəlməyən müştəri sayıı" fld="2" baseField="0" baseItem="0"/>
    <dataField name="Gələn və Gəlməyən fərqii" fld="3" baseField="0" baseItem="0"/>
  </dataFields>
  <chartFormats count="3">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EFB00BA-315C-45C5-84D1-F35CDB863705}"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
    <pivotField showAll="0">
      <items count="10">
        <item x="1"/>
        <item h="1" x="8"/>
        <item h="1" x="0"/>
        <item h="1" x="5"/>
        <item h="1" x="2"/>
        <item h="1" x="6"/>
        <item h="1" x="7"/>
        <item h="1" x="3"/>
        <item h="1" x="4"/>
        <item t="default"/>
      </items>
    </pivotField>
    <pivotField dataField="1" showAll="0"/>
    <pivotField dataField="1" showAll="0"/>
    <pivotField dataField="1" showAll="0"/>
  </pivotFields>
  <rowItems count="1">
    <i/>
  </rowItems>
  <colFields count="1">
    <field x="-2"/>
  </colFields>
  <colItems count="3">
    <i>
      <x/>
    </i>
    <i i="1">
      <x v="1"/>
    </i>
    <i i="2">
      <x v="2"/>
    </i>
  </colItems>
  <dataFields count="3">
    <dataField name="Yeniden gələn müştəri sayıı" fld="1" baseField="0" baseItem="1"/>
    <dataField name="Yenidən gəlməyən müştəri sayıı" fld="2" baseField="0" baseItem="1"/>
    <dataField name="Gələn və Gəlməyən fərqii"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mək_növü" xr10:uid="{D397FB0C-3DC2-4864-B917-4F4C33A4EBF3}" sourceName="Yemək növü">
  <pivotTables>
    <pivotTable tabId="3" name="PivotTable2"/>
  </pivotTables>
  <data>
    <tabular pivotCacheId="1685460877">
      <items count="4">
        <i x="2"/>
        <i x="3"/>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ünün_hissəsi" xr10:uid="{AC1DB818-E28F-4025-8518-4B1549B61FC2}" sourceName="Günün hissəsi">
  <pivotTables>
    <pivotTable tabId="3" name="PivotTable2"/>
  </pivotTables>
  <data>
    <tabular pivotCacheId="1685460877">
      <items count="4">
        <i x="0" s="1"/>
        <i x="2"/>
        <i x="3"/>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Ödəniş_metodu" xr10:uid="{63DB2BF2-2FF9-4BB9-8E36-5CB74D320379}" sourceName="Ödəniş metodu">
  <pivotTables>
    <pivotTable tabId="4" name="PivotTable3"/>
  </pivotTables>
  <data>
    <tabular pivotCacheId="1685460877">
      <items count="3">
        <i x="1" s="1"/>
        <i x="0"/>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isiant" xr10:uid="{B994E913-EBC3-4F23-AD34-6C1A6B38580D}" sourceName="Ofisiant">
  <pivotTables>
    <pivotTable tabId="6" name="PivotTable7"/>
  </pivotTables>
  <data>
    <tabular pivotCacheId="337569821">
      <items count="9">
        <i x="1" s="1"/>
        <i x="8"/>
        <i x="0"/>
        <i x="5"/>
        <i x="2"/>
        <i x="6"/>
        <i x="7"/>
        <i x="3"/>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isiant1" xr10:uid="{17E612E0-579D-4396-964B-AE861AFCEF83}" sourceName="Ofisiant">
  <pivotTables>
    <pivotTable tabId="8" name="PivotTable10"/>
  </pivotTables>
  <data>
    <tabular pivotCacheId="1685460877">
      <items count="9">
        <i x="1" s="1"/>
        <i x="8" s="1"/>
        <i x="0" s="1"/>
        <i x="5" s="1"/>
        <i x="2" s="1"/>
        <i x="6" s="1"/>
        <i x="7"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Ödəniş metodu" xr10:uid="{55A2FD94-105F-4B12-A07F-ADB3D6C29AA9}" cache="Slicer_Ödəniş_metodu" caption="Ödəniş metodu"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mək növü" xr10:uid="{94D0FB3A-09DB-43BF-8519-41E6BB33073A}" cache="Slicer_Yemək_növü" caption="Yemək növü" rowHeight="234950"/>
  <slicer name="Günün hissəsi" xr10:uid="{DEF4F230-51C1-410C-A864-AF562AE06253}" cache="Slicer_Günün_hissəsi" caption="Günün hissəsi"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fisiant 1" xr10:uid="{9BCFE66A-EB8E-4EE3-85A2-38CFA27F25D2}" cache="Slicer_Ofisiant1" caption="Ofisia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fisiant" xr10:uid="{993248C7-68D8-4976-A8B6-79A69719FD20}" cache="Slicer_Ofisiant" caption="Ofisia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51C30B-F8CB-4C64-B5DB-613652FFBDEA}" name="Table1" displayName="Table1" ref="A1:J401" totalsRowShown="0" headerRowDxfId="5" headerRowBorderDxfId="4">
  <autoFilter ref="A1:J401" xr:uid="{CF51C30B-F8CB-4C64-B5DB-613652FFBDEA}"/>
  <sortState xmlns:xlrd2="http://schemas.microsoft.com/office/spreadsheetml/2017/richdata2" ref="A2:J401">
    <sortCondition ref="A1:A401"/>
  </sortState>
  <tableColumns count="10">
    <tableColumn id="1" xr3:uid="{3E75B18E-047C-45C5-A8F3-516C335618E6}" name="Sifariş ID"/>
    <tableColumn id="2" xr3:uid="{2BECC743-C6A9-49A3-AF9B-BC5DC55A802C}" name="Tarix" dataDxfId="3"/>
    <tableColumn id="3" xr3:uid="{C2C08257-BE5E-498A-A0F2-67E84D3D9D37}" name="Günün hissəsi"/>
    <tableColumn id="4" xr3:uid="{C0A5B4FA-ED89-497D-A9AF-407B5B25F033}" name="Yemək növü"/>
    <tableColumn id="5" xr3:uid="{0174165B-E19C-40DB-8130-5C043753A4B3}" name="Ödəniş" dataDxfId="2"/>
    <tableColumn id="6" xr3:uid="{21BD9F71-14D4-491B-BBF6-7DEF0BE60DF1}" name="Bəxşiş" dataDxfId="1"/>
    <tableColumn id="7" xr3:uid="{FC13D164-D5C0-420D-80C0-CF46128CE53A}" name="Ödəniş metodu"/>
    <tableColumn id="8" xr3:uid="{1968A918-3863-4226-B6AD-198D25036D89}" name="Reytinq (1-5)"/>
    <tableColumn id="9" xr3:uid="{8039C95B-2767-4F7C-A741-D94A2C656A52}" name="Təkrar gələn müştəri"/>
    <tableColumn id="10" xr3:uid="{A9083F75-DDDE-4EA5-B752-7C20C5554C8A}" name="Ofisia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55D718-7CDA-46E1-9EF5-D563FB1AFBDA}" name="Table2" displayName="Table2" ref="L1:O10" totalsRowShown="0">
  <autoFilter ref="L1:O10" xr:uid="{3555D718-7CDA-46E1-9EF5-D563FB1AFBDA}"/>
  <tableColumns count="4">
    <tableColumn id="1" xr3:uid="{DE0D8016-759E-4C81-9A52-6A5A79E2C29E}" name="Ofisiant"/>
    <tableColumn id="2" xr3:uid="{0C32D90E-2E10-4223-979D-1D14FE5231CB}" name="Yeniden gələn müştəri sayı">
      <calculatedColumnFormula array="1">SUMPRODUCT((J:J=J2)*(I:I="Bəli"))</calculatedColumnFormula>
    </tableColumn>
    <tableColumn id="3" xr3:uid="{81E0B413-A529-4290-B37C-922F9C0F7799}" name="Yenidən gəlməyən müştəri sayı">
      <calculatedColumnFormula array="1">SUMPRODUCT((J:J=J2)*(I:I="Xeyr"))</calculatedColumnFormula>
    </tableColumn>
    <tableColumn id="4" xr3:uid="{845BD247-8265-4863-830E-59E0AE2A20B5}" name="Gələn və Gəlməyən fərqi">
      <calculatedColumnFormula>(M2-N2)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774-B471-4235-BDF9-CE7697E3DD0F}">
  <dimension ref="A3:F25"/>
  <sheetViews>
    <sheetView showGridLines="0" workbookViewId="0">
      <selection activeCell="D21" sqref="D21:F25"/>
    </sheetView>
  </sheetViews>
  <sheetFormatPr defaultRowHeight="14.4" x14ac:dyDescent="0.3"/>
  <cols>
    <col min="1" max="1" width="31.44140625" bestFit="1" customWidth="1"/>
    <col min="2" max="2" width="32.6640625" bestFit="1" customWidth="1"/>
    <col min="4" max="4" width="16.21875" bestFit="1" customWidth="1"/>
    <col min="5" max="5" width="11.5546875" bestFit="1" customWidth="1"/>
    <col min="6" max="6" width="12.77734375" bestFit="1" customWidth="1"/>
  </cols>
  <sheetData>
    <row r="3" spans="1:2" x14ac:dyDescent="0.3">
      <c r="A3" t="s">
        <v>440</v>
      </c>
      <c r="B3" t="s">
        <v>439</v>
      </c>
    </row>
    <row r="4" spans="1:2" x14ac:dyDescent="0.3">
      <c r="A4" s="3">
        <v>3282</v>
      </c>
      <c r="B4" s="3">
        <v>791</v>
      </c>
    </row>
    <row r="21" spans="4:6" x14ac:dyDescent="0.3">
      <c r="D21" s="6" t="s">
        <v>425</v>
      </c>
      <c r="E21" t="s">
        <v>441</v>
      </c>
      <c r="F21" t="s">
        <v>438</v>
      </c>
    </row>
    <row r="22" spans="4:6" x14ac:dyDescent="0.3">
      <c r="D22" s="7" t="s">
        <v>401</v>
      </c>
      <c r="E22" s="3">
        <v>3282</v>
      </c>
      <c r="F22" s="3">
        <v>791</v>
      </c>
    </row>
    <row r="23" spans="4:6" x14ac:dyDescent="0.3">
      <c r="D23" s="7" t="s">
        <v>413</v>
      </c>
      <c r="E23" s="3">
        <v>3836</v>
      </c>
      <c r="F23" s="3">
        <v>904</v>
      </c>
    </row>
    <row r="24" spans="4:6" x14ac:dyDescent="0.3">
      <c r="D24" s="7" t="s">
        <v>414</v>
      </c>
      <c r="E24" s="3">
        <v>4085</v>
      </c>
      <c r="F24" s="3">
        <v>936</v>
      </c>
    </row>
    <row r="25" spans="4:6" x14ac:dyDescent="0.3">
      <c r="D25" s="7" t="s">
        <v>436</v>
      </c>
      <c r="E25" s="3">
        <v>11203</v>
      </c>
      <c r="F25" s="3">
        <v>2631</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6342-5AC7-4F7D-9475-C2F648249CB5}">
  <dimension ref="A3:B8"/>
  <sheetViews>
    <sheetView showGridLines="0" zoomScale="85" zoomScaleNormal="85" workbookViewId="0">
      <selection activeCell="A3" sqref="A3:B8"/>
    </sheetView>
  </sheetViews>
  <sheetFormatPr defaultRowHeight="14.4" x14ac:dyDescent="0.3"/>
  <cols>
    <col min="1" max="1" width="15.6640625" bestFit="1" customWidth="1"/>
    <col min="2" max="2" width="11.33203125" bestFit="1" customWidth="1"/>
  </cols>
  <sheetData>
    <row r="3" spans="1:2" x14ac:dyDescent="0.3">
      <c r="A3" s="6" t="s">
        <v>428</v>
      </c>
      <c r="B3" t="s">
        <v>435</v>
      </c>
    </row>
    <row r="4" spans="1:2" x14ac:dyDescent="0.3">
      <c r="A4" s="7" t="s">
        <v>422</v>
      </c>
      <c r="B4" s="3">
        <v>3075</v>
      </c>
    </row>
    <row r="5" spans="1:2" x14ac:dyDescent="0.3">
      <c r="A5" s="7" t="s">
        <v>407</v>
      </c>
      <c r="B5" s="3">
        <v>2973</v>
      </c>
    </row>
    <row r="6" spans="1:2" x14ac:dyDescent="0.3">
      <c r="A6" s="7" t="s">
        <v>408</v>
      </c>
      <c r="B6" s="3">
        <v>2853</v>
      </c>
    </row>
    <row r="7" spans="1:2" x14ac:dyDescent="0.3">
      <c r="A7" s="7" t="s">
        <v>423</v>
      </c>
      <c r="B7" s="3">
        <v>2302</v>
      </c>
    </row>
    <row r="8" spans="1:2" x14ac:dyDescent="0.3">
      <c r="A8" s="7" t="s">
        <v>436</v>
      </c>
      <c r="B8" s="3">
        <v>11203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DF672-ABDF-4DA3-A919-BAD763127D42}">
  <dimension ref="A3:Q24"/>
  <sheetViews>
    <sheetView showGridLines="0" topLeftCell="B1" zoomScale="85" zoomScaleNormal="85" workbookViewId="0">
      <selection activeCell="P3" sqref="P3:Q24"/>
    </sheetView>
  </sheetViews>
  <sheetFormatPr defaultRowHeight="14.4" x14ac:dyDescent="0.3"/>
  <cols>
    <col min="1" max="1" width="29.77734375" bestFit="1" customWidth="1"/>
    <col min="2" max="2" width="13.33203125" bestFit="1" customWidth="1"/>
    <col min="8" max="8" width="14.6640625" bestFit="1" customWidth="1"/>
    <col min="9" max="9" width="13.33203125" bestFit="1" customWidth="1"/>
    <col min="16" max="16" width="16.5546875" bestFit="1" customWidth="1"/>
    <col min="17" max="17" width="11.33203125" bestFit="1" customWidth="1"/>
  </cols>
  <sheetData>
    <row r="3" spans="1:17" x14ac:dyDescent="0.3">
      <c r="A3" t="s">
        <v>437</v>
      </c>
      <c r="P3" s="6" t="s">
        <v>442</v>
      </c>
      <c r="Q3" t="s">
        <v>435</v>
      </c>
    </row>
    <row r="4" spans="1:17" x14ac:dyDescent="0.3">
      <c r="A4" s="3">
        <v>771</v>
      </c>
      <c r="P4" s="7" t="s">
        <v>422</v>
      </c>
      <c r="Q4" s="3">
        <v>3075</v>
      </c>
    </row>
    <row r="5" spans="1:17" x14ac:dyDescent="0.3">
      <c r="P5" s="8" t="s">
        <v>410</v>
      </c>
      <c r="Q5" s="3">
        <v>981</v>
      </c>
    </row>
    <row r="6" spans="1:17" x14ac:dyDescent="0.3">
      <c r="P6" s="8" t="s">
        <v>412</v>
      </c>
      <c r="Q6" s="3">
        <v>901</v>
      </c>
    </row>
    <row r="7" spans="1:17" x14ac:dyDescent="0.3">
      <c r="P7" s="8" t="s">
        <v>409</v>
      </c>
      <c r="Q7" s="3">
        <v>693</v>
      </c>
    </row>
    <row r="8" spans="1:17" x14ac:dyDescent="0.3">
      <c r="P8" s="8" t="s">
        <v>411</v>
      </c>
      <c r="Q8" s="3">
        <v>500</v>
      </c>
    </row>
    <row r="9" spans="1:17" x14ac:dyDescent="0.3">
      <c r="P9" s="7" t="s">
        <v>407</v>
      </c>
      <c r="Q9" s="3">
        <v>2973</v>
      </c>
    </row>
    <row r="10" spans="1:17" x14ac:dyDescent="0.3">
      <c r="P10" s="8" t="s">
        <v>412</v>
      </c>
      <c r="Q10" s="3">
        <v>896</v>
      </c>
    </row>
    <row r="11" spans="1:17" x14ac:dyDescent="0.3">
      <c r="P11" s="8" t="s">
        <v>411</v>
      </c>
      <c r="Q11" s="3">
        <v>823</v>
      </c>
    </row>
    <row r="12" spans="1:17" x14ac:dyDescent="0.3">
      <c r="P12" s="8" t="s">
        <v>410</v>
      </c>
      <c r="Q12" s="3">
        <v>627</v>
      </c>
    </row>
    <row r="13" spans="1:17" x14ac:dyDescent="0.3">
      <c r="P13" s="8" t="s">
        <v>409</v>
      </c>
      <c r="Q13" s="3">
        <v>627</v>
      </c>
    </row>
    <row r="14" spans="1:17" x14ac:dyDescent="0.3">
      <c r="P14" s="7" t="s">
        <v>408</v>
      </c>
      <c r="Q14" s="3">
        <v>2853</v>
      </c>
    </row>
    <row r="15" spans="1:17" x14ac:dyDescent="0.3">
      <c r="P15" s="8" t="s">
        <v>410</v>
      </c>
      <c r="Q15" s="3">
        <v>771</v>
      </c>
    </row>
    <row r="16" spans="1:17" x14ac:dyDescent="0.3">
      <c r="P16" s="8" t="s">
        <v>412</v>
      </c>
      <c r="Q16" s="3">
        <v>728</v>
      </c>
    </row>
    <row r="17" spans="16:17" x14ac:dyDescent="0.3">
      <c r="P17" s="8" t="s">
        <v>409</v>
      </c>
      <c r="Q17" s="3">
        <v>680</v>
      </c>
    </row>
    <row r="18" spans="16:17" x14ac:dyDescent="0.3">
      <c r="P18" s="8" t="s">
        <v>411</v>
      </c>
      <c r="Q18" s="3">
        <v>674</v>
      </c>
    </row>
    <row r="19" spans="16:17" x14ac:dyDescent="0.3">
      <c r="P19" s="7" t="s">
        <v>423</v>
      </c>
      <c r="Q19" s="3">
        <v>2302</v>
      </c>
    </row>
    <row r="20" spans="16:17" x14ac:dyDescent="0.3">
      <c r="P20" s="8" t="s">
        <v>412</v>
      </c>
      <c r="Q20" s="3">
        <v>729</v>
      </c>
    </row>
    <row r="21" spans="16:17" x14ac:dyDescent="0.3">
      <c r="P21" s="8" t="s">
        <v>409</v>
      </c>
      <c r="Q21" s="3">
        <v>628</v>
      </c>
    </row>
    <row r="22" spans="16:17" x14ac:dyDescent="0.3">
      <c r="P22" s="8" t="s">
        <v>411</v>
      </c>
      <c r="Q22" s="3">
        <v>550</v>
      </c>
    </row>
    <row r="23" spans="16:17" x14ac:dyDescent="0.3">
      <c r="P23" s="8" t="s">
        <v>410</v>
      </c>
      <c r="Q23" s="3">
        <v>395</v>
      </c>
    </row>
    <row r="24" spans="16:17" x14ac:dyDescent="0.3">
      <c r="P24" s="7" t="s">
        <v>436</v>
      </c>
      <c r="Q24" s="3">
        <v>11203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6AA05-C084-47B4-9302-994C6D46BB7B}">
  <dimension ref="A1:B10"/>
  <sheetViews>
    <sheetView showGridLines="0" workbookViewId="0">
      <selection activeCell="E23" sqref="E23"/>
    </sheetView>
  </sheetViews>
  <sheetFormatPr defaultRowHeight="14.4" x14ac:dyDescent="0.3"/>
  <cols>
    <col min="1" max="1" width="9.6640625" bestFit="1" customWidth="1"/>
    <col min="2" max="2" width="22.21875" bestFit="1" customWidth="1"/>
  </cols>
  <sheetData>
    <row r="1" spans="1:2" x14ac:dyDescent="0.3">
      <c r="A1" s="6" t="s">
        <v>404</v>
      </c>
      <c r="B1" t="s">
        <v>445</v>
      </c>
    </row>
    <row r="2" spans="1:2" x14ac:dyDescent="0.3">
      <c r="A2" s="7" t="s">
        <v>406</v>
      </c>
      <c r="B2">
        <v>9</v>
      </c>
    </row>
    <row r="3" spans="1:2" x14ac:dyDescent="0.3">
      <c r="A3" s="7" t="s">
        <v>419</v>
      </c>
      <c r="B3">
        <v>-4</v>
      </c>
    </row>
    <row r="4" spans="1:2" x14ac:dyDescent="0.3">
      <c r="A4" s="7" t="s">
        <v>416</v>
      </c>
      <c r="B4">
        <v>-4</v>
      </c>
    </row>
    <row r="5" spans="1:2" x14ac:dyDescent="0.3">
      <c r="A5" s="7" t="s">
        <v>405</v>
      </c>
      <c r="B5">
        <v>2</v>
      </c>
    </row>
    <row r="6" spans="1:2" x14ac:dyDescent="0.3">
      <c r="A6" s="7" t="s">
        <v>430</v>
      </c>
      <c r="B6">
        <v>-5</v>
      </c>
    </row>
    <row r="7" spans="1:2" x14ac:dyDescent="0.3">
      <c r="A7" s="7" t="s">
        <v>420</v>
      </c>
      <c r="B7">
        <v>2</v>
      </c>
    </row>
    <row r="8" spans="1:2" x14ac:dyDescent="0.3">
      <c r="A8" s="7" t="s">
        <v>421</v>
      </c>
      <c r="B8">
        <v>1</v>
      </c>
    </row>
    <row r="9" spans="1:2" x14ac:dyDescent="0.3">
      <c r="A9" s="7" t="s">
        <v>418</v>
      </c>
      <c r="B9">
        <v>-5</v>
      </c>
    </row>
    <row r="10" spans="1:2" x14ac:dyDescent="0.3">
      <c r="A10" s="7" t="s">
        <v>417</v>
      </c>
      <c r="B10">
        <v>13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CD30C-4255-490B-9306-D073A6832D89}">
  <dimension ref="A2:N12"/>
  <sheetViews>
    <sheetView showGridLines="0" workbookViewId="0">
      <selection activeCell="M2" sqref="M2:N12"/>
    </sheetView>
  </sheetViews>
  <sheetFormatPr defaultRowHeight="14.4" x14ac:dyDescent="0.3"/>
  <cols>
    <col min="1" max="1" width="12.77734375" bestFit="1" customWidth="1"/>
    <col min="5" max="5" width="12.5546875" bestFit="1" customWidth="1"/>
    <col min="6" max="6" width="12.44140625" bestFit="1" customWidth="1"/>
    <col min="13" max="13" width="9.6640625" bestFit="1" customWidth="1"/>
    <col min="14" max="14" width="12.77734375" bestFit="1" customWidth="1"/>
  </cols>
  <sheetData>
    <row r="2" spans="1:14" x14ac:dyDescent="0.3">
      <c r="M2" s="6" t="s">
        <v>404</v>
      </c>
      <c r="N2" t="s">
        <v>438</v>
      </c>
    </row>
    <row r="3" spans="1:14" x14ac:dyDescent="0.3">
      <c r="A3" t="s">
        <v>438</v>
      </c>
      <c r="M3" s="7" t="s">
        <v>421</v>
      </c>
      <c r="N3" s="3">
        <v>396</v>
      </c>
    </row>
    <row r="4" spans="1:14" x14ac:dyDescent="0.3">
      <c r="A4" s="3">
        <v>2631</v>
      </c>
      <c r="M4" s="7" t="s">
        <v>416</v>
      </c>
      <c r="N4" s="3">
        <v>335</v>
      </c>
    </row>
    <row r="5" spans="1:14" x14ac:dyDescent="0.3">
      <c r="M5" s="7" t="s">
        <v>418</v>
      </c>
      <c r="N5" s="3">
        <v>330</v>
      </c>
    </row>
    <row r="6" spans="1:14" x14ac:dyDescent="0.3">
      <c r="M6" s="7" t="s">
        <v>420</v>
      </c>
      <c r="N6" s="3">
        <v>322</v>
      </c>
    </row>
    <row r="7" spans="1:14" x14ac:dyDescent="0.3">
      <c r="M7" s="7" t="s">
        <v>405</v>
      </c>
      <c r="N7" s="3">
        <v>298</v>
      </c>
    </row>
    <row r="8" spans="1:14" x14ac:dyDescent="0.3">
      <c r="M8" s="7" t="s">
        <v>417</v>
      </c>
      <c r="N8" s="3">
        <v>253</v>
      </c>
    </row>
    <row r="9" spans="1:14" x14ac:dyDescent="0.3">
      <c r="M9" s="7" t="s">
        <v>406</v>
      </c>
      <c r="N9" s="3">
        <v>236</v>
      </c>
    </row>
    <row r="10" spans="1:14" x14ac:dyDescent="0.3">
      <c r="M10" s="7" t="s">
        <v>430</v>
      </c>
      <c r="N10" s="3">
        <v>235</v>
      </c>
    </row>
    <row r="11" spans="1:14" x14ac:dyDescent="0.3">
      <c r="M11" s="7" t="s">
        <v>419</v>
      </c>
      <c r="N11" s="3">
        <v>226</v>
      </c>
    </row>
    <row r="12" spans="1:14" x14ac:dyDescent="0.3">
      <c r="M12" s="7" t="s">
        <v>436</v>
      </c>
      <c r="N12" s="3">
        <v>2631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FEE95-D9D8-4AFA-A52D-B3B0506D79F0}">
  <dimension ref="A3:H13"/>
  <sheetViews>
    <sheetView showGridLines="0" zoomScale="85" zoomScaleNormal="85" workbookViewId="0">
      <selection activeCell="C31" sqref="C31"/>
    </sheetView>
  </sheetViews>
  <sheetFormatPr defaultRowHeight="14.4" x14ac:dyDescent="0.3"/>
  <cols>
    <col min="1" max="1" width="25.5546875" bestFit="1" customWidth="1"/>
    <col min="2" max="2" width="29.5546875" bestFit="1" customWidth="1"/>
    <col min="3" max="3" width="23.6640625" bestFit="1" customWidth="1"/>
    <col min="5" max="5" width="19.21875" bestFit="1" customWidth="1"/>
    <col min="6" max="6" width="25.5546875" bestFit="1" customWidth="1"/>
    <col min="7" max="7" width="29.5546875" bestFit="1" customWidth="1"/>
    <col min="8" max="8" width="23.6640625" bestFit="1" customWidth="1"/>
  </cols>
  <sheetData>
    <row r="3" spans="1:8" x14ac:dyDescent="0.3">
      <c r="A3" t="s">
        <v>443</v>
      </c>
      <c r="B3" t="s">
        <v>444</v>
      </c>
      <c r="C3" t="s">
        <v>445</v>
      </c>
      <c r="E3" s="6" t="s">
        <v>404</v>
      </c>
      <c r="F3" t="s">
        <v>443</v>
      </c>
      <c r="G3" t="s">
        <v>444</v>
      </c>
      <c r="H3" t="s">
        <v>445</v>
      </c>
    </row>
    <row r="4" spans="1:8" x14ac:dyDescent="0.3">
      <c r="A4">
        <v>23</v>
      </c>
      <c r="B4">
        <v>14</v>
      </c>
      <c r="C4">
        <v>9</v>
      </c>
      <c r="E4" s="7" t="s">
        <v>406</v>
      </c>
      <c r="F4">
        <v>23</v>
      </c>
      <c r="G4">
        <v>14</v>
      </c>
      <c r="H4">
        <v>9</v>
      </c>
    </row>
    <row r="5" spans="1:8" x14ac:dyDescent="0.3">
      <c r="E5" s="7" t="s">
        <v>419</v>
      </c>
      <c r="F5">
        <v>22</v>
      </c>
      <c r="G5">
        <v>26</v>
      </c>
      <c r="H5">
        <v>-4</v>
      </c>
    </row>
    <row r="6" spans="1:8" x14ac:dyDescent="0.3">
      <c r="E6" s="7" t="s">
        <v>416</v>
      </c>
      <c r="F6">
        <v>21</v>
      </c>
      <c r="G6">
        <v>25</v>
      </c>
      <c r="H6">
        <v>-4</v>
      </c>
    </row>
    <row r="7" spans="1:8" x14ac:dyDescent="0.3">
      <c r="E7" s="7" t="s">
        <v>405</v>
      </c>
      <c r="F7">
        <v>21</v>
      </c>
      <c r="G7">
        <v>19</v>
      </c>
      <c r="H7">
        <v>2</v>
      </c>
    </row>
    <row r="8" spans="1:8" x14ac:dyDescent="0.3">
      <c r="E8" s="7" t="s">
        <v>430</v>
      </c>
      <c r="F8">
        <v>17</v>
      </c>
      <c r="G8">
        <v>22</v>
      </c>
      <c r="H8">
        <v>-5</v>
      </c>
    </row>
    <row r="9" spans="1:8" x14ac:dyDescent="0.3">
      <c r="E9" s="7" t="s">
        <v>420</v>
      </c>
      <c r="F9">
        <v>21</v>
      </c>
      <c r="G9">
        <v>19</v>
      </c>
      <c r="H9">
        <v>2</v>
      </c>
    </row>
    <row r="10" spans="1:8" x14ac:dyDescent="0.3">
      <c r="E10" s="7" t="s">
        <v>421</v>
      </c>
      <c r="F10">
        <v>22</v>
      </c>
      <c r="G10">
        <v>21</v>
      </c>
      <c r="H10">
        <v>1</v>
      </c>
    </row>
    <row r="11" spans="1:8" x14ac:dyDescent="0.3">
      <c r="E11" s="7" t="s">
        <v>418</v>
      </c>
      <c r="F11">
        <v>17</v>
      </c>
      <c r="G11">
        <v>22</v>
      </c>
      <c r="H11">
        <v>-5</v>
      </c>
    </row>
    <row r="12" spans="1:8" x14ac:dyDescent="0.3">
      <c r="E12" s="7" t="s">
        <v>417</v>
      </c>
      <c r="F12">
        <v>31</v>
      </c>
      <c r="G12">
        <v>18</v>
      </c>
      <c r="H12">
        <v>13</v>
      </c>
    </row>
    <row r="13" spans="1:8" x14ac:dyDescent="0.3">
      <c r="E13" s="7" t="s">
        <v>446</v>
      </c>
      <c r="F13">
        <v>195</v>
      </c>
      <c r="G13">
        <v>186</v>
      </c>
      <c r="H13">
        <v>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1"/>
  <sheetViews>
    <sheetView tabSelected="1" workbookViewId="0">
      <pane ySplit="1" topLeftCell="A2" activePane="bottomLeft" state="frozen"/>
      <selection pane="bottomLeft" activeCell="K18" sqref="K18"/>
    </sheetView>
  </sheetViews>
  <sheetFormatPr defaultRowHeight="14.4" x14ac:dyDescent="0.3"/>
  <cols>
    <col min="1" max="1" width="10.44140625" bestFit="1" customWidth="1"/>
    <col min="2" max="2" width="15" style="5" bestFit="1" customWidth="1"/>
    <col min="3" max="3" width="14.6640625" bestFit="1" customWidth="1"/>
    <col min="4" max="4" width="13.6640625" bestFit="1" customWidth="1"/>
    <col min="5" max="5" width="9" style="3" bestFit="1" customWidth="1"/>
    <col min="6" max="6" width="8.21875" style="3" bestFit="1" customWidth="1"/>
    <col min="7" max="7" width="16.21875" bestFit="1" customWidth="1"/>
    <col min="8" max="8" width="14.109375" bestFit="1" customWidth="1"/>
    <col min="9" max="9" width="20.5546875" bestFit="1" customWidth="1"/>
    <col min="10" max="10" width="9.6640625" bestFit="1" customWidth="1"/>
    <col min="12" max="12" width="9.33203125" customWidth="1"/>
    <col min="13" max="13" width="25.109375" customWidth="1"/>
    <col min="14" max="14" width="28.77734375" customWidth="1"/>
  </cols>
  <sheetData>
    <row r="1" spans="1:15" x14ac:dyDescent="0.3">
      <c r="A1" s="1" t="s">
        <v>426</v>
      </c>
      <c r="B1" s="4" t="s">
        <v>0</v>
      </c>
      <c r="C1" s="1" t="s">
        <v>428</v>
      </c>
      <c r="D1" s="1" t="s">
        <v>431</v>
      </c>
      <c r="E1" s="2" t="s">
        <v>424</v>
      </c>
      <c r="F1" s="2" t="s">
        <v>427</v>
      </c>
      <c r="G1" s="1" t="s">
        <v>425</v>
      </c>
      <c r="H1" s="1" t="s">
        <v>402</v>
      </c>
      <c r="I1" s="1" t="s">
        <v>429</v>
      </c>
      <c r="J1" s="1" t="s">
        <v>404</v>
      </c>
      <c r="L1" t="s">
        <v>404</v>
      </c>
      <c r="M1" t="s">
        <v>432</v>
      </c>
      <c r="N1" t="s">
        <v>433</v>
      </c>
      <c r="O1" t="s">
        <v>434</v>
      </c>
    </row>
    <row r="2" spans="1:15" x14ac:dyDescent="0.3">
      <c r="A2" t="s">
        <v>1</v>
      </c>
      <c r="B2" s="5">
        <v>45345</v>
      </c>
      <c r="C2" t="s">
        <v>408</v>
      </c>
      <c r="D2" t="s">
        <v>409</v>
      </c>
      <c r="E2" s="3">
        <v>17</v>
      </c>
      <c r="F2" s="3">
        <v>6</v>
      </c>
      <c r="G2" t="s">
        <v>413</v>
      </c>
      <c r="H2">
        <v>4</v>
      </c>
      <c r="I2" t="s">
        <v>403</v>
      </c>
      <c r="J2" t="s">
        <v>416</v>
      </c>
      <c r="L2" t="s">
        <v>416</v>
      </c>
      <c r="M2" cm="1">
        <f t="array" ref="M2">SUMPRODUCT((J:J=J2)*(I:I="Bəli"))</f>
        <v>21</v>
      </c>
      <c r="N2" cm="1">
        <f t="array" ref="N2">SUMPRODUCT((J:J=J2)*(I:I="Xeyr"))</f>
        <v>25</v>
      </c>
      <c r="O2">
        <f>(M2-N2)</f>
        <v>-4</v>
      </c>
    </row>
    <row r="3" spans="1:15" x14ac:dyDescent="0.3">
      <c r="A3" t="s">
        <v>2</v>
      </c>
      <c r="B3" s="5">
        <v>45635</v>
      </c>
      <c r="C3" t="s">
        <v>408</v>
      </c>
      <c r="D3" t="s">
        <v>409</v>
      </c>
      <c r="E3" s="3">
        <v>27</v>
      </c>
      <c r="F3" s="3">
        <v>5</v>
      </c>
      <c r="G3" t="s">
        <v>413</v>
      </c>
      <c r="H3">
        <v>5</v>
      </c>
      <c r="I3" t="s">
        <v>415</v>
      </c>
      <c r="J3" t="s">
        <v>406</v>
      </c>
      <c r="L3" t="s">
        <v>406</v>
      </c>
      <c r="M3" cm="1">
        <f t="array" ref="M3">SUMPRODUCT((J:J=J3)*(I:I="Bəli"))</f>
        <v>23</v>
      </c>
      <c r="N3" cm="1">
        <f t="array" ref="N3">SUMPRODUCT((J:J=J3)*(I:I="Xeyr"))</f>
        <v>14</v>
      </c>
      <c r="O3">
        <f t="shared" ref="O3:O10" si="0">(M3-N3)</f>
        <v>9</v>
      </c>
    </row>
    <row r="4" spans="1:15" x14ac:dyDescent="0.3">
      <c r="A4" t="s">
        <v>3</v>
      </c>
      <c r="B4" s="5">
        <v>45491</v>
      </c>
      <c r="C4" t="s">
        <v>408</v>
      </c>
      <c r="D4" t="s">
        <v>410</v>
      </c>
      <c r="E4" s="3">
        <v>24</v>
      </c>
      <c r="F4" s="3">
        <v>3</v>
      </c>
      <c r="G4" t="s">
        <v>401</v>
      </c>
      <c r="H4">
        <v>3</v>
      </c>
      <c r="I4" t="s">
        <v>403</v>
      </c>
      <c r="J4" t="s">
        <v>430</v>
      </c>
      <c r="L4" t="s">
        <v>430</v>
      </c>
      <c r="M4" cm="1">
        <f t="array" ref="M4">SUMPRODUCT((J:J=J4)*(I:I="Bəli"))</f>
        <v>17</v>
      </c>
      <c r="N4" cm="1">
        <f t="array" ref="N4">SUMPRODUCT((J:J=J4)*(I:I="Xeyr"))</f>
        <v>22</v>
      </c>
      <c r="O4">
        <f t="shared" si="0"/>
        <v>-5</v>
      </c>
    </row>
    <row r="5" spans="1:15" x14ac:dyDescent="0.3">
      <c r="A5" t="s">
        <v>4</v>
      </c>
      <c r="B5" s="5">
        <v>45444</v>
      </c>
      <c r="C5" t="s">
        <v>408</v>
      </c>
      <c r="D5" t="s">
        <v>411</v>
      </c>
      <c r="E5" s="3">
        <v>35</v>
      </c>
      <c r="F5" s="3">
        <v>10</v>
      </c>
      <c r="G5" t="s">
        <v>401</v>
      </c>
      <c r="H5">
        <v>1</v>
      </c>
      <c r="I5" t="s">
        <v>415</v>
      </c>
      <c r="J5" t="s">
        <v>430</v>
      </c>
      <c r="L5" t="s">
        <v>418</v>
      </c>
      <c r="M5" cm="1">
        <f t="array" ref="M5">SUMPRODUCT((J:J=J5)*(I:I="Bəli"))</f>
        <v>17</v>
      </c>
      <c r="N5" cm="1">
        <f t="array" ref="N5">SUMPRODUCT((J:J=J5)*(I:I="Xeyr"))</f>
        <v>22</v>
      </c>
      <c r="O5">
        <f t="shared" si="0"/>
        <v>-5</v>
      </c>
    </row>
    <row r="6" spans="1:15" x14ac:dyDescent="0.3">
      <c r="A6" t="s">
        <v>5</v>
      </c>
      <c r="B6" s="5">
        <v>45472</v>
      </c>
      <c r="C6" t="s">
        <v>407</v>
      </c>
      <c r="D6" t="s">
        <v>412</v>
      </c>
      <c r="E6" s="3">
        <v>10</v>
      </c>
      <c r="F6" s="3">
        <v>9</v>
      </c>
      <c r="G6" t="s">
        <v>401</v>
      </c>
      <c r="H6">
        <v>5</v>
      </c>
      <c r="I6" t="s">
        <v>415</v>
      </c>
      <c r="J6" t="s">
        <v>418</v>
      </c>
      <c r="L6" t="s">
        <v>417</v>
      </c>
      <c r="M6" cm="1">
        <f t="array" ref="M6">SUMPRODUCT((J:J=J6)*(I:I="Bəli"))</f>
        <v>31</v>
      </c>
      <c r="N6" cm="1">
        <f t="array" ref="N6">SUMPRODUCT((J:J=J6)*(I:I="Xeyr"))</f>
        <v>18</v>
      </c>
      <c r="O6">
        <f t="shared" si="0"/>
        <v>13</v>
      </c>
    </row>
    <row r="7" spans="1:15" x14ac:dyDescent="0.3">
      <c r="A7" t="s">
        <v>6</v>
      </c>
      <c r="B7" s="5">
        <v>45346</v>
      </c>
      <c r="C7" t="s">
        <v>407</v>
      </c>
      <c r="D7" t="s">
        <v>412</v>
      </c>
      <c r="E7" s="3">
        <v>14</v>
      </c>
      <c r="F7" s="3">
        <v>9</v>
      </c>
      <c r="G7" t="s">
        <v>401</v>
      </c>
      <c r="H7">
        <v>3</v>
      </c>
      <c r="I7" t="s">
        <v>403</v>
      </c>
      <c r="J7" t="s">
        <v>417</v>
      </c>
      <c r="L7" t="s">
        <v>405</v>
      </c>
      <c r="M7" cm="1">
        <f t="array" ref="M7">SUMPRODUCT((J:J=J7)*(I:I="Bəli"))</f>
        <v>21</v>
      </c>
      <c r="N7" cm="1">
        <f t="array" ref="N7">SUMPRODUCT((J:J=J7)*(I:I="Xeyr"))</f>
        <v>19</v>
      </c>
      <c r="O7">
        <f t="shared" si="0"/>
        <v>2</v>
      </c>
    </row>
    <row r="8" spans="1:15" x14ac:dyDescent="0.3">
      <c r="A8" t="s">
        <v>7</v>
      </c>
      <c r="B8" s="5">
        <v>45534</v>
      </c>
      <c r="C8" t="s">
        <v>422</v>
      </c>
      <c r="D8" t="s">
        <v>412</v>
      </c>
      <c r="E8" s="3">
        <v>46</v>
      </c>
      <c r="F8" s="3">
        <v>6</v>
      </c>
      <c r="G8" t="s">
        <v>413</v>
      </c>
      <c r="H8">
        <v>4</v>
      </c>
      <c r="I8" t="s">
        <v>415</v>
      </c>
      <c r="J8" t="s">
        <v>417</v>
      </c>
      <c r="L8" t="s">
        <v>420</v>
      </c>
      <c r="M8" cm="1">
        <f t="array" ref="M8">SUMPRODUCT((J:J=J8)*(I:I="Bəli"))</f>
        <v>21</v>
      </c>
      <c r="N8" cm="1">
        <f t="array" ref="N8">SUMPRODUCT((J:J=J8)*(I:I="Xeyr"))</f>
        <v>19</v>
      </c>
      <c r="O8">
        <f t="shared" si="0"/>
        <v>2</v>
      </c>
    </row>
    <row r="9" spans="1:15" x14ac:dyDescent="0.3">
      <c r="A9" t="s">
        <v>8</v>
      </c>
      <c r="B9" s="5">
        <v>45355</v>
      </c>
      <c r="C9" t="s">
        <v>423</v>
      </c>
      <c r="D9" t="s">
        <v>409</v>
      </c>
      <c r="E9" s="3">
        <v>50</v>
      </c>
      <c r="F9" s="3">
        <v>3</v>
      </c>
      <c r="G9" t="s">
        <v>413</v>
      </c>
      <c r="H9">
        <v>5</v>
      </c>
      <c r="I9" t="s">
        <v>415</v>
      </c>
      <c r="J9" t="s">
        <v>405</v>
      </c>
      <c r="L9" t="s">
        <v>421</v>
      </c>
      <c r="M9" cm="1">
        <f t="array" ref="M9">SUMPRODUCT((J:J=J9)*(I:I="Bəli"))</f>
        <v>22</v>
      </c>
      <c r="N9" cm="1">
        <f t="array" ref="N9">SUMPRODUCT((J:J=J9)*(I:I="Xeyr"))</f>
        <v>21</v>
      </c>
      <c r="O9">
        <f t="shared" si="0"/>
        <v>1</v>
      </c>
    </row>
    <row r="10" spans="1:15" x14ac:dyDescent="0.3">
      <c r="A10" t="s">
        <v>9</v>
      </c>
      <c r="B10" s="5">
        <v>45565</v>
      </c>
      <c r="C10" t="s">
        <v>407</v>
      </c>
      <c r="D10" t="s">
        <v>410</v>
      </c>
      <c r="E10" s="3">
        <v>8</v>
      </c>
      <c r="F10" s="3">
        <v>10</v>
      </c>
      <c r="G10" t="s">
        <v>414</v>
      </c>
      <c r="H10">
        <v>1</v>
      </c>
      <c r="I10" t="s">
        <v>403</v>
      </c>
      <c r="J10" t="s">
        <v>420</v>
      </c>
      <c r="L10" t="s">
        <v>419</v>
      </c>
      <c r="M10" cm="1">
        <f t="array" ref="M10">SUMPRODUCT((J:J=J10)*(I:I="Bəli"))</f>
        <v>22</v>
      </c>
      <c r="N10" cm="1">
        <f t="array" ref="N10">SUMPRODUCT((J:J=J10)*(I:I="Xeyr"))</f>
        <v>26</v>
      </c>
      <c r="O10">
        <f t="shared" si="0"/>
        <v>-4</v>
      </c>
    </row>
    <row r="11" spans="1:15" x14ac:dyDescent="0.3">
      <c r="A11" t="s">
        <v>10</v>
      </c>
      <c r="B11" s="5">
        <v>45591</v>
      </c>
      <c r="C11" t="s">
        <v>407</v>
      </c>
      <c r="D11" t="s">
        <v>412</v>
      </c>
      <c r="E11" s="3">
        <v>37</v>
      </c>
      <c r="F11" s="3">
        <v>8</v>
      </c>
      <c r="G11" t="s">
        <v>401</v>
      </c>
      <c r="H11">
        <v>3</v>
      </c>
      <c r="I11" t="s">
        <v>415</v>
      </c>
      <c r="J11" t="s">
        <v>418</v>
      </c>
    </row>
    <row r="12" spans="1:15" x14ac:dyDescent="0.3">
      <c r="A12" t="s">
        <v>11</v>
      </c>
      <c r="B12" s="5">
        <v>45385</v>
      </c>
      <c r="C12" t="s">
        <v>408</v>
      </c>
      <c r="D12" t="s">
        <v>410</v>
      </c>
      <c r="E12" s="3">
        <v>39</v>
      </c>
      <c r="F12" s="3">
        <v>4</v>
      </c>
      <c r="G12" t="s">
        <v>413</v>
      </c>
      <c r="H12">
        <v>1</v>
      </c>
      <c r="I12" t="s">
        <v>403</v>
      </c>
      <c r="J12" t="s">
        <v>405</v>
      </c>
    </row>
    <row r="13" spans="1:15" x14ac:dyDescent="0.3">
      <c r="A13" t="s">
        <v>12</v>
      </c>
      <c r="B13" s="5">
        <v>45509</v>
      </c>
      <c r="C13" t="s">
        <v>407</v>
      </c>
      <c r="D13" t="s">
        <v>412</v>
      </c>
      <c r="E13" s="3">
        <v>39</v>
      </c>
      <c r="F13" s="3">
        <v>6</v>
      </c>
      <c r="G13" t="s">
        <v>413</v>
      </c>
      <c r="H13">
        <v>5</v>
      </c>
      <c r="I13" t="s">
        <v>403</v>
      </c>
      <c r="J13" t="s">
        <v>418</v>
      </c>
    </row>
    <row r="14" spans="1:15" x14ac:dyDescent="0.3">
      <c r="A14" t="s">
        <v>13</v>
      </c>
      <c r="B14" s="5">
        <v>45423</v>
      </c>
      <c r="C14" t="s">
        <v>408</v>
      </c>
      <c r="D14" t="s">
        <v>411</v>
      </c>
      <c r="E14" s="3">
        <v>48</v>
      </c>
      <c r="F14" s="3">
        <v>6</v>
      </c>
      <c r="G14" t="s">
        <v>414</v>
      </c>
      <c r="H14">
        <v>5</v>
      </c>
      <c r="I14" t="s">
        <v>403</v>
      </c>
      <c r="J14" t="s">
        <v>421</v>
      </c>
    </row>
    <row r="15" spans="1:15" x14ac:dyDescent="0.3">
      <c r="A15" t="s">
        <v>14</v>
      </c>
      <c r="B15" s="5">
        <v>45470</v>
      </c>
      <c r="C15" t="s">
        <v>408</v>
      </c>
      <c r="D15" t="s">
        <v>410</v>
      </c>
      <c r="E15" s="3">
        <v>25</v>
      </c>
      <c r="F15" s="3">
        <v>10</v>
      </c>
      <c r="G15" t="s">
        <v>401</v>
      </c>
      <c r="H15">
        <v>3</v>
      </c>
      <c r="I15" t="s">
        <v>415</v>
      </c>
      <c r="J15" t="s">
        <v>405</v>
      </c>
    </row>
    <row r="16" spans="1:15" x14ac:dyDescent="0.3">
      <c r="A16" t="s">
        <v>15</v>
      </c>
      <c r="B16" s="5">
        <v>45561</v>
      </c>
      <c r="C16" t="s">
        <v>422</v>
      </c>
      <c r="D16" t="s">
        <v>411</v>
      </c>
      <c r="E16" s="3">
        <v>5</v>
      </c>
      <c r="F16" s="3">
        <v>7</v>
      </c>
      <c r="G16" t="s">
        <v>414</v>
      </c>
      <c r="H16">
        <v>4</v>
      </c>
      <c r="I16" t="s">
        <v>415</v>
      </c>
      <c r="J16" t="s">
        <v>430</v>
      </c>
    </row>
    <row r="17" spans="1:10" x14ac:dyDescent="0.3">
      <c r="A17" t="s">
        <v>16</v>
      </c>
      <c r="B17" s="5">
        <v>45316</v>
      </c>
      <c r="C17" t="s">
        <v>407</v>
      </c>
      <c r="D17" t="s">
        <v>409</v>
      </c>
      <c r="E17" s="3">
        <v>10</v>
      </c>
      <c r="F17" s="3">
        <v>8</v>
      </c>
      <c r="G17" t="s">
        <v>414</v>
      </c>
      <c r="H17">
        <v>2</v>
      </c>
      <c r="I17" t="s">
        <v>415</v>
      </c>
      <c r="J17" t="s">
        <v>419</v>
      </c>
    </row>
    <row r="18" spans="1:10" x14ac:dyDescent="0.3">
      <c r="A18" t="s">
        <v>17</v>
      </c>
      <c r="B18" s="5">
        <v>45651</v>
      </c>
      <c r="C18" t="s">
        <v>422</v>
      </c>
      <c r="D18" t="s">
        <v>412</v>
      </c>
      <c r="E18" s="3">
        <v>31</v>
      </c>
      <c r="F18" s="3">
        <v>8</v>
      </c>
      <c r="G18" t="s">
        <v>413</v>
      </c>
      <c r="H18">
        <v>3</v>
      </c>
      <c r="I18" t="s">
        <v>403</v>
      </c>
      <c r="J18" t="s">
        <v>419</v>
      </c>
    </row>
    <row r="19" spans="1:10" x14ac:dyDescent="0.3">
      <c r="A19" t="s">
        <v>18</v>
      </c>
      <c r="B19" s="5">
        <v>45629</v>
      </c>
      <c r="C19" t="s">
        <v>422</v>
      </c>
      <c r="D19" t="s">
        <v>410</v>
      </c>
      <c r="E19" s="3">
        <v>49</v>
      </c>
      <c r="F19" s="3">
        <v>9</v>
      </c>
      <c r="G19" t="s">
        <v>413</v>
      </c>
      <c r="H19">
        <v>4</v>
      </c>
      <c r="I19" t="s">
        <v>403</v>
      </c>
      <c r="J19" t="s">
        <v>405</v>
      </c>
    </row>
    <row r="20" spans="1:10" x14ac:dyDescent="0.3">
      <c r="A20" t="s">
        <v>19</v>
      </c>
      <c r="B20" s="5">
        <v>45651</v>
      </c>
      <c r="C20" t="s">
        <v>408</v>
      </c>
      <c r="D20" t="s">
        <v>409</v>
      </c>
      <c r="E20" s="3">
        <v>18</v>
      </c>
      <c r="F20" s="3">
        <v>9</v>
      </c>
      <c r="G20" t="s">
        <v>413</v>
      </c>
      <c r="H20">
        <v>4</v>
      </c>
      <c r="I20" t="s">
        <v>403</v>
      </c>
      <c r="J20" t="s">
        <v>406</v>
      </c>
    </row>
    <row r="21" spans="1:10" x14ac:dyDescent="0.3">
      <c r="A21" t="s">
        <v>20</v>
      </c>
      <c r="B21" s="5">
        <v>45335</v>
      </c>
      <c r="C21" t="s">
        <v>422</v>
      </c>
      <c r="D21" t="s">
        <v>411</v>
      </c>
      <c r="E21" s="3">
        <v>26</v>
      </c>
      <c r="F21" s="3">
        <v>6</v>
      </c>
      <c r="G21" t="s">
        <v>413</v>
      </c>
      <c r="H21">
        <v>1</v>
      </c>
      <c r="I21" t="s">
        <v>403</v>
      </c>
      <c r="J21" t="s">
        <v>419</v>
      </c>
    </row>
    <row r="22" spans="1:10" x14ac:dyDescent="0.3">
      <c r="A22" t="s">
        <v>21</v>
      </c>
      <c r="B22" s="5">
        <v>45577</v>
      </c>
      <c r="C22" t="s">
        <v>423</v>
      </c>
      <c r="D22" t="s">
        <v>411</v>
      </c>
      <c r="E22" s="3">
        <v>18</v>
      </c>
      <c r="F22" s="3">
        <v>7</v>
      </c>
      <c r="G22" t="s">
        <v>413</v>
      </c>
      <c r="H22">
        <v>1</v>
      </c>
      <c r="I22" t="s">
        <v>403</v>
      </c>
      <c r="J22" t="s">
        <v>406</v>
      </c>
    </row>
    <row r="23" spans="1:10" x14ac:dyDescent="0.3">
      <c r="A23" t="s">
        <v>22</v>
      </c>
      <c r="B23" s="5">
        <v>45525</v>
      </c>
      <c r="C23" t="s">
        <v>407</v>
      </c>
      <c r="D23" t="s">
        <v>412</v>
      </c>
      <c r="E23" s="3">
        <v>36</v>
      </c>
      <c r="F23" s="3">
        <v>3</v>
      </c>
      <c r="G23" t="s">
        <v>413</v>
      </c>
      <c r="H23">
        <v>5</v>
      </c>
      <c r="I23" t="s">
        <v>403</v>
      </c>
      <c r="J23" t="s">
        <v>420</v>
      </c>
    </row>
    <row r="24" spans="1:10" x14ac:dyDescent="0.3">
      <c r="A24" t="s">
        <v>23</v>
      </c>
      <c r="B24" s="5">
        <v>45359</v>
      </c>
      <c r="C24" t="s">
        <v>407</v>
      </c>
      <c r="D24" t="s">
        <v>411</v>
      </c>
      <c r="E24" s="3">
        <v>18</v>
      </c>
      <c r="F24" s="3">
        <v>8</v>
      </c>
      <c r="G24" t="s">
        <v>414</v>
      </c>
      <c r="H24">
        <v>1</v>
      </c>
      <c r="I24" t="s">
        <v>415</v>
      </c>
      <c r="J24" t="s">
        <v>430</v>
      </c>
    </row>
    <row r="25" spans="1:10" x14ac:dyDescent="0.3">
      <c r="A25" t="s">
        <v>24</v>
      </c>
      <c r="B25" s="5">
        <v>45648</v>
      </c>
      <c r="C25" t="s">
        <v>422</v>
      </c>
      <c r="D25" t="s">
        <v>409</v>
      </c>
      <c r="E25" s="3">
        <v>15</v>
      </c>
      <c r="F25" s="3">
        <v>4</v>
      </c>
      <c r="G25" t="s">
        <v>401</v>
      </c>
      <c r="H25">
        <v>3</v>
      </c>
      <c r="I25" t="s">
        <v>403</v>
      </c>
      <c r="J25" t="s">
        <v>421</v>
      </c>
    </row>
    <row r="26" spans="1:10" x14ac:dyDescent="0.3">
      <c r="A26" t="s">
        <v>25</v>
      </c>
      <c r="B26" s="5">
        <v>45592</v>
      </c>
      <c r="C26" t="s">
        <v>408</v>
      </c>
      <c r="D26" t="s">
        <v>410</v>
      </c>
      <c r="E26" s="3">
        <v>15</v>
      </c>
      <c r="F26" s="3">
        <v>5</v>
      </c>
      <c r="G26" t="s">
        <v>413</v>
      </c>
      <c r="H26">
        <v>3</v>
      </c>
      <c r="I26" t="s">
        <v>403</v>
      </c>
      <c r="J26" t="s">
        <v>418</v>
      </c>
    </row>
    <row r="27" spans="1:10" x14ac:dyDescent="0.3">
      <c r="A27" t="s">
        <v>26</v>
      </c>
      <c r="B27" s="5">
        <v>45665</v>
      </c>
      <c r="C27" t="s">
        <v>407</v>
      </c>
      <c r="D27" t="s">
        <v>412</v>
      </c>
      <c r="E27" s="3">
        <v>29</v>
      </c>
      <c r="F27" s="3">
        <v>10</v>
      </c>
      <c r="G27" t="s">
        <v>413</v>
      </c>
      <c r="H27">
        <v>4</v>
      </c>
      <c r="I27" t="s">
        <v>415</v>
      </c>
      <c r="J27" t="s">
        <v>406</v>
      </c>
    </row>
    <row r="28" spans="1:10" x14ac:dyDescent="0.3">
      <c r="A28" t="s">
        <v>27</v>
      </c>
      <c r="B28" s="5">
        <v>45552</v>
      </c>
      <c r="C28" t="s">
        <v>408</v>
      </c>
      <c r="D28" t="s">
        <v>410</v>
      </c>
      <c r="E28" s="3">
        <v>5</v>
      </c>
      <c r="F28" s="3">
        <v>6</v>
      </c>
      <c r="G28" t="s">
        <v>401</v>
      </c>
      <c r="H28">
        <v>2</v>
      </c>
      <c r="I28" t="s">
        <v>415</v>
      </c>
      <c r="J28" t="s">
        <v>405</v>
      </c>
    </row>
    <row r="29" spans="1:10" x14ac:dyDescent="0.3">
      <c r="A29" t="s">
        <v>28</v>
      </c>
      <c r="B29" s="5">
        <v>45430</v>
      </c>
      <c r="C29" t="s">
        <v>422</v>
      </c>
      <c r="D29" t="s">
        <v>411</v>
      </c>
      <c r="E29" s="3">
        <v>16</v>
      </c>
      <c r="F29" s="3">
        <v>10</v>
      </c>
      <c r="G29" t="s">
        <v>414</v>
      </c>
      <c r="H29">
        <v>3</v>
      </c>
      <c r="I29" t="s">
        <v>403</v>
      </c>
      <c r="J29" t="s">
        <v>420</v>
      </c>
    </row>
    <row r="30" spans="1:10" x14ac:dyDescent="0.3">
      <c r="A30" t="s">
        <v>29</v>
      </c>
      <c r="B30" s="5">
        <v>45426</v>
      </c>
      <c r="C30" t="s">
        <v>407</v>
      </c>
      <c r="D30" t="s">
        <v>411</v>
      </c>
      <c r="E30" s="3">
        <v>7</v>
      </c>
      <c r="F30" s="3">
        <v>8</v>
      </c>
      <c r="G30" t="s">
        <v>414</v>
      </c>
      <c r="H30">
        <v>1</v>
      </c>
      <c r="I30" t="s">
        <v>403</v>
      </c>
      <c r="J30" t="s">
        <v>419</v>
      </c>
    </row>
    <row r="31" spans="1:10" x14ac:dyDescent="0.3">
      <c r="A31" t="s">
        <v>30</v>
      </c>
      <c r="B31" s="5">
        <v>45295</v>
      </c>
      <c r="C31" t="s">
        <v>423</v>
      </c>
      <c r="D31" t="s">
        <v>409</v>
      </c>
      <c r="E31" s="3">
        <v>50</v>
      </c>
      <c r="F31" s="3">
        <v>5</v>
      </c>
      <c r="G31" t="s">
        <v>414</v>
      </c>
      <c r="H31">
        <v>2</v>
      </c>
      <c r="I31" t="s">
        <v>403</v>
      </c>
      <c r="J31" t="s">
        <v>406</v>
      </c>
    </row>
    <row r="32" spans="1:10" x14ac:dyDescent="0.3">
      <c r="A32" t="s">
        <v>31</v>
      </c>
      <c r="B32" s="5">
        <v>45453</v>
      </c>
      <c r="C32" t="s">
        <v>423</v>
      </c>
      <c r="D32" t="s">
        <v>411</v>
      </c>
      <c r="E32" s="3">
        <v>22</v>
      </c>
      <c r="F32" s="3">
        <v>6</v>
      </c>
      <c r="G32" t="s">
        <v>414</v>
      </c>
      <c r="H32">
        <v>1</v>
      </c>
      <c r="I32" t="s">
        <v>415</v>
      </c>
      <c r="J32" t="s">
        <v>421</v>
      </c>
    </row>
    <row r="33" spans="1:10" x14ac:dyDescent="0.3">
      <c r="A33" t="s">
        <v>32</v>
      </c>
      <c r="B33" s="5">
        <v>45312</v>
      </c>
      <c r="C33" t="s">
        <v>407</v>
      </c>
      <c r="D33" t="s">
        <v>411</v>
      </c>
      <c r="E33" s="3">
        <v>15</v>
      </c>
      <c r="F33" s="3">
        <v>6</v>
      </c>
      <c r="G33" t="s">
        <v>413</v>
      </c>
      <c r="H33">
        <v>3</v>
      </c>
      <c r="I33" t="s">
        <v>415</v>
      </c>
      <c r="J33" t="s">
        <v>417</v>
      </c>
    </row>
    <row r="34" spans="1:10" x14ac:dyDescent="0.3">
      <c r="A34" t="s">
        <v>33</v>
      </c>
      <c r="B34" s="5">
        <v>45414</v>
      </c>
      <c r="C34" t="s">
        <v>407</v>
      </c>
      <c r="D34" t="s">
        <v>409</v>
      </c>
      <c r="E34" s="3">
        <v>7</v>
      </c>
      <c r="F34" s="3">
        <v>9</v>
      </c>
      <c r="G34" t="s">
        <v>401</v>
      </c>
      <c r="H34">
        <v>5</v>
      </c>
      <c r="I34" t="s">
        <v>403</v>
      </c>
      <c r="J34" t="s">
        <v>421</v>
      </c>
    </row>
    <row r="35" spans="1:10" x14ac:dyDescent="0.3">
      <c r="A35" t="s">
        <v>34</v>
      </c>
      <c r="B35" s="5">
        <v>45492</v>
      </c>
      <c r="C35" t="s">
        <v>422</v>
      </c>
      <c r="D35" t="s">
        <v>410</v>
      </c>
      <c r="E35" s="3">
        <v>23</v>
      </c>
      <c r="F35" s="3">
        <v>9</v>
      </c>
      <c r="G35" t="s">
        <v>414</v>
      </c>
      <c r="H35">
        <v>1</v>
      </c>
      <c r="I35" t="s">
        <v>415</v>
      </c>
      <c r="J35" t="s">
        <v>420</v>
      </c>
    </row>
    <row r="36" spans="1:10" x14ac:dyDescent="0.3">
      <c r="A36" t="s">
        <v>35</v>
      </c>
      <c r="B36" s="5">
        <v>45552</v>
      </c>
      <c r="C36" t="s">
        <v>423</v>
      </c>
      <c r="D36" t="s">
        <v>412</v>
      </c>
      <c r="E36" s="3">
        <v>47</v>
      </c>
      <c r="F36" s="3">
        <v>9</v>
      </c>
      <c r="G36" t="s">
        <v>401</v>
      </c>
      <c r="H36">
        <v>5</v>
      </c>
      <c r="I36" t="s">
        <v>415</v>
      </c>
      <c r="J36" t="s">
        <v>421</v>
      </c>
    </row>
    <row r="37" spans="1:10" x14ac:dyDescent="0.3">
      <c r="A37" t="s">
        <v>36</v>
      </c>
      <c r="B37" s="5">
        <v>45294</v>
      </c>
      <c r="C37" t="s">
        <v>407</v>
      </c>
      <c r="D37" t="s">
        <v>412</v>
      </c>
      <c r="E37" s="3">
        <v>45</v>
      </c>
      <c r="F37" s="3">
        <v>5</v>
      </c>
      <c r="G37" t="s">
        <v>413</v>
      </c>
      <c r="H37">
        <v>1</v>
      </c>
      <c r="I37" t="s">
        <v>403</v>
      </c>
      <c r="J37" t="s">
        <v>419</v>
      </c>
    </row>
    <row r="38" spans="1:10" x14ac:dyDescent="0.3">
      <c r="A38" t="s">
        <v>37</v>
      </c>
      <c r="B38" s="5">
        <v>45498</v>
      </c>
      <c r="C38" t="s">
        <v>422</v>
      </c>
      <c r="D38" t="s">
        <v>410</v>
      </c>
      <c r="E38" s="3">
        <v>49</v>
      </c>
      <c r="F38" s="3">
        <v>3</v>
      </c>
      <c r="G38" t="s">
        <v>414</v>
      </c>
      <c r="H38">
        <v>4</v>
      </c>
      <c r="I38" t="s">
        <v>403</v>
      </c>
      <c r="J38" t="s">
        <v>420</v>
      </c>
    </row>
    <row r="39" spans="1:10" x14ac:dyDescent="0.3">
      <c r="A39" t="s">
        <v>38</v>
      </c>
      <c r="B39" s="5">
        <v>45360</v>
      </c>
      <c r="C39" t="s">
        <v>408</v>
      </c>
      <c r="D39" t="s">
        <v>410</v>
      </c>
      <c r="E39" s="3">
        <v>9</v>
      </c>
      <c r="F39" s="3">
        <v>5</v>
      </c>
      <c r="G39" t="s">
        <v>401</v>
      </c>
      <c r="H39">
        <v>1</v>
      </c>
      <c r="I39" t="s">
        <v>403</v>
      </c>
      <c r="J39" t="s">
        <v>419</v>
      </c>
    </row>
    <row r="40" spans="1:10" x14ac:dyDescent="0.3">
      <c r="A40" t="s">
        <v>39</v>
      </c>
      <c r="B40" s="5">
        <v>45300</v>
      </c>
      <c r="C40" t="s">
        <v>408</v>
      </c>
      <c r="D40" t="s">
        <v>412</v>
      </c>
      <c r="E40" s="3">
        <v>31</v>
      </c>
      <c r="F40" s="3">
        <v>9</v>
      </c>
      <c r="G40" t="s">
        <v>413</v>
      </c>
      <c r="H40">
        <v>2</v>
      </c>
      <c r="I40" t="s">
        <v>415</v>
      </c>
      <c r="J40" t="s">
        <v>430</v>
      </c>
    </row>
    <row r="41" spans="1:10" x14ac:dyDescent="0.3">
      <c r="A41" t="s">
        <v>40</v>
      </c>
      <c r="B41" s="5">
        <v>45662</v>
      </c>
      <c r="C41" t="s">
        <v>408</v>
      </c>
      <c r="D41" t="s">
        <v>409</v>
      </c>
      <c r="E41" s="3">
        <v>19</v>
      </c>
      <c r="F41" s="3">
        <v>7</v>
      </c>
      <c r="G41" t="s">
        <v>401</v>
      </c>
      <c r="H41">
        <v>1</v>
      </c>
      <c r="I41" t="s">
        <v>415</v>
      </c>
      <c r="J41" t="s">
        <v>418</v>
      </c>
    </row>
    <row r="42" spans="1:10" x14ac:dyDescent="0.3">
      <c r="A42" t="s">
        <v>41</v>
      </c>
      <c r="B42" s="5">
        <v>45317</v>
      </c>
      <c r="C42" t="s">
        <v>407</v>
      </c>
      <c r="D42" t="s">
        <v>409</v>
      </c>
      <c r="E42" s="3">
        <v>18</v>
      </c>
      <c r="F42" s="3">
        <v>3</v>
      </c>
      <c r="G42" t="s">
        <v>414</v>
      </c>
      <c r="H42">
        <v>3</v>
      </c>
      <c r="I42" t="s">
        <v>415</v>
      </c>
      <c r="J42" t="s">
        <v>418</v>
      </c>
    </row>
    <row r="43" spans="1:10" x14ac:dyDescent="0.3">
      <c r="A43" t="s">
        <v>42</v>
      </c>
      <c r="B43" s="5">
        <v>45370</v>
      </c>
      <c r="C43" t="s">
        <v>422</v>
      </c>
      <c r="D43" t="s">
        <v>409</v>
      </c>
      <c r="E43" s="3">
        <v>7</v>
      </c>
      <c r="F43" s="3">
        <v>8</v>
      </c>
      <c r="G43" t="s">
        <v>413</v>
      </c>
      <c r="H43">
        <v>5</v>
      </c>
      <c r="I43" t="s">
        <v>403</v>
      </c>
      <c r="J43" t="s">
        <v>421</v>
      </c>
    </row>
    <row r="44" spans="1:10" x14ac:dyDescent="0.3">
      <c r="A44" t="s">
        <v>43</v>
      </c>
      <c r="B44" s="5">
        <v>45419</v>
      </c>
      <c r="C44" t="s">
        <v>407</v>
      </c>
      <c r="D44" t="s">
        <v>412</v>
      </c>
      <c r="E44" s="3">
        <v>50</v>
      </c>
      <c r="F44" s="3">
        <v>10</v>
      </c>
      <c r="G44" t="s">
        <v>413</v>
      </c>
      <c r="H44">
        <v>2</v>
      </c>
      <c r="I44" t="s">
        <v>415</v>
      </c>
      <c r="J44" t="s">
        <v>405</v>
      </c>
    </row>
    <row r="45" spans="1:10" x14ac:dyDescent="0.3">
      <c r="A45" t="s">
        <v>44</v>
      </c>
      <c r="B45" s="5">
        <v>45609</v>
      </c>
      <c r="C45" t="s">
        <v>408</v>
      </c>
      <c r="D45" t="s">
        <v>412</v>
      </c>
      <c r="E45" s="3">
        <v>26</v>
      </c>
      <c r="F45" s="3">
        <v>5</v>
      </c>
      <c r="G45" t="s">
        <v>414</v>
      </c>
      <c r="H45">
        <v>4</v>
      </c>
      <c r="I45" t="s">
        <v>403</v>
      </c>
      <c r="J45" t="s">
        <v>417</v>
      </c>
    </row>
    <row r="46" spans="1:10" x14ac:dyDescent="0.3">
      <c r="A46" t="s">
        <v>45</v>
      </c>
      <c r="B46" s="5">
        <v>45460</v>
      </c>
      <c r="C46" t="s">
        <v>422</v>
      </c>
      <c r="D46" t="s">
        <v>412</v>
      </c>
      <c r="E46" s="3">
        <v>14</v>
      </c>
      <c r="F46" s="3">
        <v>10</v>
      </c>
      <c r="G46" t="s">
        <v>413</v>
      </c>
      <c r="H46">
        <v>4</v>
      </c>
      <c r="I46" t="s">
        <v>415</v>
      </c>
      <c r="J46" t="s">
        <v>405</v>
      </c>
    </row>
    <row r="47" spans="1:10" x14ac:dyDescent="0.3">
      <c r="A47" t="s">
        <v>46</v>
      </c>
      <c r="B47" s="5">
        <v>45450</v>
      </c>
      <c r="C47" t="s">
        <v>407</v>
      </c>
      <c r="D47" t="s">
        <v>410</v>
      </c>
      <c r="E47" s="3">
        <v>42</v>
      </c>
      <c r="F47" s="3">
        <v>10</v>
      </c>
      <c r="G47" t="s">
        <v>414</v>
      </c>
      <c r="H47">
        <v>5</v>
      </c>
      <c r="I47" t="s">
        <v>415</v>
      </c>
      <c r="J47" t="s">
        <v>430</v>
      </c>
    </row>
    <row r="48" spans="1:10" x14ac:dyDescent="0.3">
      <c r="A48" t="s">
        <v>47</v>
      </c>
      <c r="B48" s="5">
        <v>45340</v>
      </c>
      <c r="C48" t="s">
        <v>423</v>
      </c>
      <c r="D48" t="s">
        <v>409</v>
      </c>
      <c r="E48" s="3">
        <v>10</v>
      </c>
      <c r="F48" s="3">
        <v>10</v>
      </c>
      <c r="G48" t="s">
        <v>401</v>
      </c>
      <c r="H48">
        <v>1</v>
      </c>
      <c r="I48" t="s">
        <v>403</v>
      </c>
      <c r="J48" t="s">
        <v>419</v>
      </c>
    </row>
    <row r="49" spans="1:10" x14ac:dyDescent="0.3">
      <c r="A49" t="s">
        <v>48</v>
      </c>
      <c r="B49" s="5">
        <v>45410</v>
      </c>
      <c r="C49" t="s">
        <v>408</v>
      </c>
      <c r="D49" t="s">
        <v>412</v>
      </c>
      <c r="E49" s="3">
        <v>30</v>
      </c>
      <c r="F49" s="3">
        <v>8</v>
      </c>
      <c r="G49" t="s">
        <v>413</v>
      </c>
      <c r="H49">
        <v>3</v>
      </c>
      <c r="I49" t="s">
        <v>403</v>
      </c>
      <c r="J49" t="s">
        <v>420</v>
      </c>
    </row>
    <row r="50" spans="1:10" x14ac:dyDescent="0.3">
      <c r="A50" t="s">
        <v>49</v>
      </c>
      <c r="B50" s="5">
        <v>45335</v>
      </c>
      <c r="C50" t="s">
        <v>408</v>
      </c>
      <c r="D50" t="s">
        <v>412</v>
      </c>
      <c r="E50" s="3">
        <v>50</v>
      </c>
      <c r="F50" s="3">
        <v>7</v>
      </c>
      <c r="G50" t="s">
        <v>413</v>
      </c>
      <c r="H50">
        <v>3</v>
      </c>
      <c r="I50" t="s">
        <v>415</v>
      </c>
      <c r="J50" t="s">
        <v>416</v>
      </c>
    </row>
    <row r="51" spans="1:10" x14ac:dyDescent="0.3">
      <c r="A51" t="s">
        <v>50</v>
      </c>
      <c r="B51" s="5">
        <v>45600</v>
      </c>
      <c r="C51" t="s">
        <v>422</v>
      </c>
      <c r="D51" t="s">
        <v>411</v>
      </c>
      <c r="E51" s="3">
        <v>37</v>
      </c>
      <c r="F51" s="3">
        <v>9</v>
      </c>
      <c r="G51" t="s">
        <v>401</v>
      </c>
      <c r="H51">
        <v>1</v>
      </c>
      <c r="I51" t="s">
        <v>415</v>
      </c>
      <c r="J51" t="s">
        <v>416</v>
      </c>
    </row>
    <row r="52" spans="1:10" x14ac:dyDescent="0.3">
      <c r="A52" t="s">
        <v>51</v>
      </c>
      <c r="B52" s="5">
        <v>45535</v>
      </c>
      <c r="C52" t="s">
        <v>408</v>
      </c>
      <c r="D52" t="s">
        <v>412</v>
      </c>
      <c r="E52" s="3">
        <v>8</v>
      </c>
      <c r="F52" s="3">
        <v>10</v>
      </c>
      <c r="G52" t="s">
        <v>413</v>
      </c>
      <c r="H52">
        <v>3</v>
      </c>
      <c r="I52" t="s">
        <v>403</v>
      </c>
      <c r="J52" t="s">
        <v>418</v>
      </c>
    </row>
    <row r="53" spans="1:10" x14ac:dyDescent="0.3">
      <c r="A53" t="s">
        <v>52</v>
      </c>
      <c r="B53" s="5">
        <v>45484</v>
      </c>
      <c r="C53" t="s">
        <v>407</v>
      </c>
      <c r="D53" t="s">
        <v>412</v>
      </c>
      <c r="E53" s="3">
        <v>26</v>
      </c>
      <c r="F53" s="3">
        <v>8</v>
      </c>
      <c r="G53" t="s">
        <v>401</v>
      </c>
      <c r="H53">
        <v>4</v>
      </c>
      <c r="I53" t="s">
        <v>403</v>
      </c>
      <c r="J53" t="s">
        <v>416</v>
      </c>
    </row>
    <row r="54" spans="1:10" x14ac:dyDescent="0.3">
      <c r="A54" t="s">
        <v>53</v>
      </c>
      <c r="B54" s="5">
        <v>45670</v>
      </c>
      <c r="C54" t="s">
        <v>407</v>
      </c>
      <c r="D54" t="s">
        <v>411</v>
      </c>
      <c r="E54" s="3">
        <v>8</v>
      </c>
      <c r="F54" s="3">
        <v>7</v>
      </c>
      <c r="G54" t="s">
        <v>413</v>
      </c>
      <c r="H54">
        <v>4</v>
      </c>
      <c r="I54" t="s">
        <v>403</v>
      </c>
      <c r="J54" t="s">
        <v>419</v>
      </c>
    </row>
    <row r="55" spans="1:10" x14ac:dyDescent="0.3">
      <c r="A55" t="s">
        <v>54</v>
      </c>
      <c r="B55" s="5">
        <v>45531</v>
      </c>
      <c r="C55" t="s">
        <v>422</v>
      </c>
      <c r="D55" t="s">
        <v>410</v>
      </c>
      <c r="E55" s="3">
        <v>25</v>
      </c>
      <c r="F55" s="3">
        <v>8</v>
      </c>
      <c r="G55" t="s">
        <v>401</v>
      </c>
      <c r="H55">
        <v>4</v>
      </c>
      <c r="I55" t="s">
        <v>415</v>
      </c>
      <c r="J55" t="s">
        <v>420</v>
      </c>
    </row>
    <row r="56" spans="1:10" x14ac:dyDescent="0.3">
      <c r="A56" t="s">
        <v>55</v>
      </c>
      <c r="B56" s="5">
        <v>45389</v>
      </c>
      <c r="C56" t="s">
        <v>408</v>
      </c>
      <c r="D56" t="s">
        <v>409</v>
      </c>
      <c r="E56" s="3">
        <v>34</v>
      </c>
      <c r="F56" s="3">
        <v>7</v>
      </c>
      <c r="G56" t="s">
        <v>414</v>
      </c>
      <c r="H56">
        <v>5</v>
      </c>
      <c r="I56" t="s">
        <v>403</v>
      </c>
      <c r="J56" t="s">
        <v>430</v>
      </c>
    </row>
    <row r="57" spans="1:10" x14ac:dyDescent="0.3">
      <c r="A57" t="s">
        <v>56</v>
      </c>
      <c r="B57" s="5">
        <v>45305</v>
      </c>
      <c r="C57" t="s">
        <v>407</v>
      </c>
      <c r="D57" t="s">
        <v>411</v>
      </c>
      <c r="E57" s="3">
        <v>26</v>
      </c>
      <c r="F57" s="3">
        <v>3</v>
      </c>
      <c r="G57" t="s">
        <v>414</v>
      </c>
      <c r="H57">
        <v>3</v>
      </c>
      <c r="I57" t="s">
        <v>403</v>
      </c>
      <c r="J57" t="s">
        <v>420</v>
      </c>
    </row>
    <row r="58" spans="1:10" x14ac:dyDescent="0.3">
      <c r="A58" t="s">
        <v>57</v>
      </c>
      <c r="B58" s="5">
        <v>45493</v>
      </c>
      <c r="C58" t="s">
        <v>408</v>
      </c>
      <c r="D58" t="s">
        <v>410</v>
      </c>
      <c r="E58" s="3">
        <v>44</v>
      </c>
      <c r="F58" s="3">
        <v>6</v>
      </c>
      <c r="G58" t="s">
        <v>401</v>
      </c>
      <c r="H58">
        <v>4</v>
      </c>
      <c r="I58" t="s">
        <v>403</v>
      </c>
      <c r="J58" t="s">
        <v>416</v>
      </c>
    </row>
    <row r="59" spans="1:10" x14ac:dyDescent="0.3">
      <c r="A59" t="s">
        <v>58</v>
      </c>
      <c r="B59" s="5">
        <v>45347</v>
      </c>
      <c r="C59" t="s">
        <v>407</v>
      </c>
      <c r="D59" t="s">
        <v>411</v>
      </c>
      <c r="E59" s="3">
        <v>36</v>
      </c>
      <c r="F59" s="3">
        <v>4</v>
      </c>
      <c r="G59" t="s">
        <v>414</v>
      </c>
      <c r="H59">
        <v>2</v>
      </c>
      <c r="I59" t="s">
        <v>415</v>
      </c>
      <c r="J59" t="s">
        <v>421</v>
      </c>
    </row>
    <row r="60" spans="1:10" x14ac:dyDescent="0.3">
      <c r="A60" t="s">
        <v>59</v>
      </c>
      <c r="B60" s="5">
        <v>45534</v>
      </c>
      <c r="C60" t="s">
        <v>423</v>
      </c>
      <c r="D60" t="s">
        <v>412</v>
      </c>
      <c r="E60" s="3">
        <v>14</v>
      </c>
      <c r="F60" s="3">
        <v>8</v>
      </c>
      <c r="G60" t="s">
        <v>413</v>
      </c>
      <c r="H60">
        <v>1</v>
      </c>
      <c r="I60" t="s">
        <v>403</v>
      </c>
      <c r="J60" t="s">
        <v>416</v>
      </c>
    </row>
    <row r="61" spans="1:10" x14ac:dyDescent="0.3">
      <c r="A61" t="s">
        <v>60</v>
      </c>
      <c r="B61" s="5">
        <v>45460</v>
      </c>
      <c r="C61" t="s">
        <v>408</v>
      </c>
      <c r="D61" t="s">
        <v>411</v>
      </c>
      <c r="E61" s="3">
        <v>9</v>
      </c>
      <c r="F61" s="3">
        <v>3</v>
      </c>
      <c r="G61" t="s">
        <v>401</v>
      </c>
      <c r="H61">
        <v>3</v>
      </c>
      <c r="I61" t="s">
        <v>415</v>
      </c>
      <c r="J61" t="s">
        <v>416</v>
      </c>
    </row>
    <row r="62" spans="1:10" x14ac:dyDescent="0.3">
      <c r="A62" t="s">
        <v>61</v>
      </c>
      <c r="B62" s="5">
        <v>45401</v>
      </c>
      <c r="C62" t="s">
        <v>408</v>
      </c>
      <c r="D62" t="s">
        <v>411</v>
      </c>
      <c r="E62" s="3">
        <v>21</v>
      </c>
      <c r="F62" s="3">
        <v>6</v>
      </c>
      <c r="G62" t="s">
        <v>401</v>
      </c>
      <c r="H62">
        <v>5</v>
      </c>
      <c r="I62" t="s">
        <v>415</v>
      </c>
      <c r="J62" t="s">
        <v>417</v>
      </c>
    </row>
    <row r="63" spans="1:10" x14ac:dyDescent="0.3">
      <c r="A63" t="s">
        <v>62</v>
      </c>
      <c r="B63" s="5">
        <v>45297</v>
      </c>
      <c r="C63" t="s">
        <v>423</v>
      </c>
      <c r="D63" t="s">
        <v>412</v>
      </c>
      <c r="E63" s="3">
        <v>23</v>
      </c>
      <c r="F63" s="3">
        <v>3</v>
      </c>
      <c r="G63" t="s">
        <v>414</v>
      </c>
      <c r="H63">
        <v>4</v>
      </c>
      <c r="I63" t="s">
        <v>415</v>
      </c>
      <c r="J63" t="s">
        <v>417</v>
      </c>
    </row>
    <row r="64" spans="1:10" x14ac:dyDescent="0.3">
      <c r="A64" t="s">
        <v>63</v>
      </c>
      <c r="B64" s="5">
        <v>45292</v>
      </c>
      <c r="C64" t="s">
        <v>422</v>
      </c>
      <c r="D64" t="s">
        <v>409</v>
      </c>
      <c r="E64" s="3">
        <v>47</v>
      </c>
      <c r="F64" s="3">
        <v>7</v>
      </c>
      <c r="G64" t="s">
        <v>401</v>
      </c>
      <c r="H64">
        <v>4</v>
      </c>
      <c r="I64" t="s">
        <v>403</v>
      </c>
      <c r="J64" t="s">
        <v>419</v>
      </c>
    </row>
    <row r="65" spans="1:10" x14ac:dyDescent="0.3">
      <c r="A65" t="s">
        <v>64</v>
      </c>
      <c r="B65" s="5">
        <v>45620</v>
      </c>
      <c r="C65" t="s">
        <v>408</v>
      </c>
      <c r="D65" t="s">
        <v>411</v>
      </c>
      <c r="E65" s="3">
        <v>16</v>
      </c>
      <c r="F65" s="3">
        <v>10</v>
      </c>
      <c r="G65" t="s">
        <v>413</v>
      </c>
      <c r="H65">
        <v>5</v>
      </c>
      <c r="I65" t="s">
        <v>403</v>
      </c>
      <c r="J65" t="s">
        <v>406</v>
      </c>
    </row>
    <row r="66" spans="1:10" x14ac:dyDescent="0.3">
      <c r="A66" t="s">
        <v>65</v>
      </c>
      <c r="B66" s="5">
        <v>45520</v>
      </c>
      <c r="C66" t="s">
        <v>422</v>
      </c>
      <c r="D66" t="s">
        <v>411</v>
      </c>
      <c r="E66" s="3">
        <v>7</v>
      </c>
      <c r="F66" s="3">
        <v>8</v>
      </c>
      <c r="G66" t="s">
        <v>413</v>
      </c>
      <c r="H66">
        <v>4</v>
      </c>
      <c r="I66" t="s">
        <v>415</v>
      </c>
      <c r="J66" t="s">
        <v>418</v>
      </c>
    </row>
    <row r="67" spans="1:10" x14ac:dyDescent="0.3">
      <c r="A67" t="s">
        <v>66</v>
      </c>
      <c r="B67" s="5">
        <v>45657</v>
      </c>
      <c r="C67" t="s">
        <v>407</v>
      </c>
      <c r="D67" t="s">
        <v>409</v>
      </c>
      <c r="E67" s="3">
        <v>30</v>
      </c>
      <c r="F67" s="3">
        <v>4</v>
      </c>
      <c r="G67" t="s">
        <v>414</v>
      </c>
      <c r="H67">
        <v>2</v>
      </c>
      <c r="I67" t="s">
        <v>403</v>
      </c>
      <c r="J67" t="s">
        <v>405</v>
      </c>
    </row>
    <row r="68" spans="1:10" x14ac:dyDescent="0.3">
      <c r="A68" t="s">
        <v>67</v>
      </c>
      <c r="B68" s="5">
        <v>45499</v>
      </c>
      <c r="C68" t="s">
        <v>407</v>
      </c>
      <c r="D68" t="s">
        <v>412</v>
      </c>
      <c r="E68" s="3">
        <v>22</v>
      </c>
      <c r="F68" s="3">
        <v>7</v>
      </c>
      <c r="G68" t="s">
        <v>413</v>
      </c>
      <c r="H68">
        <v>1</v>
      </c>
      <c r="I68" t="s">
        <v>403</v>
      </c>
      <c r="J68" t="s">
        <v>430</v>
      </c>
    </row>
    <row r="69" spans="1:10" x14ac:dyDescent="0.3">
      <c r="A69" t="s">
        <v>68</v>
      </c>
      <c r="B69" s="5">
        <v>45367</v>
      </c>
      <c r="C69" t="s">
        <v>422</v>
      </c>
      <c r="D69" t="s">
        <v>409</v>
      </c>
      <c r="E69" s="3">
        <v>8</v>
      </c>
      <c r="F69" s="3">
        <v>3</v>
      </c>
      <c r="G69" t="s">
        <v>413</v>
      </c>
      <c r="H69">
        <v>3</v>
      </c>
      <c r="I69" t="s">
        <v>415</v>
      </c>
      <c r="J69" t="s">
        <v>419</v>
      </c>
    </row>
    <row r="70" spans="1:10" x14ac:dyDescent="0.3">
      <c r="A70" t="s">
        <v>69</v>
      </c>
      <c r="B70" s="5">
        <v>45596</v>
      </c>
      <c r="C70" t="s">
        <v>423</v>
      </c>
      <c r="D70" t="s">
        <v>412</v>
      </c>
      <c r="E70" s="3">
        <v>18</v>
      </c>
      <c r="F70" s="3">
        <v>7</v>
      </c>
      <c r="G70" t="s">
        <v>401</v>
      </c>
      <c r="H70">
        <v>1</v>
      </c>
      <c r="I70" t="s">
        <v>415</v>
      </c>
      <c r="J70" t="s">
        <v>417</v>
      </c>
    </row>
    <row r="71" spans="1:10" x14ac:dyDescent="0.3">
      <c r="A71" t="s">
        <v>70</v>
      </c>
      <c r="B71" s="5">
        <v>45506</v>
      </c>
      <c r="C71" t="s">
        <v>408</v>
      </c>
      <c r="D71" t="s">
        <v>410</v>
      </c>
      <c r="E71" s="3">
        <v>49</v>
      </c>
      <c r="F71" s="3">
        <v>8</v>
      </c>
      <c r="G71" t="s">
        <v>414</v>
      </c>
      <c r="H71">
        <v>3</v>
      </c>
      <c r="I71" t="s">
        <v>403</v>
      </c>
      <c r="J71" t="s">
        <v>416</v>
      </c>
    </row>
    <row r="72" spans="1:10" x14ac:dyDescent="0.3">
      <c r="A72" t="s">
        <v>71</v>
      </c>
      <c r="B72" s="5">
        <v>45564</v>
      </c>
      <c r="C72" t="s">
        <v>422</v>
      </c>
      <c r="D72" t="s">
        <v>411</v>
      </c>
      <c r="E72" s="3">
        <v>9</v>
      </c>
      <c r="F72" s="3">
        <v>8</v>
      </c>
      <c r="G72" t="s">
        <v>414</v>
      </c>
      <c r="H72">
        <v>3</v>
      </c>
      <c r="I72" t="s">
        <v>403</v>
      </c>
      <c r="J72" t="s">
        <v>421</v>
      </c>
    </row>
    <row r="73" spans="1:10" x14ac:dyDescent="0.3">
      <c r="A73" t="s">
        <v>72</v>
      </c>
      <c r="B73" s="5">
        <v>45500</v>
      </c>
      <c r="C73" t="s">
        <v>407</v>
      </c>
      <c r="D73" t="s">
        <v>410</v>
      </c>
      <c r="E73" s="3">
        <v>41</v>
      </c>
      <c r="F73" s="3">
        <v>5</v>
      </c>
      <c r="G73" t="s">
        <v>413</v>
      </c>
      <c r="H73">
        <v>4</v>
      </c>
      <c r="I73" t="s">
        <v>415</v>
      </c>
      <c r="J73" t="s">
        <v>405</v>
      </c>
    </row>
    <row r="74" spans="1:10" x14ac:dyDescent="0.3">
      <c r="A74" t="s">
        <v>73</v>
      </c>
      <c r="B74" s="5">
        <v>45554</v>
      </c>
      <c r="C74" t="s">
        <v>422</v>
      </c>
      <c r="D74" t="s">
        <v>411</v>
      </c>
      <c r="E74" s="3">
        <v>25</v>
      </c>
      <c r="F74" s="3">
        <v>8</v>
      </c>
      <c r="G74" t="s">
        <v>401</v>
      </c>
      <c r="H74">
        <v>4</v>
      </c>
      <c r="I74" t="s">
        <v>415</v>
      </c>
      <c r="J74" t="s">
        <v>420</v>
      </c>
    </row>
    <row r="75" spans="1:10" x14ac:dyDescent="0.3">
      <c r="A75" t="s">
        <v>74</v>
      </c>
      <c r="B75" s="5">
        <v>45307</v>
      </c>
      <c r="C75" t="s">
        <v>423</v>
      </c>
      <c r="D75" t="s">
        <v>410</v>
      </c>
      <c r="E75" s="3">
        <v>39</v>
      </c>
      <c r="F75" s="3">
        <v>6</v>
      </c>
      <c r="G75" t="s">
        <v>401</v>
      </c>
      <c r="H75">
        <v>3</v>
      </c>
      <c r="I75" t="s">
        <v>403</v>
      </c>
      <c r="J75" t="s">
        <v>417</v>
      </c>
    </row>
    <row r="76" spans="1:10" x14ac:dyDescent="0.3">
      <c r="A76" t="s">
        <v>75</v>
      </c>
      <c r="B76" s="5">
        <v>45447</v>
      </c>
      <c r="C76" t="s">
        <v>423</v>
      </c>
      <c r="D76" t="s">
        <v>409</v>
      </c>
      <c r="E76" s="3">
        <v>20</v>
      </c>
      <c r="F76" s="3">
        <v>3</v>
      </c>
      <c r="G76" t="s">
        <v>414</v>
      </c>
      <c r="H76">
        <v>1</v>
      </c>
      <c r="I76" t="s">
        <v>403</v>
      </c>
      <c r="J76" t="s">
        <v>416</v>
      </c>
    </row>
    <row r="77" spans="1:10" x14ac:dyDescent="0.3">
      <c r="A77" t="s">
        <v>76</v>
      </c>
      <c r="B77" s="5">
        <v>45377</v>
      </c>
      <c r="C77" t="s">
        <v>423</v>
      </c>
      <c r="D77" t="s">
        <v>412</v>
      </c>
      <c r="E77" s="3">
        <v>24</v>
      </c>
      <c r="F77" s="3">
        <v>8</v>
      </c>
      <c r="G77" t="s">
        <v>414</v>
      </c>
      <c r="H77">
        <v>5</v>
      </c>
      <c r="I77" t="s">
        <v>415</v>
      </c>
      <c r="J77" t="s">
        <v>430</v>
      </c>
    </row>
    <row r="78" spans="1:10" x14ac:dyDescent="0.3">
      <c r="A78" t="s">
        <v>77</v>
      </c>
      <c r="B78" s="5">
        <v>45369</v>
      </c>
      <c r="C78" t="s">
        <v>408</v>
      </c>
      <c r="D78" t="s">
        <v>409</v>
      </c>
      <c r="E78" s="3">
        <v>19</v>
      </c>
      <c r="F78" s="3">
        <v>8</v>
      </c>
      <c r="G78" t="s">
        <v>414</v>
      </c>
      <c r="H78">
        <v>5</v>
      </c>
      <c r="I78" t="s">
        <v>403</v>
      </c>
      <c r="J78" t="s">
        <v>421</v>
      </c>
    </row>
    <row r="79" spans="1:10" x14ac:dyDescent="0.3">
      <c r="A79" t="s">
        <v>78</v>
      </c>
      <c r="B79" s="5">
        <v>45378</v>
      </c>
      <c r="C79" t="s">
        <v>422</v>
      </c>
      <c r="D79" t="s">
        <v>412</v>
      </c>
      <c r="E79" s="3">
        <v>27</v>
      </c>
      <c r="F79" s="3">
        <v>3</v>
      </c>
      <c r="G79" t="s">
        <v>401</v>
      </c>
      <c r="H79">
        <v>2</v>
      </c>
      <c r="I79" t="s">
        <v>403</v>
      </c>
      <c r="J79" t="s">
        <v>430</v>
      </c>
    </row>
    <row r="80" spans="1:10" x14ac:dyDescent="0.3">
      <c r="A80" t="s">
        <v>79</v>
      </c>
      <c r="B80" s="5">
        <v>45594</v>
      </c>
      <c r="C80" t="s">
        <v>408</v>
      </c>
      <c r="D80" t="s">
        <v>411</v>
      </c>
      <c r="E80" s="3">
        <v>12</v>
      </c>
      <c r="F80" s="3">
        <v>7</v>
      </c>
      <c r="G80" t="s">
        <v>401</v>
      </c>
      <c r="H80">
        <v>1</v>
      </c>
      <c r="I80" t="s">
        <v>415</v>
      </c>
      <c r="J80" t="s">
        <v>405</v>
      </c>
    </row>
    <row r="81" spans="1:10" x14ac:dyDescent="0.3">
      <c r="A81" t="s">
        <v>80</v>
      </c>
      <c r="B81" s="5">
        <v>45313</v>
      </c>
      <c r="C81" t="s">
        <v>423</v>
      </c>
      <c r="D81" t="s">
        <v>409</v>
      </c>
      <c r="E81" s="3">
        <v>35</v>
      </c>
      <c r="F81" s="3">
        <v>7</v>
      </c>
      <c r="G81" t="s">
        <v>414</v>
      </c>
      <c r="H81">
        <v>5</v>
      </c>
      <c r="I81" t="s">
        <v>403</v>
      </c>
      <c r="J81" t="s">
        <v>421</v>
      </c>
    </row>
    <row r="82" spans="1:10" x14ac:dyDescent="0.3">
      <c r="A82" t="s">
        <v>81</v>
      </c>
      <c r="B82" s="5">
        <v>45359</v>
      </c>
      <c r="C82" t="s">
        <v>407</v>
      </c>
      <c r="D82" t="s">
        <v>412</v>
      </c>
      <c r="E82" s="3">
        <v>26</v>
      </c>
      <c r="F82" s="3">
        <v>9</v>
      </c>
      <c r="G82" t="s">
        <v>413</v>
      </c>
      <c r="H82">
        <v>4</v>
      </c>
      <c r="I82" t="s">
        <v>415</v>
      </c>
      <c r="J82" t="s">
        <v>421</v>
      </c>
    </row>
    <row r="83" spans="1:10" x14ac:dyDescent="0.3">
      <c r="A83" t="s">
        <v>82</v>
      </c>
      <c r="B83" s="5">
        <v>45624</v>
      </c>
      <c r="C83" t="s">
        <v>423</v>
      </c>
      <c r="D83" t="s">
        <v>411</v>
      </c>
      <c r="E83" s="3">
        <v>32</v>
      </c>
      <c r="F83" s="3">
        <v>8</v>
      </c>
      <c r="G83" t="s">
        <v>401</v>
      </c>
      <c r="H83">
        <v>5</v>
      </c>
      <c r="I83" t="s">
        <v>403</v>
      </c>
      <c r="J83" t="s">
        <v>420</v>
      </c>
    </row>
    <row r="84" spans="1:10" x14ac:dyDescent="0.3">
      <c r="A84" t="s">
        <v>83</v>
      </c>
      <c r="B84" s="5">
        <v>45393</v>
      </c>
      <c r="C84" t="s">
        <v>422</v>
      </c>
      <c r="D84" t="s">
        <v>411</v>
      </c>
      <c r="E84" s="3">
        <v>22</v>
      </c>
      <c r="F84" s="3">
        <v>9</v>
      </c>
      <c r="G84" t="s">
        <v>413</v>
      </c>
      <c r="H84">
        <v>3</v>
      </c>
      <c r="I84" t="s">
        <v>403</v>
      </c>
      <c r="J84" t="s">
        <v>416</v>
      </c>
    </row>
    <row r="85" spans="1:10" x14ac:dyDescent="0.3">
      <c r="A85" t="s">
        <v>84</v>
      </c>
      <c r="B85" s="5">
        <v>45660</v>
      </c>
      <c r="C85" t="s">
        <v>422</v>
      </c>
      <c r="D85" t="s">
        <v>410</v>
      </c>
      <c r="E85" s="3">
        <v>40</v>
      </c>
      <c r="F85" s="3">
        <v>5</v>
      </c>
      <c r="G85" t="s">
        <v>401</v>
      </c>
      <c r="H85">
        <v>5</v>
      </c>
      <c r="I85" t="s">
        <v>415</v>
      </c>
      <c r="J85" t="s">
        <v>419</v>
      </c>
    </row>
    <row r="86" spans="1:10" x14ac:dyDescent="0.3">
      <c r="A86" t="s">
        <v>85</v>
      </c>
      <c r="B86" s="5">
        <v>45609</v>
      </c>
      <c r="C86" t="s">
        <v>422</v>
      </c>
      <c r="D86" t="s">
        <v>409</v>
      </c>
      <c r="E86" s="3">
        <v>41</v>
      </c>
      <c r="F86" s="3">
        <v>7</v>
      </c>
      <c r="G86" t="s">
        <v>414</v>
      </c>
      <c r="H86">
        <v>4</v>
      </c>
      <c r="I86" t="s">
        <v>415</v>
      </c>
      <c r="J86" t="s">
        <v>419</v>
      </c>
    </row>
    <row r="87" spans="1:10" x14ac:dyDescent="0.3">
      <c r="A87" t="s">
        <v>86</v>
      </c>
      <c r="B87" s="5">
        <v>45385</v>
      </c>
      <c r="C87" t="s">
        <v>422</v>
      </c>
      <c r="D87" t="s">
        <v>412</v>
      </c>
      <c r="E87" s="3">
        <v>41</v>
      </c>
      <c r="F87" s="3">
        <v>8</v>
      </c>
      <c r="G87" t="s">
        <v>413</v>
      </c>
      <c r="H87">
        <v>1</v>
      </c>
      <c r="I87" t="s">
        <v>403</v>
      </c>
      <c r="J87" t="s">
        <v>420</v>
      </c>
    </row>
    <row r="88" spans="1:10" x14ac:dyDescent="0.3">
      <c r="A88" t="s">
        <v>87</v>
      </c>
      <c r="B88" s="5">
        <v>45518</v>
      </c>
      <c r="C88" t="s">
        <v>408</v>
      </c>
      <c r="D88" t="s">
        <v>410</v>
      </c>
      <c r="E88" s="3">
        <v>29</v>
      </c>
      <c r="F88" s="3">
        <v>4</v>
      </c>
      <c r="G88" t="s">
        <v>401</v>
      </c>
      <c r="H88">
        <v>3</v>
      </c>
      <c r="I88" t="s">
        <v>415</v>
      </c>
      <c r="J88" t="s">
        <v>418</v>
      </c>
    </row>
    <row r="89" spans="1:10" x14ac:dyDescent="0.3">
      <c r="A89" t="s">
        <v>88</v>
      </c>
      <c r="B89" s="5">
        <v>45330</v>
      </c>
      <c r="C89" t="s">
        <v>422</v>
      </c>
      <c r="D89" t="s">
        <v>409</v>
      </c>
      <c r="E89" s="3">
        <v>30</v>
      </c>
      <c r="F89" s="3">
        <v>8</v>
      </c>
      <c r="G89" t="s">
        <v>401</v>
      </c>
      <c r="H89">
        <v>2</v>
      </c>
      <c r="I89" t="s">
        <v>403</v>
      </c>
      <c r="J89" t="s">
        <v>419</v>
      </c>
    </row>
    <row r="90" spans="1:10" x14ac:dyDescent="0.3">
      <c r="A90" t="s">
        <v>89</v>
      </c>
      <c r="B90" s="5">
        <v>45663</v>
      </c>
      <c r="C90" t="s">
        <v>422</v>
      </c>
      <c r="D90" t="s">
        <v>410</v>
      </c>
      <c r="E90" s="3">
        <v>5</v>
      </c>
      <c r="F90" s="3">
        <v>7</v>
      </c>
      <c r="G90" t="s">
        <v>414</v>
      </c>
      <c r="H90">
        <v>1</v>
      </c>
      <c r="I90" t="s">
        <v>415</v>
      </c>
      <c r="J90" t="s">
        <v>430</v>
      </c>
    </row>
    <row r="91" spans="1:10" x14ac:dyDescent="0.3">
      <c r="A91" t="s">
        <v>90</v>
      </c>
      <c r="B91" s="5">
        <v>45415</v>
      </c>
      <c r="C91" t="s">
        <v>408</v>
      </c>
      <c r="D91" t="s">
        <v>409</v>
      </c>
      <c r="E91" s="3">
        <v>10</v>
      </c>
      <c r="F91" s="3">
        <v>9</v>
      </c>
      <c r="G91" t="s">
        <v>414</v>
      </c>
      <c r="H91">
        <v>3</v>
      </c>
      <c r="I91" t="s">
        <v>403</v>
      </c>
      <c r="J91" t="s">
        <v>405</v>
      </c>
    </row>
    <row r="92" spans="1:10" x14ac:dyDescent="0.3">
      <c r="A92" t="s">
        <v>91</v>
      </c>
      <c r="B92" s="5">
        <v>45461</v>
      </c>
      <c r="C92" t="s">
        <v>408</v>
      </c>
      <c r="D92" t="s">
        <v>411</v>
      </c>
      <c r="E92" s="3">
        <v>19</v>
      </c>
      <c r="F92" s="3">
        <v>10</v>
      </c>
      <c r="G92" t="s">
        <v>401</v>
      </c>
      <c r="H92">
        <v>4</v>
      </c>
      <c r="I92" t="s">
        <v>403</v>
      </c>
      <c r="J92" t="s">
        <v>420</v>
      </c>
    </row>
    <row r="93" spans="1:10" x14ac:dyDescent="0.3">
      <c r="A93" t="s">
        <v>92</v>
      </c>
      <c r="B93" s="5">
        <v>45565</v>
      </c>
      <c r="C93" t="s">
        <v>422</v>
      </c>
      <c r="D93" t="s">
        <v>412</v>
      </c>
      <c r="E93" s="3">
        <v>26</v>
      </c>
      <c r="F93" s="3">
        <v>7</v>
      </c>
      <c r="G93" t="s">
        <v>414</v>
      </c>
      <c r="H93">
        <v>4</v>
      </c>
      <c r="I93" t="s">
        <v>415</v>
      </c>
      <c r="J93" t="s">
        <v>416</v>
      </c>
    </row>
    <row r="94" spans="1:10" x14ac:dyDescent="0.3">
      <c r="A94" t="s">
        <v>93</v>
      </c>
      <c r="B94" s="5">
        <v>45431</v>
      </c>
      <c r="C94" t="s">
        <v>408</v>
      </c>
      <c r="D94" t="s">
        <v>409</v>
      </c>
      <c r="E94" s="3">
        <v>19</v>
      </c>
      <c r="F94" s="3">
        <v>3</v>
      </c>
      <c r="G94" t="s">
        <v>413</v>
      </c>
      <c r="H94">
        <v>1</v>
      </c>
      <c r="I94" t="s">
        <v>415</v>
      </c>
      <c r="J94" t="s">
        <v>418</v>
      </c>
    </row>
    <row r="95" spans="1:10" x14ac:dyDescent="0.3">
      <c r="A95" t="s">
        <v>94</v>
      </c>
      <c r="B95" s="5">
        <v>45548</v>
      </c>
      <c r="C95" t="s">
        <v>422</v>
      </c>
      <c r="D95" t="s">
        <v>412</v>
      </c>
      <c r="E95" s="3">
        <v>22</v>
      </c>
      <c r="F95" s="3">
        <v>3</v>
      </c>
      <c r="G95" t="s">
        <v>401</v>
      </c>
      <c r="H95">
        <v>4</v>
      </c>
      <c r="I95" t="s">
        <v>415</v>
      </c>
      <c r="J95" t="s">
        <v>406</v>
      </c>
    </row>
    <row r="96" spans="1:10" x14ac:dyDescent="0.3">
      <c r="A96" t="s">
        <v>95</v>
      </c>
      <c r="B96" s="5">
        <v>45543</v>
      </c>
      <c r="C96" t="s">
        <v>408</v>
      </c>
      <c r="D96" t="s">
        <v>410</v>
      </c>
      <c r="E96" s="3">
        <v>13</v>
      </c>
      <c r="F96" s="3">
        <v>4</v>
      </c>
      <c r="G96" t="s">
        <v>413</v>
      </c>
      <c r="H96">
        <v>5</v>
      </c>
      <c r="I96" t="s">
        <v>415</v>
      </c>
      <c r="J96" t="s">
        <v>406</v>
      </c>
    </row>
    <row r="97" spans="1:10" x14ac:dyDescent="0.3">
      <c r="A97" t="s">
        <v>96</v>
      </c>
      <c r="B97" s="5">
        <v>45605</v>
      </c>
      <c r="C97" t="s">
        <v>422</v>
      </c>
      <c r="D97" t="s">
        <v>412</v>
      </c>
      <c r="E97" s="3">
        <v>42</v>
      </c>
      <c r="F97" s="3">
        <v>8</v>
      </c>
      <c r="G97" t="s">
        <v>414</v>
      </c>
      <c r="H97">
        <v>5</v>
      </c>
      <c r="I97" t="s">
        <v>415</v>
      </c>
      <c r="J97" t="s">
        <v>418</v>
      </c>
    </row>
    <row r="98" spans="1:10" x14ac:dyDescent="0.3">
      <c r="A98" t="s">
        <v>97</v>
      </c>
      <c r="B98" s="5">
        <v>45434</v>
      </c>
      <c r="C98" t="s">
        <v>422</v>
      </c>
      <c r="D98" t="s">
        <v>411</v>
      </c>
      <c r="E98" s="3">
        <v>16</v>
      </c>
      <c r="F98" s="3">
        <v>6</v>
      </c>
      <c r="G98" t="s">
        <v>413</v>
      </c>
      <c r="H98">
        <v>1</v>
      </c>
      <c r="I98" t="s">
        <v>403</v>
      </c>
      <c r="J98" t="s">
        <v>405</v>
      </c>
    </row>
    <row r="99" spans="1:10" x14ac:dyDescent="0.3">
      <c r="A99" t="s">
        <v>98</v>
      </c>
      <c r="B99" s="5">
        <v>45686</v>
      </c>
      <c r="C99" t="s">
        <v>423</v>
      </c>
      <c r="D99" t="s">
        <v>409</v>
      </c>
      <c r="E99" s="3">
        <v>5</v>
      </c>
      <c r="F99" s="3">
        <v>4</v>
      </c>
      <c r="G99" t="s">
        <v>413</v>
      </c>
      <c r="H99">
        <v>2</v>
      </c>
      <c r="I99" t="s">
        <v>415</v>
      </c>
      <c r="J99" t="s">
        <v>417</v>
      </c>
    </row>
    <row r="100" spans="1:10" x14ac:dyDescent="0.3">
      <c r="A100" t="s">
        <v>99</v>
      </c>
      <c r="B100" s="5">
        <v>45458</v>
      </c>
      <c r="C100" t="s">
        <v>407</v>
      </c>
      <c r="D100" t="s">
        <v>409</v>
      </c>
      <c r="E100" s="3">
        <v>34</v>
      </c>
      <c r="F100" s="3">
        <v>4</v>
      </c>
      <c r="G100" t="s">
        <v>414</v>
      </c>
      <c r="H100">
        <v>2</v>
      </c>
      <c r="I100" t="s">
        <v>403</v>
      </c>
      <c r="J100" t="s">
        <v>420</v>
      </c>
    </row>
    <row r="101" spans="1:10" x14ac:dyDescent="0.3">
      <c r="A101" t="s">
        <v>100</v>
      </c>
      <c r="B101" s="5">
        <v>45517</v>
      </c>
      <c r="C101" t="s">
        <v>423</v>
      </c>
      <c r="D101" t="s">
        <v>410</v>
      </c>
      <c r="E101" s="3">
        <v>29</v>
      </c>
      <c r="F101" s="3">
        <v>4</v>
      </c>
      <c r="G101" t="s">
        <v>414</v>
      </c>
      <c r="H101">
        <v>2</v>
      </c>
      <c r="I101" t="s">
        <v>415</v>
      </c>
      <c r="J101" t="s">
        <v>406</v>
      </c>
    </row>
    <row r="102" spans="1:10" x14ac:dyDescent="0.3">
      <c r="A102" t="s">
        <v>101</v>
      </c>
      <c r="B102" s="5">
        <v>45480</v>
      </c>
      <c r="C102" t="s">
        <v>423</v>
      </c>
      <c r="D102" t="s">
        <v>410</v>
      </c>
      <c r="E102" s="3">
        <v>44</v>
      </c>
      <c r="F102" s="3">
        <v>5</v>
      </c>
      <c r="G102" t="s">
        <v>413</v>
      </c>
      <c r="H102">
        <v>4</v>
      </c>
      <c r="I102" t="s">
        <v>403</v>
      </c>
      <c r="J102" t="s">
        <v>416</v>
      </c>
    </row>
    <row r="103" spans="1:10" x14ac:dyDescent="0.3">
      <c r="A103" t="s">
        <v>102</v>
      </c>
      <c r="B103" s="5">
        <v>45355</v>
      </c>
      <c r="C103" t="s">
        <v>423</v>
      </c>
      <c r="D103" t="s">
        <v>409</v>
      </c>
      <c r="E103" s="3">
        <v>31</v>
      </c>
      <c r="F103" s="3">
        <v>4</v>
      </c>
      <c r="G103" t="s">
        <v>401</v>
      </c>
      <c r="H103">
        <v>1</v>
      </c>
      <c r="I103" t="s">
        <v>415</v>
      </c>
      <c r="J103" t="s">
        <v>416</v>
      </c>
    </row>
    <row r="104" spans="1:10" x14ac:dyDescent="0.3">
      <c r="A104" t="s">
        <v>103</v>
      </c>
      <c r="B104" s="5">
        <v>45602</v>
      </c>
      <c r="C104" t="s">
        <v>422</v>
      </c>
      <c r="D104" t="s">
        <v>412</v>
      </c>
      <c r="E104" s="3">
        <v>8</v>
      </c>
      <c r="F104" s="3">
        <v>6</v>
      </c>
      <c r="G104" t="s">
        <v>414</v>
      </c>
      <c r="H104">
        <v>1</v>
      </c>
      <c r="I104" t="s">
        <v>403</v>
      </c>
      <c r="J104" t="s">
        <v>421</v>
      </c>
    </row>
    <row r="105" spans="1:10" x14ac:dyDescent="0.3">
      <c r="A105" t="s">
        <v>104</v>
      </c>
      <c r="B105" s="5">
        <v>45581</v>
      </c>
      <c r="C105" t="s">
        <v>408</v>
      </c>
      <c r="D105" t="s">
        <v>411</v>
      </c>
      <c r="E105" s="3">
        <v>19</v>
      </c>
      <c r="F105" s="3">
        <v>9</v>
      </c>
      <c r="G105" t="s">
        <v>414</v>
      </c>
      <c r="H105">
        <v>2</v>
      </c>
      <c r="I105" t="s">
        <v>403</v>
      </c>
      <c r="J105" t="s">
        <v>420</v>
      </c>
    </row>
    <row r="106" spans="1:10" x14ac:dyDescent="0.3">
      <c r="A106" t="s">
        <v>105</v>
      </c>
      <c r="B106" s="5">
        <v>45364</v>
      </c>
      <c r="C106" t="s">
        <v>422</v>
      </c>
      <c r="D106" t="s">
        <v>410</v>
      </c>
      <c r="E106" s="3">
        <v>12</v>
      </c>
      <c r="F106" s="3">
        <v>4</v>
      </c>
      <c r="G106" t="s">
        <v>401</v>
      </c>
      <c r="H106">
        <v>3</v>
      </c>
      <c r="I106" t="s">
        <v>403</v>
      </c>
      <c r="J106" t="s">
        <v>420</v>
      </c>
    </row>
    <row r="107" spans="1:10" x14ac:dyDescent="0.3">
      <c r="A107" t="s">
        <v>106</v>
      </c>
      <c r="B107" s="5">
        <v>45608</v>
      </c>
      <c r="C107" t="s">
        <v>407</v>
      </c>
      <c r="D107" t="s">
        <v>412</v>
      </c>
      <c r="E107" s="3">
        <v>47</v>
      </c>
      <c r="F107" s="3">
        <v>10</v>
      </c>
      <c r="G107" t="s">
        <v>413</v>
      </c>
      <c r="H107">
        <v>4</v>
      </c>
      <c r="I107" t="s">
        <v>403</v>
      </c>
      <c r="J107" t="s">
        <v>405</v>
      </c>
    </row>
    <row r="108" spans="1:10" x14ac:dyDescent="0.3">
      <c r="A108" t="s">
        <v>107</v>
      </c>
      <c r="B108" s="5">
        <v>45575</v>
      </c>
      <c r="C108" t="s">
        <v>408</v>
      </c>
      <c r="D108" t="s">
        <v>410</v>
      </c>
      <c r="E108" s="3">
        <v>40</v>
      </c>
      <c r="F108" s="3">
        <v>7</v>
      </c>
      <c r="G108" t="s">
        <v>401</v>
      </c>
      <c r="H108">
        <v>3</v>
      </c>
      <c r="I108" t="s">
        <v>403</v>
      </c>
      <c r="J108" t="s">
        <v>405</v>
      </c>
    </row>
    <row r="109" spans="1:10" x14ac:dyDescent="0.3">
      <c r="A109" t="s">
        <v>108</v>
      </c>
      <c r="B109" s="5">
        <v>45600</v>
      </c>
      <c r="C109" t="s">
        <v>407</v>
      </c>
      <c r="D109" t="s">
        <v>411</v>
      </c>
      <c r="E109" s="3">
        <v>43</v>
      </c>
      <c r="F109" s="3">
        <v>4</v>
      </c>
      <c r="G109" t="s">
        <v>401</v>
      </c>
      <c r="H109">
        <v>2</v>
      </c>
      <c r="I109" t="s">
        <v>403</v>
      </c>
      <c r="J109" t="s">
        <v>421</v>
      </c>
    </row>
    <row r="110" spans="1:10" x14ac:dyDescent="0.3">
      <c r="A110" t="s">
        <v>109</v>
      </c>
      <c r="B110" s="5">
        <v>45466</v>
      </c>
      <c r="C110" t="s">
        <v>408</v>
      </c>
      <c r="D110" t="s">
        <v>410</v>
      </c>
      <c r="E110" s="3">
        <v>36</v>
      </c>
      <c r="F110" s="3">
        <v>7</v>
      </c>
      <c r="G110" t="s">
        <v>414</v>
      </c>
      <c r="H110">
        <v>5</v>
      </c>
      <c r="I110" t="s">
        <v>403</v>
      </c>
      <c r="J110" t="s">
        <v>420</v>
      </c>
    </row>
    <row r="111" spans="1:10" x14ac:dyDescent="0.3">
      <c r="A111" t="s">
        <v>110</v>
      </c>
      <c r="B111" s="5">
        <v>45423</v>
      </c>
      <c r="C111" t="s">
        <v>422</v>
      </c>
      <c r="D111" t="s">
        <v>410</v>
      </c>
      <c r="E111" s="3">
        <v>37</v>
      </c>
      <c r="F111" s="3">
        <v>5</v>
      </c>
      <c r="G111" t="s">
        <v>414</v>
      </c>
      <c r="H111">
        <v>5</v>
      </c>
      <c r="I111" t="s">
        <v>415</v>
      </c>
      <c r="J111" t="s">
        <v>406</v>
      </c>
    </row>
    <row r="112" spans="1:10" x14ac:dyDescent="0.3">
      <c r="A112" t="s">
        <v>111</v>
      </c>
      <c r="B112" s="5">
        <v>45317</v>
      </c>
      <c r="C112" t="s">
        <v>422</v>
      </c>
      <c r="D112" t="s">
        <v>412</v>
      </c>
      <c r="E112" s="3">
        <v>8</v>
      </c>
      <c r="F112" s="3">
        <v>9</v>
      </c>
      <c r="G112" t="s">
        <v>413</v>
      </c>
      <c r="H112">
        <v>5</v>
      </c>
      <c r="I112" t="s">
        <v>403</v>
      </c>
      <c r="J112" t="s">
        <v>418</v>
      </c>
    </row>
    <row r="113" spans="1:10" x14ac:dyDescent="0.3">
      <c r="A113" t="s">
        <v>112</v>
      </c>
      <c r="B113" s="5">
        <v>45608</v>
      </c>
      <c r="C113" t="s">
        <v>407</v>
      </c>
      <c r="D113" t="s">
        <v>409</v>
      </c>
      <c r="E113" s="3">
        <v>34</v>
      </c>
      <c r="F113" s="3">
        <v>4</v>
      </c>
      <c r="G113" t="s">
        <v>401</v>
      </c>
      <c r="H113">
        <v>1</v>
      </c>
      <c r="I113" t="s">
        <v>403</v>
      </c>
      <c r="J113" t="s">
        <v>417</v>
      </c>
    </row>
    <row r="114" spans="1:10" x14ac:dyDescent="0.3">
      <c r="A114" t="s">
        <v>113</v>
      </c>
      <c r="B114" s="5">
        <v>45531</v>
      </c>
      <c r="C114" t="s">
        <v>422</v>
      </c>
      <c r="D114" t="s">
        <v>409</v>
      </c>
      <c r="E114" s="3">
        <v>41</v>
      </c>
      <c r="F114" s="3">
        <v>10</v>
      </c>
      <c r="G114" t="s">
        <v>414</v>
      </c>
      <c r="H114">
        <v>3</v>
      </c>
      <c r="I114" t="s">
        <v>415</v>
      </c>
      <c r="J114" t="s">
        <v>416</v>
      </c>
    </row>
    <row r="115" spans="1:10" x14ac:dyDescent="0.3">
      <c r="A115" t="s">
        <v>114</v>
      </c>
      <c r="B115" s="5">
        <v>45296</v>
      </c>
      <c r="C115" t="s">
        <v>407</v>
      </c>
      <c r="D115" t="s">
        <v>411</v>
      </c>
      <c r="E115" s="3">
        <v>43</v>
      </c>
      <c r="F115" s="3">
        <v>9</v>
      </c>
      <c r="G115" t="s">
        <v>414</v>
      </c>
      <c r="H115">
        <v>3</v>
      </c>
      <c r="I115" t="s">
        <v>415</v>
      </c>
      <c r="J115" t="s">
        <v>417</v>
      </c>
    </row>
    <row r="116" spans="1:10" x14ac:dyDescent="0.3">
      <c r="A116" t="s">
        <v>115</v>
      </c>
      <c r="B116" s="5">
        <v>45534</v>
      </c>
      <c r="C116" t="s">
        <v>408</v>
      </c>
      <c r="D116" t="s">
        <v>412</v>
      </c>
      <c r="E116" s="3">
        <v>18</v>
      </c>
      <c r="F116" s="3">
        <v>9</v>
      </c>
      <c r="G116" t="s">
        <v>413</v>
      </c>
      <c r="H116">
        <v>3</v>
      </c>
      <c r="I116" t="s">
        <v>415</v>
      </c>
      <c r="J116" t="s">
        <v>419</v>
      </c>
    </row>
    <row r="117" spans="1:10" x14ac:dyDescent="0.3">
      <c r="A117" t="s">
        <v>116</v>
      </c>
      <c r="B117" s="5">
        <v>45626</v>
      </c>
      <c r="C117" t="s">
        <v>422</v>
      </c>
      <c r="D117" t="s">
        <v>409</v>
      </c>
      <c r="E117" s="3">
        <v>16</v>
      </c>
      <c r="F117" s="3">
        <v>8</v>
      </c>
      <c r="G117" t="s">
        <v>413</v>
      </c>
      <c r="H117">
        <v>2</v>
      </c>
      <c r="I117" t="s">
        <v>403</v>
      </c>
      <c r="J117" t="s">
        <v>416</v>
      </c>
    </row>
    <row r="118" spans="1:10" x14ac:dyDescent="0.3">
      <c r="A118" t="s">
        <v>117</v>
      </c>
      <c r="B118" s="5">
        <v>45468</v>
      </c>
      <c r="C118" t="s">
        <v>407</v>
      </c>
      <c r="D118" t="s">
        <v>411</v>
      </c>
      <c r="E118" s="3">
        <v>19</v>
      </c>
      <c r="F118" s="3">
        <v>9</v>
      </c>
      <c r="G118" t="s">
        <v>414</v>
      </c>
      <c r="H118">
        <v>4</v>
      </c>
      <c r="I118" t="s">
        <v>403</v>
      </c>
      <c r="J118" t="s">
        <v>418</v>
      </c>
    </row>
    <row r="119" spans="1:10" x14ac:dyDescent="0.3">
      <c r="A119" t="s">
        <v>118</v>
      </c>
      <c r="B119" s="5">
        <v>45555</v>
      </c>
      <c r="C119" t="s">
        <v>423</v>
      </c>
      <c r="D119" t="s">
        <v>411</v>
      </c>
      <c r="E119" s="3">
        <v>18</v>
      </c>
      <c r="F119" s="3">
        <v>3</v>
      </c>
      <c r="G119" t="s">
        <v>401</v>
      </c>
      <c r="H119">
        <v>3</v>
      </c>
      <c r="I119" t="s">
        <v>403</v>
      </c>
      <c r="J119" t="s">
        <v>421</v>
      </c>
    </row>
    <row r="120" spans="1:10" x14ac:dyDescent="0.3">
      <c r="A120" t="s">
        <v>119</v>
      </c>
      <c r="B120" s="5">
        <v>45677</v>
      </c>
      <c r="C120" t="s">
        <v>423</v>
      </c>
      <c r="D120" t="s">
        <v>410</v>
      </c>
      <c r="E120" s="3">
        <v>28</v>
      </c>
      <c r="F120" s="3">
        <v>4</v>
      </c>
      <c r="G120" t="s">
        <v>414</v>
      </c>
      <c r="H120">
        <v>2</v>
      </c>
      <c r="I120" t="s">
        <v>403</v>
      </c>
      <c r="J120" t="s">
        <v>418</v>
      </c>
    </row>
    <row r="121" spans="1:10" x14ac:dyDescent="0.3">
      <c r="A121" t="s">
        <v>120</v>
      </c>
      <c r="B121" s="5">
        <v>45382</v>
      </c>
      <c r="C121" t="s">
        <v>408</v>
      </c>
      <c r="D121" t="s">
        <v>409</v>
      </c>
      <c r="E121" s="3">
        <v>11</v>
      </c>
      <c r="F121" s="3">
        <v>7</v>
      </c>
      <c r="G121" t="s">
        <v>414</v>
      </c>
      <c r="H121">
        <v>5</v>
      </c>
      <c r="I121" t="s">
        <v>403</v>
      </c>
      <c r="J121" t="s">
        <v>416</v>
      </c>
    </row>
    <row r="122" spans="1:10" x14ac:dyDescent="0.3">
      <c r="A122" t="s">
        <v>121</v>
      </c>
      <c r="B122" s="5">
        <v>45366</v>
      </c>
      <c r="C122" t="s">
        <v>407</v>
      </c>
      <c r="D122" t="s">
        <v>409</v>
      </c>
      <c r="E122" s="3">
        <v>45</v>
      </c>
      <c r="F122" s="3">
        <v>6</v>
      </c>
      <c r="G122" t="s">
        <v>413</v>
      </c>
      <c r="H122">
        <v>2</v>
      </c>
      <c r="I122" t="s">
        <v>403</v>
      </c>
      <c r="J122" t="s">
        <v>417</v>
      </c>
    </row>
    <row r="123" spans="1:10" x14ac:dyDescent="0.3">
      <c r="A123" t="s">
        <v>122</v>
      </c>
      <c r="B123" s="5">
        <v>45440</v>
      </c>
      <c r="C123" t="s">
        <v>407</v>
      </c>
      <c r="D123" t="s">
        <v>409</v>
      </c>
      <c r="E123" s="3">
        <v>40</v>
      </c>
      <c r="F123" s="3">
        <v>10</v>
      </c>
      <c r="G123" t="s">
        <v>413</v>
      </c>
      <c r="H123">
        <v>4</v>
      </c>
      <c r="I123" t="s">
        <v>415</v>
      </c>
      <c r="J123" t="s">
        <v>420</v>
      </c>
    </row>
    <row r="124" spans="1:10" x14ac:dyDescent="0.3">
      <c r="A124" t="s">
        <v>123</v>
      </c>
      <c r="B124" s="5">
        <v>45582</v>
      </c>
      <c r="C124" t="s">
        <v>422</v>
      </c>
      <c r="D124" t="s">
        <v>409</v>
      </c>
      <c r="E124" s="3">
        <v>12</v>
      </c>
      <c r="F124" s="3">
        <v>8</v>
      </c>
      <c r="G124" t="s">
        <v>414</v>
      </c>
      <c r="H124">
        <v>1</v>
      </c>
      <c r="I124" t="s">
        <v>403</v>
      </c>
      <c r="J124" t="s">
        <v>418</v>
      </c>
    </row>
    <row r="125" spans="1:10" x14ac:dyDescent="0.3">
      <c r="A125" t="s">
        <v>124</v>
      </c>
      <c r="B125" s="5">
        <v>45579</v>
      </c>
      <c r="C125" t="s">
        <v>423</v>
      </c>
      <c r="D125" t="s">
        <v>412</v>
      </c>
      <c r="E125" s="3">
        <v>37</v>
      </c>
      <c r="F125" s="3">
        <v>5</v>
      </c>
      <c r="G125" t="s">
        <v>401</v>
      </c>
      <c r="H125">
        <v>3</v>
      </c>
      <c r="I125" t="s">
        <v>403</v>
      </c>
      <c r="J125" t="s">
        <v>405</v>
      </c>
    </row>
    <row r="126" spans="1:10" x14ac:dyDescent="0.3">
      <c r="A126" t="s">
        <v>125</v>
      </c>
      <c r="B126" s="5">
        <v>45314</v>
      </c>
      <c r="C126" t="s">
        <v>423</v>
      </c>
      <c r="D126" t="s">
        <v>412</v>
      </c>
      <c r="E126" s="3">
        <v>33</v>
      </c>
      <c r="F126" s="3">
        <v>5</v>
      </c>
      <c r="G126" t="s">
        <v>401</v>
      </c>
      <c r="H126">
        <v>4</v>
      </c>
      <c r="I126" t="s">
        <v>415</v>
      </c>
      <c r="J126" t="s">
        <v>430</v>
      </c>
    </row>
    <row r="127" spans="1:10" x14ac:dyDescent="0.3">
      <c r="A127" t="s">
        <v>126</v>
      </c>
      <c r="B127" s="5">
        <v>45489</v>
      </c>
      <c r="C127" t="s">
        <v>423</v>
      </c>
      <c r="D127" t="s">
        <v>409</v>
      </c>
      <c r="E127" s="3">
        <v>28</v>
      </c>
      <c r="F127" s="3">
        <v>8</v>
      </c>
      <c r="G127" t="s">
        <v>413</v>
      </c>
      <c r="H127">
        <v>3</v>
      </c>
      <c r="I127" t="s">
        <v>403</v>
      </c>
      <c r="J127" t="s">
        <v>421</v>
      </c>
    </row>
    <row r="128" spans="1:10" x14ac:dyDescent="0.3">
      <c r="A128" t="s">
        <v>127</v>
      </c>
      <c r="B128" s="5">
        <v>45585</v>
      </c>
      <c r="C128" t="s">
        <v>407</v>
      </c>
      <c r="D128" t="s">
        <v>412</v>
      </c>
      <c r="E128" s="3">
        <v>48</v>
      </c>
      <c r="F128" s="3">
        <v>3</v>
      </c>
      <c r="G128" t="s">
        <v>413</v>
      </c>
      <c r="H128">
        <v>5</v>
      </c>
      <c r="I128" t="s">
        <v>403</v>
      </c>
      <c r="J128" t="s">
        <v>406</v>
      </c>
    </row>
    <row r="129" spans="1:10" x14ac:dyDescent="0.3">
      <c r="A129" t="s">
        <v>128</v>
      </c>
      <c r="B129" s="5">
        <v>45314</v>
      </c>
      <c r="C129" t="s">
        <v>423</v>
      </c>
      <c r="D129" t="s">
        <v>411</v>
      </c>
      <c r="E129" s="3">
        <v>42</v>
      </c>
      <c r="F129" s="3">
        <v>10</v>
      </c>
      <c r="G129" t="s">
        <v>414</v>
      </c>
      <c r="H129">
        <v>5</v>
      </c>
      <c r="I129" t="s">
        <v>415</v>
      </c>
      <c r="J129" t="s">
        <v>421</v>
      </c>
    </row>
    <row r="130" spans="1:10" x14ac:dyDescent="0.3">
      <c r="A130" t="s">
        <v>129</v>
      </c>
      <c r="B130" s="5">
        <v>45406</v>
      </c>
      <c r="C130" t="s">
        <v>422</v>
      </c>
      <c r="D130" t="s">
        <v>410</v>
      </c>
      <c r="E130" s="3">
        <v>31</v>
      </c>
      <c r="F130" s="3">
        <v>8</v>
      </c>
      <c r="G130" t="s">
        <v>401</v>
      </c>
      <c r="H130">
        <v>2</v>
      </c>
      <c r="I130" t="s">
        <v>403</v>
      </c>
      <c r="J130" t="s">
        <v>419</v>
      </c>
    </row>
    <row r="131" spans="1:10" x14ac:dyDescent="0.3">
      <c r="A131" t="s">
        <v>130</v>
      </c>
      <c r="B131" s="5">
        <v>45584</v>
      </c>
      <c r="C131" t="s">
        <v>422</v>
      </c>
      <c r="D131" t="s">
        <v>412</v>
      </c>
      <c r="E131" s="3">
        <v>39</v>
      </c>
      <c r="F131" s="3">
        <v>7</v>
      </c>
      <c r="G131" t="s">
        <v>401</v>
      </c>
      <c r="H131">
        <v>1</v>
      </c>
      <c r="I131" t="s">
        <v>415</v>
      </c>
      <c r="J131" t="s">
        <v>420</v>
      </c>
    </row>
    <row r="132" spans="1:10" x14ac:dyDescent="0.3">
      <c r="A132" t="s">
        <v>131</v>
      </c>
      <c r="B132" s="5">
        <v>45391</v>
      </c>
      <c r="C132" t="s">
        <v>408</v>
      </c>
      <c r="D132" t="s">
        <v>412</v>
      </c>
      <c r="E132" s="3">
        <v>17</v>
      </c>
      <c r="F132" s="3">
        <v>10</v>
      </c>
      <c r="G132" t="s">
        <v>413</v>
      </c>
      <c r="H132">
        <v>3</v>
      </c>
      <c r="I132" t="s">
        <v>415</v>
      </c>
      <c r="J132" t="s">
        <v>417</v>
      </c>
    </row>
    <row r="133" spans="1:10" x14ac:dyDescent="0.3">
      <c r="A133" t="s">
        <v>132</v>
      </c>
      <c r="B133" s="5">
        <v>45525</v>
      </c>
      <c r="C133" t="s">
        <v>422</v>
      </c>
      <c r="D133" t="s">
        <v>410</v>
      </c>
      <c r="E133" s="3">
        <v>50</v>
      </c>
      <c r="F133" s="3">
        <v>10</v>
      </c>
      <c r="G133" t="s">
        <v>414</v>
      </c>
      <c r="H133">
        <v>3</v>
      </c>
      <c r="I133" t="s">
        <v>415</v>
      </c>
      <c r="J133" t="s">
        <v>416</v>
      </c>
    </row>
    <row r="134" spans="1:10" x14ac:dyDescent="0.3">
      <c r="A134" t="s">
        <v>133</v>
      </c>
      <c r="B134" s="5">
        <v>45309</v>
      </c>
      <c r="C134" t="s">
        <v>422</v>
      </c>
      <c r="D134" t="s">
        <v>410</v>
      </c>
      <c r="E134" s="3">
        <v>50</v>
      </c>
      <c r="F134" s="3">
        <v>5</v>
      </c>
      <c r="G134" t="s">
        <v>401</v>
      </c>
      <c r="H134">
        <v>4</v>
      </c>
      <c r="I134" t="s">
        <v>415</v>
      </c>
      <c r="J134" t="s">
        <v>417</v>
      </c>
    </row>
    <row r="135" spans="1:10" x14ac:dyDescent="0.3">
      <c r="A135" t="s">
        <v>134</v>
      </c>
      <c r="B135" s="5">
        <v>45638</v>
      </c>
      <c r="C135" t="s">
        <v>407</v>
      </c>
      <c r="D135" t="s">
        <v>412</v>
      </c>
      <c r="E135" s="3">
        <v>23</v>
      </c>
      <c r="F135" s="3">
        <v>7</v>
      </c>
      <c r="G135" t="s">
        <v>413</v>
      </c>
      <c r="H135">
        <v>5</v>
      </c>
      <c r="I135" t="s">
        <v>403</v>
      </c>
      <c r="J135" t="s">
        <v>406</v>
      </c>
    </row>
    <row r="136" spans="1:10" x14ac:dyDescent="0.3">
      <c r="A136" t="s">
        <v>135</v>
      </c>
      <c r="B136" s="5">
        <v>45431</v>
      </c>
      <c r="C136" t="s">
        <v>408</v>
      </c>
      <c r="D136" t="s">
        <v>412</v>
      </c>
      <c r="E136" s="3">
        <v>38</v>
      </c>
      <c r="F136" s="3">
        <v>9</v>
      </c>
      <c r="G136" t="s">
        <v>401</v>
      </c>
      <c r="H136">
        <v>1</v>
      </c>
      <c r="I136" t="s">
        <v>403</v>
      </c>
      <c r="J136" t="s">
        <v>416</v>
      </c>
    </row>
    <row r="137" spans="1:10" x14ac:dyDescent="0.3">
      <c r="A137" t="s">
        <v>136</v>
      </c>
      <c r="B137" s="5">
        <v>45485</v>
      </c>
      <c r="C137" t="s">
        <v>423</v>
      </c>
      <c r="D137" t="s">
        <v>411</v>
      </c>
      <c r="E137" s="3">
        <v>21</v>
      </c>
      <c r="F137" s="3">
        <v>5</v>
      </c>
      <c r="G137" t="s">
        <v>413</v>
      </c>
      <c r="H137">
        <v>4</v>
      </c>
      <c r="I137" t="s">
        <v>415</v>
      </c>
      <c r="J137" t="s">
        <v>418</v>
      </c>
    </row>
    <row r="138" spans="1:10" x14ac:dyDescent="0.3">
      <c r="A138" t="s">
        <v>137</v>
      </c>
      <c r="B138" s="5">
        <v>45413</v>
      </c>
      <c r="C138" t="s">
        <v>423</v>
      </c>
      <c r="D138" t="s">
        <v>411</v>
      </c>
      <c r="E138" s="3">
        <v>39</v>
      </c>
      <c r="F138" s="3">
        <v>4</v>
      </c>
      <c r="G138" t="s">
        <v>414</v>
      </c>
      <c r="H138">
        <v>5</v>
      </c>
      <c r="I138" t="s">
        <v>415</v>
      </c>
      <c r="J138" t="s">
        <v>420</v>
      </c>
    </row>
    <row r="139" spans="1:10" x14ac:dyDescent="0.3">
      <c r="A139" t="s">
        <v>138</v>
      </c>
      <c r="B139" s="5">
        <v>45617</v>
      </c>
      <c r="C139" t="s">
        <v>422</v>
      </c>
      <c r="D139" t="s">
        <v>412</v>
      </c>
      <c r="E139" s="3">
        <v>44</v>
      </c>
      <c r="F139" s="3">
        <v>9</v>
      </c>
      <c r="G139" t="s">
        <v>414</v>
      </c>
      <c r="H139">
        <v>4</v>
      </c>
      <c r="I139" t="s">
        <v>415</v>
      </c>
      <c r="J139" t="s">
        <v>406</v>
      </c>
    </row>
    <row r="140" spans="1:10" x14ac:dyDescent="0.3">
      <c r="A140" t="s">
        <v>139</v>
      </c>
      <c r="B140" s="5">
        <v>45365</v>
      </c>
      <c r="C140" t="s">
        <v>422</v>
      </c>
      <c r="D140" t="s">
        <v>409</v>
      </c>
      <c r="E140" s="3">
        <v>43</v>
      </c>
      <c r="F140" s="3">
        <v>9</v>
      </c>
      <c r="G140" t="s">
        <v>401</v>
      </c>
      <c r="H140">
        <v>5</v>
      </c>
      <c r="I140" t="s">
        <v>415</v>
      </c>
      <c r="J140" t="s">
        <v>421</v>
      </c>
    </row>
    <row r="141" spans="1:10" x14ac:dyDescent="0.3">
      <c r="A141" t="s">
        <v>140</v>
      </c>
      <c r="B141" s="5">
        <v>45398</v>
      </c>
      <c r="C141" t="s">
        <v>422</v>
      </c>
      <c r="D141" t="s">
        <v>412</v>
      </c>
      <c r="E141" s="3">
        <v>47</v>
      </c>
      <c r="F141" s="3">
        <v>10</v>
      </c>
      <c r="G141" t="s">
        <v>413</v>
      </c>
      <c r="H141">
        <v>4</v>
      </c>
      <c r="I141" t="s">
        <v>415</v>
      </c>
      <c r="J141" t="s">
        <v>418</v>
      </c>
    </row>
    <row r="142" spans="1:10" x14ac:dyDescent="0.3">
      <c r="A142" t="s">
        <v>141</v>
      </c>
      <c r="B142" s="5">
        <v>45496</v>
      </c>
      <c r="C142" t="s">
        <v>408</v>
      </c>
      <c r="D142" t="s">
        <v>410</v>
      </c>
      <c r="E142" s="3">
        <v>28</v>
      </c>
      <c r="F142" s="3">
        <v>7</v>
      </c>
      <c r="G142" t="s">
        <v>413</v>
      </c>
      <c r="H142">
        <v>2</v>
      </c>
      <c r="I142" t="s">
        <v>415</v>
      </c>
      <c r="J142" t="s">
        <v>419</v>
      </c>
    </row>
    <row r="143" spans="1:10" x14ac:dyDescent="0.3">
      <c r="A143" t="s">
        <v>142</v>
      </c>
      <c r="B143" s="5">
        <v>45392</v>
      </c>
      <c r="C143" t="s">
        <v>407</v>
      </c>
      <c r="D143" t="s">
        <v>411</v>
      </c>
      <c r="E143" s="3">
        <v>50</v>
      </c>
      <c r="F143" s="3">
        <v>10</v>
      </c>
      <c r="G143" t="s">
        <v>414</v>
      </c>
      <c r="H143">
        <v>1</v>
      </c>
      <c r="I143" t="s">
        <v>403</v>
      </c>
      <c r="J143" t="s">
        <v>430</v>
      </c>
    </row>
    <row r="144" spans="1:10" x14ac:dyDescent="0.3">
      <c r="A144" t="s">
        <v>143</v>
      </c>
      <c r="B144" s="5">
        <v>45446</v>
      </c>
      <c r="C144" t="s">
        <v>423</v>
      </c>
      <c r="D144" t="s">
        <v>412</v>
      </c>
      <c r="E144" s="3">
        <v>35</v>
      </c>
      <c r="F144" s="3">
        <v>8</v>
      </c>
      <c r="G144" t="s">
        <v>413</v>
      </c>
      <c r="H144">
        <v>1</v>
      </c>
      <c r="I144" t="s">
        <v>415</v>
      </c>
      <c r="J144" t="s">
        <v>420</v>
      </c>
    </row>
    <row r="145" spans="1:10" x14ac:dyDescent="0.3">
      <c r="A145" t="s">
        <v>144</v>
      </c>
      <c r="B145" s="5">
        <v>45634</v>
      </c>
      <c r="C145" t="s">
        <v>422</v>
      </c>
      <c r="D145" t="s">
        <v>410</v>
      </c>
      <c r="E145" s="3">
        <v>40</v>
      </c>
      <c r="F145" s="3">
        <v>5</v>
      </c>
      <c r="G145" t="s">
        <v>414</v>
      </c>
      <c r="H145">
        <v>3</v>
      </c>
      <c r="I145" t="s">
        <v>403</v>
      </c>
      <c r="J145" t="s">
        <v>405</v>
      </c>
    </row>
    <row r="146" spans="1:10" x14ac:dyDescent="0.3">
      <c r="A146" t="s">
        <v>145</v>
      </c>
      <c r="B146" s="5">
        <v>45556</v>
      </c>
      <c r="C146" t="s">
        <v>423</v>
      </c>
      <c r="D146" t="s">
        <v>409</v>
      </c>
      <c r="E146" s="3">
        <v>24</v>
      </c>
      <c r="F146" s="3">
        <v>6</v>
      </c>
      <c r="G146" t="s">
        <v>414</v>
      </c>
      <c r="H146">
        <v>1</v>
      </c>
      <c r="I146" t="s">
        <v>415</v>
      </c>
      <c r="J146" t="s">
        <v>421</v>
      </c>
    </row>
    <row r="147" spans="1:10" x14ac:dyDescent="0.3">
      <c r="A147" t="s">
        <v>146</v>
      </c>
      <c r="B147" s="5">
        <v>45657</v>
      </c>
      <c r="C147" t="s">
        <v>408</v>
      </c>
      <c r="D147" t="s">
        <v>410</v>
      </c>
      <c r="E147" s="3">
        <v>14</v>
      </c>
      <c r="F147" s="3">
        <v>9</v>
      </c>
      <c r="G147" t="s">
        <v>401</v>
      </c>
      <c r="H147">
        <v>3</v>
      </c>
      <c r="I147" t="s">
        <v>403</v>
      </c>
      <c r="J147" t="s">
        <v>416</v>
      </c>
    </row>
    <row r="148" spans="1:10" x14ac:dyDescent="0.3">
      <c r="A148" t="s">
        <v>147</v>
      </c>
      <c r="B148" s="5">
        <v>45548</v>
      </c>
      <c r="C148" t="s">
        <v>422</v>
      </c>
      <c r="D148" t="s">
        <v>411</v>
      </c>
      <c r="E148" s="3">
        <v>9</v>
      </c>
      <c r="F148" s="3">
        <v>10</v>
      </c>
      <c r="G148" t="s">
        <v>414</v>
      </c>
      <c r="H148">
        <v>5</v>
      </c>
      <c r="I148" t="s">
        <v>403</v>
      </c>
      <c r="J148" t="s">
        <v>417</v>
      </c>
    </row>
    <row r="149" spans="1:10" x14ac:dyDescent="0.3">
      <c r="A149" t="s">
        <v>148</v>
      </c>
      <c r="B149" s="5">
        <v>45546</v>
      </c>
      <c r="C149" t="s">
        <v>408</v>
      </c>
      <c r="D149" t="s">
        <v>410</v>
      </c>
      <c r="E149" s="3">
        <v>23</v>
      </c>
      <c r="F149" s="3">
        <v>9</v>
      </c>
      <c r="G149" t="s">
        <v>413</v>
      </c>
      <c r="H149">
        <v>5</v>
      </c>
      <c r="I149" t="s">
        <v>403</v>
      </c>
      <c r="J149" t="s">
        <v>405</v>
      </c>
    </row>
    <row r="150" spans="1:10" x14ac:dyDescent="0.3">
      <c r="A150" t="s">
        <v>149</v>
      </c>
      <c r="B150" s="5">
        <v>45461</v>
      </c>
      <c r="C150" t="s">
        <v>407</v>
      </c>
      <c r="D150" t="s">
        <v>409</v>
      </c>
      <c r="E150" s="3">
        <v>14</v>
      </c>
      <c r="F150" s="3">
        <v>8</v>
      </c>
      <c r="G150" t="s">
        <v>414</v>
      </c>
      <c r="H150">
        <v>5</v>
      </c>
      <c r="I150" t="s">
        <v>415</v>
      </c>
      <c r="J150" t="s">
        <v>418</v>
      </c>
    </row>
    <row r="151" spans="1:10" x14ac:dyDescent="0.3">
      <c r="A151" t="s">
        <v>150</v>
      </c>
      <c r="B151" s="5">
        <v>45499</v>
      </c>
      <c r="C151" t="s">
        <v>407</v>
      </c>
      <c r="D151" t="s">
        <v>411</v>
      </c>
      <c r="E151" s="3">
        <v>46</v>
      </c>
      <c r="F151" s="3">
        <v>6</v>
      </c>
      <c r="G151" t="s">
        <v>413</v>
      </c>
      <c r="H151">
        <v>4</v>
      </c>
      <c r="I151" t="s">
        <v>415</v>
      </c>
      <c r="J151" t="s">
        <v>416</v>
      </c>
    </row>
    <row r="152" spans="1:10" x14ac:dyDescent="0.3">
      <c r="A152" t="s">
        <v>151</v>
      </c>
      <c r="B152" s="5">
        <v>45342</v>
      </c>
      <c r="C152" t="s">
        <v>422</v>
      </c>
      <c r="D152" t="s">
        <v>409</v>
      </c>
      <c r="E152" s="3">
        <v>37</v>
      </c>
      <c r="F152" s="3">
        <v>4</v>
      </c>
      <c r="G152" t="s">
        <v>401</v>
      </c>
      <c r="H152">
        <v>4</v>
      </c>
      <c r="I152" t="s">
        <v>415</v>
      </c>
      <c r="J152" t="s">
        <v>406</v>
      </c>
    </row>
    <row r="153" spans="1:10" x14ac:dyDescent="0.3">
      <c r="A153" t="s">
        <v>152</v>
      </c>
      <c r="B153" s="5">
        <v>45592</v>
      </c>
      <c r="C153" t="s">
        <v>423</v>
      </c>
      <c r="D153" t="s">
        <v>412</v>
      </c>
      <c r="E153" s="3">
        <v>31</v>
      </c>
      <c r="F153" s="3">
        <v>10</v>
      </c>
      <c r="G153" t="s">
        <v>413</v>
      </c>
      <c r="H153">
        <v>2</v>
      </c>
      <c r="I153" t="s">
        <v>415</v>
      </c>
      <c r="J153" t="s">
        <v>421</v>
      </c>
    </row>
    <row r="154" spans="1:10" x14ac:dyDescent="0.3">
      <c r="A154" t="s">
        <v>153</v>
      </c>
      <c r="B154" s="5">
        <v>45662</v>
      </c>
      <c r="C154" t="s">
        <v>407</v>
      </c>
      <c r="D154" t="s">
        <v>410</v>
      </c>
      <c r="E154" s="3">
        <v>48</v>
      </c>
      <c r="F154" s="3">
        <v>10</v>
      </c>
      <c r="G154" t="s">
        <v>413</v>
      </c>
      <c r="H154">
        <v>3</v>
      </c>
      <c r="I154" t="s">
        <v>415</v>
      </c>
      <c r="J154" t="s">
        <v>416</v>
      </c>
    </row>
    <row r="155" spans="1:10" x14ac:dyDescent="0.3">
      <c r="A155" t="s">
        <v>154</v>
      </c>
      <c r="B155" s="5">
        <v>45347</v>
      </c>
      <c r="C155" t="s">
        <v>407</v>
      </c>
      <c r="D155" t="s">
        <v>411</v>
      </c>
      <c r="E155" s="3">
        <v>24</v>
      </c>
      <c r="F155" s="3">
        <v>5</v>
      </c>
      <c r="G155" t="s">
        <v>413</v>
      </c>
      <c r="H155">
        <v>3</v>
      </c>
      <c r="I155" t="s">
        <v>415</v>
      </c>
      <c r="J155" t="s">
        <v>420</v>
      </c>
    </row>
    <row r="156" spans="1:10" x14ac:dyDescent="0.3">
      <c r="A156" t="s">
        <v>155</v>
      </c>
      <c r="B156" s="5">
        <v>45392</v>
      </c>
      <c r="C156" t="s">
        <v>408</v>
      </c>
      <c r="D156" t="s">
        <v>409</v>
      </c>
      <c r="E156" s="3">
        <v>23</v>
      </c>
      <c r="F156" s="3">
        <v>9</v>
      </c>
      <c r="G156" t="s">
        <v>414</v>
      </c>
      <c r="H156">
        <v>2</v>
      </c>
      <c r="I156" t="s">
        <v>403</v>
      </c>
      <c r="J156" t="s">
        <v>405</v>
      </c>
    </row>
    <row r="157" spans="1:10" x14ac:dyDescent="0.3">
      <c r="A157" t="s">
        <v>156</v>
      </c>
      <c r="B157" s="5">
        <v>45593</v>
      </c>
      <c r="C157" t="s">
        <v>423</v>
      </c>
      <c r="D157" t="s">
        <v>409</v>
      </c>
      <c r="E157" s="3">
        <v>40</v>
      </c>
      <c r="F157" s="3">
        <v>6</v>
      </c>
      <c r="G157" t="s">
        <v>413</v>
      </c>
      <c r="H157">
        <v>2</v>
      </c>
      <c r="I157" t="s">
        <v>415</v>
      </c>
      <c r="J157" t="s">
        <v>405</v>
      </c>
    </row>
    <row r="158" spans="1:10" x14ac:dyDescent="0.3">
      <c r="A158" t="s">
        <v>157</v>
      </c>
      <c r="B158" s="5">
        <v>45418</v>
      </c>
      <c r="C158" t="s">
        <v>408</v>
      </c>
      <c r="D158" t="s">
        <v>411</v>
      </c>
      <c r="E158" s="3">
        <v>8</v>
      </c>
      <c r="F158" s="3">
        <v>9</v>
      </c>
      <c r="G158" t="s">
        <v>413</v>
      </c>
      <c r="H158">
        <v>4</v>
      </c>
      <c r="I158" t="s">
        <v>403</v>
      </c>
      <c r="J158" t="s">
        <v>418</v>
      </c>
    </row>
    <row r="159" spans="1:10" x14ac:dyDescent="0.3">
      <c r="A159" t="s">
        <v>158</v>
      </c>
      <c r="B159" s="5">
        <v>45660</v>
      </c>
      <c r="C159" t="s">
        <v>407</v>
      </c>
      <c r="D159" t="s">
        <v>409</v>
      </c>
      <c r="E159" s="3">
        <v>29</v>
      </c>
      <c r="F159" s="3">
        <v>10</v>
      </c>
      <c r="G159" t="s">
        <v>413</v>
      </c>
      <c r="H159">
        <v>2</v>
      </c>
      <c r="I159" t="s">
        <v>415</v>
      </c>
      <c r="J159" t="s">
        <v>417</v>
      </c>
    </row>
    <row r="160" spans="1:10" x14ac:dyDescent="0.3">
      <c r="A160" t="s">
        <v>159</v>
      </c>
      <c r="B160" s="5">
        <v>45576</v>
      </c>
      <c r="C160" t="s">
        <v>422</v>
      </c>
      <c r="D160" t="s">
        <v>411</v>
      </c>
      <c r="E160" s="3">
        <v>9</v>
      </c>
      <c r="F160" s="3">
        <v>4</v>
      </c>
      <c r="G160" t="s">
        <v>401</v>
      </c>
      <c r="H160">
        <v>1</v>
      </c>
      <c r="I160" t="s">
        <v>403</v>
      </c>
      <c r="J160" t="s">
        <v>419</v>
      </c>
    </row>
    <row r="161" spans="1:10" x14ac:dyDescent="0.3">
      <c r="A161" t="s">
        <v>160</v>
      </c>
      <c r="B161" s="5">
        <v>45470</v>
      </c>
      <c r="C161" t="s">
        <v>423</v>
      </c>
      <c r="D161" t="s">
        <v>410</v>
      </c>
      <c r="E161" s="3">
        <v>49</v>
      </c>
      <c r="F161" s="3">
        <v>4</v>
      </c>
      <c r="G161" t="s">
        <v>414</v>
      </c>
      <c r="H161">
        <v>4</v>
      </c>
      <c r="I161" t="s">
        <v>403</v>
      </c>
      <c r="J161" t="s">
        <v>421</v>
      </c>
    </row>
    <row r="162" spans="1:10" x14ac:dyDescent="0.3">
      <c r="A162" t="s">
        <v>161</v>
      </c>
      <c r="B162" s="5">
        <v>45592</v>
      </c>
      <c r="C162" t="s">
        <v>407</v>
      </c>
      <c r="D162" t="s">
        <v>411</v>
      </c>
      <c r="E162" s="3">
        <v>5</v>
      </c>
      <c r="F162" s="3">
        <v>6</v>
      </c>
      <c r="G162" t="s">
        <v>414</v>
      </c>
      <c r="H162">
        <v>4</v>
      </c>
      <c r="I162" t="s">
        <v>415</v>
      </c>
      <c r="J162" t="s">
        <v>421</v>
      </c>
    </row>
    <row r="163" spans="1:10" x14ac:dyDescent="0.3">
      <c r="A163" t="s">
        <v>162</v>
      </c>
      <c r="B163" s="5">
        <v>45500</v>
      </c>
      <c r="C163" t="s">
        <v>422</v>
      </c>
      <c r="D163" t="s">
        <v>410</v>
      </c>
      <c r="E163" s="3">
        <v>28</v>
      </c>
      <c r="F163" s="3">
        <v>6</v>
      </c>
      <c r="G163" t="s">
        <v>414</v>
      </c>
      <c r="H163">
        <v>1</v>
      </c>
      <c r="I163" t="s">
        <v>415</v>
      </c>
      <c r="J163" t="s">
        <v>430</v>
      </c>
    </row>
    <row r="164" spans="1:10" x14ac:dyDescent="0.3">
      <c r="A164" t="s">
        <v>163</v>
      </c>
      <c r="B164" s="5">
        <v>45469</v>
      </c>
      <c r="C164" t="s">
        <v>407</v>
      </c>
      <c r="D164" t="s">
        <v>410</v>
      </c>
      <c r="E164" s="3">
        <v>20</v>
      </c>
      <c r="F164" s="3">
        <v>5</v>
      </c>
      <c r="G164" t="s">
        <v>413</v>
      </c>
      <c r="H164">
        <v>3</v>
      </c>
      <c r="I164" t="s">
        <v>415</v>
      </c>
      <c r="J164" t="s">
        <v>421</v>
      </c>
    </row>
    <row r="165" spans="1:10" x14ac:dyDescent="0.3">
      <c r="A165" t="s">
        <v>164</v>
      </c>
      <c r="B165" s="5">
        <v>45589</v>
      </c>
      <c r="C165" t="s">
        <v>423</v>
      </c>
      <c r="D165" t="s">
        <v>411</v>
      </c>
      <c r="E165" s="3">
        <v>34</v>
      </c>
      <c r="F165" s="3">
        <v>8</v>
      </c>
      <c r="G165" t="s">
        <v>414</v>
      </c>
      <c r="H165">
        <v>4</v>
      </c>
      <c r="I165" t="s">
        <v>415</v>
      </c>
      <c r="J165" t="s">
        <v>416</v>
      </c>
    </row>
    <row r="166" spans="1:10" x14ac:dyDescent="0.3">
      <c r="A166" t="s">
        <v>165</v>
      </c>
      <c r="B166" s="5">
        <v>45327</v>
      </c>
      <c r="C166" t="s">
        <v>408</v>
      </c>
      <c r="D166" t="s">
        <v>411</v>
      </c>
      <c r="E166" s="3">
        <v>13</v>
      </c>
      <c r="F166" s="3">
        <v>9</v>
      </c>
      <c r="G166" t="s">
        <v>413</v>
      </c>
      <c r="H166">
        <v>1</v>
      </c>
      <c r="I166" t="s">
        <v>415</v>
      </c>
      <c r="J166" t="s">
        <v>405</v>
      </c>
    </row>
    <row r="167" spans="1:10" x14ac:dyDescent="0.3">
      <c r="A167" t="s">
        <v>166</v>
      </c>
      <c r="B167" s="5">
        <v>45512</v>
      </c>
      <c r="C167" t="s">
        <v>407</v>
      </c>
      <c r="D167" t="s">
        <v>411</v>
      </c>
      <c r="E167" s="3">
        <v>45</v>
      </c>
      <c r="F167" s="3">
        <v>9</v>
      </c>
      <c r="G167" t="s">
        <v>414</v>
      </c>
      <c r="H167">
        <v>2</v>
      </c>
      <c r="I167" t="s">
        <v>415</v>
      </c>
      <c r="J167" t="s">
        <v>405</v>
      </c>
    </row>
    <row r="168" spans="1:10" x14ac:dyDescent="0.3">
      <c r="A168" t="s">
        <v>167</v>
      </c>
      <c r="B168" s="5">
        <v>45549</v>
      </c>
      <c r="C168" t="s">
        <v>422</v>
      </c>
      <c r="D168" t="s">
        <v>410</v>
      </c>
      <c r="E168" s="3">
        <v>11</v>
      </c>
      <c r="F168" s="3">
        <v>3</v>
      </c>
      <c r="G168" t="s">
        <v>401</v>
      </c>
      <c r="H168">
        <v>3</v>
      </c>
      <c r="I168" t="s">
        <v>403</v>
      </c>
      <c r="J168" t="s">
        <v>417</v>
      </c>
    </row>
    <row r="169" spans="1:10" x14ac:dyDescent="0.3">
      <c r="A169" t="s">
        <v>168</v>
      </c>
      <c r="B169" s="5">
        <v>45456</v>
      </c>
      <c r="C169" t="s">
        <v>407</v>
      </c>
      <c r="D169" t="s">
        <v>412</v>
      </c>
      <c r="E169" s="3">
        <v>23</v>
      </c>
      <c r="F169" s="3">
        <v>7</v>
      </c>
      <c r="G169" t="s">
        <v>401</v>
      </c>
      <c r="H169">
        <v>3</v>
      </c>
      <c r="I169" t="s">
        <v>403</v>
      </c>
      <c r="J169" t="s">
        <v>421</v>
      </c>
    </row>
    <row r="170" spans="1:10" x14ac:dyDescent="0.3">
      <c r="A170" t="s">
        <v>169</v>
      </c>
      <c r="B170" s="5">
        <v>45328</v>
      </c>
      <c r="C170" t="s">
        <v>407</v>
      </c>
      <c r="D170" t="s">
        <v>410</v>
      </c>
      <c r="E170" s="3">
        <v>29</v>
      </c>
      <c r="F170" s="3">
        <v>3</v>
      </c>
      <c r="G170" t="s">
        <v>413</v>
      </c>
      <c r="H170">
        <v>5</v>
      </c>
      <c r="I170" t="s">
        <v>403</v>
      </c>
      <c r="J170" t="s">
        <v>420</v>
      </c>
    </row>
    <row r="171" spans="1:10" x14ac:dyDescent="0.3">
      <c r="A171" t="s">
        <v>170</v>
      </c>
      <c r="B171" s="5">
        <v>45561</v>
      </c>
      <c r="C171" t="s">
        <v>408</v>
      </c>
      <c r="D171" t="s">
        <v>410</v>
      </c>
      <c r="E171" s="3">
        <v>32</v>
      </c>
      <c r="F171" s="3">
        <v>3</v>
      </c>
      <c r="G171" t="s">
        <v>413</v>
      </c>
      <c r="H171">
        <v>2</v>
      </c>
      <c r="I171" t="s">
        <v>415</v>
      </c>
      <c r="J171" t="s">
        <v>418</v>
      </c>
    </row>
    <row r="172" spans="1:10" x14ac:dyDescent="0.3">
      <c r="A172" t="s">
        <v>171</v>
      </c>
      <c r="B172" s="5">
        <v>45314</v>
      </c>
      <c r="C172" t="s">
        <v>407</v>
      </c>
      <c r="D172" t="s">
        <v>411</v>
      </c>
      <c r="E172" s="3">
        <v>30</v>
      </c>
      <c r="F172" s="3">
        <v>10</v>
      </c>
      <c r="G172" t="s">
        <v>401</v>
      </c>
      <c r="H172">
        <v>4</v>
      </c>
      <c r="I172" t="s">
        <v>403</v>
      </c>
      <c r="J172" t="s">
        <v>430</v>
      </c>
    </row>
    <row r="173" spans="1:10" x14ac:dyDescent="0.3">
      <c r="A173" t="s">
        <v>172</v>
      </c>
      <c r="B173" s="5">
        <v>45301</v>
      </c>
      <c r="C173" t="s">
        <v>407</v>
      </c>
      <c r="D173" t="s">
        <v>412</v>
      </c>
      <c r="E173" s="3">
        <v>37</v>
      </c>
      <c r="F173" s="3">
        <v>4</v>
      </c>
      <c r="G173" t="s">
        <v>414</v>
      </c>
      <c r="H173">
        <v>1</v>
      </c>
      <c r="I173" t="s">
        <v>415</v>
      </c>
      <c r="J173" t="s">
        <v>417</v>
      </c>
    </row>
    <row r="174" spans="1:10" x14ac:dyDescent="0.3">
      <c r="A174" t="s">
        <v>173</v>
      </c>
      <c r="B174" s="5">
        <v>45560</v>
      </c>
      <c r="C174" t="s">
        <v>422</v>
      </c>
      <c r="D174" t="s">
        <v>410</v>
      </c>
      <c r="E174" s="3">
        <v>49</v>
      </c>
      <c r="F174" s="3">
        <v>3</v>
      </c>
      <c r="G174" t="s">
        <v>414</v>
      </c>
      <c r="H174">
        <v>1</v>
      </c>
      <c r="I174" t="s">
        <v>415</v>
      </c>
      <c r="J174" t="s">
        <v>421</v>
      </c>
    </row>
    <row r="175" spans="1:10" x14ac:dyDescent="0.3">
      <c r="A175" t="s">
        <v>174</v>
      </c>
      <c r="B175" s="5">
        <v>45402</v>
      </c>
      <c r="C175" t="s">
        <v>422</v>
      </c>
      <c r="D175" t="s">
        <v>409</v>
      </c>
      <c r="E175" s="3">
        <v>14</v>
      </c>
      <c r="F175" s="3">
        <v>8</v>
      </c>
      <c r="G175" t="s">
        <v>414</v>
      </c>
      <c r="H175">
        <v>3</v>
      </c>
      <c r="I175" t="s">
        <v>403</v>
      </c>
      <c r="J175" t="s">
        <v>418</v>
      </c>
    </row>
    <row r="176" spans="1:10" x14ac:dyDescent="0.3">
      <c r="A176" t="s">
        <v>175</v>
      </c>
      <c r="B176" s="5">
        <v>45605</v>
      </c>
      <c r="C176" t="s">
        <v>408</v>
      </c>
      <c r="D176" t="s">
        <v>412</v>
      </c>
      <c r="E176" s="3">
        <v>23</v>
      </c>
      <c r="F176" s="3">
        <v>3</v>
      </c>
      <c r="G176" t="s">
        <v>414</v>
      </c>
      <c r="H176">
        <v>2</v>
      </c>
      <c r="I176" t="s">
        <v>403</v>
      </c>
      <c r="J176" t="s">
        <v>417</v>
      </c>
    </row>
    <row r="177" spans="1:10" x14ac:dyDescent="0.3">
      <c r="A177" t="s">
        <v>176</v>
      </c>
      <c r="B177" s="5">
        <v>45637</v>
      </c>
      <c r="C177" t="s">
        <v>423</v>
      </c>
      <c r="D177" t="s">
        <v>409</v>
      </c>
      <c r="E177" s="3">
        <v>26</v>
      </c>
      <c r="F177" s="3">
        <v>9</v>
      </c>
      <c r="G177" t="s">
        <v>401</v>
      </c>
      <c r="H177">
        <v>3</v>
      </c>
      <c r="I177" t="s">
        <v>415</v>
      </c>
      <c r="J177" t="s">
        <v>416</v>
      </c>
    </row>
    <row r="178" spans="1:10" x14ac:dyDescent="0.3">
      <c r="A178" t="s">
        <v>177</v>
      </c>
      <c r="B178" s="5">
        <v>45599</v>
      </c>
      <c r="C178" t="s">
        <v>407</v>
      </c>
      <c r="D178" t="s">
        <v>410</v>
      </c>
      <c r="E178" s="3">
        <v>32</v>
      </c>
      <c r="F178" s="3">
        <v>4</v>
      </c>
      <c r="G178" t="s">
        <v>401</v>
      </c>
      <c r="H178">
        <v>2</v>
      </c>
      <c r="I178" t="s">
        <v>415</v>
      </c>
      <c r="J178" t="s">
        <v>406</v>
      </c>
    </row>
    <row r="179" spans="1:10" x14ac:dyDescent="0.3">
      <c r="A179" t="s">
        <v>178</v>
      </c>
      <c r="B179" s="5">
        <v>45487</v>
      </c>
      <c r="C179" t="s">
        <v>423</v>
      </c>
      <c r="D179" t="s">
        <v>411</v>
      </c>
      <c r="E179" s="3">
        <v>45</v>
      </c>
      <c r="F179" s="3">
        <v>9</v>
      </c>
      <c r="G179" t="s">
        <v>414</v>
      </c>
      <c r="H179">
        <v>4</v>
      </c>
      <c r="I179" t="s">
        <v>415</v>
      </c>
      <c r="J179" t="s">
        <v>421</v>
      </c>
    </row>
    <row r="180" spans="1:10" x14ac:dyDescent="0.3">
      <c r="A180" t="s">
        <v>179</v>
      </c>
      <c r="B180" s="5">
        <v>45485</v>
      </c>
      <c r="C180" t="s">
        <v>423</v>
      </c>
      <c r="D180" t="s">
        <v>409</v>
      </c>
      <c r="E180" s="3">
        <v>47</v>
      </c>
      <c r="F180" s="3">
        <v>5</v>
      </c>
      <c r="G180" t="s">
        <v>414</v>
      </c>
      <c r="H180">
        <v>4</v>
      </c>
      <c r="I180" t="s">
        <v>403</v>
      </c>
      <c r="J180" t="s">
        <v>430</v>
      </c>
    </row>
    <row r="181" spans="1:10" x14ac:dyDescent="0.3">
      <c r="A181" t="s">
        <v>180</v>
      </c>
      <c r="B181" s="5">
        <v>45365</v>
      </c>
      <c r="C181" t="s">
        <v>408</v>
      </c>
      <c r="D181" t="s">
        <v>410</v>
      </c>
      <c r="E181" s="3">
        <v>43</v>
      </c>
      <c r="F181" s="3">
        <v>9</v>
      </c>
      <c r="G181" t="s">
        <v>413</v>
      </c>
      <c r="H181">
        <v>2</v>
      </c>
      <c r="I181" t="s">
        <v>415</v>
      </c>
      <c r="J181" t="s">
        <v>430</v>
      </c>
    </row>
    <row r="182" spans="1:10" x14ac:dyDescent="0.3">
      <c r="A182" t="s">
        <v>181</v>
      </c>
      <c r="B182" s="5">
        <v>45473</v>
      </c>
      <c r="C182" t="s">
        <v>422</v>
      </c>
      <c r="D182" t="s">
        <v>412</v>
      </c>
      <c r="E182" s="3">
        <v>14</v>
      </c>
      <c r="F182" s="3">
        <v>3</v>
      </c>
      <c r="G182" t="s">
        <v>413</v>
      </c>
      <c r="H182">
        <v>4</v>
      </c>
      <c r="I182" t="s">
        <v>415</v>
      </c>
      <c r="J182" t="s">
        <v>405</v>
      </c>
    </row>
    <row r="183" spans="1:10" x14ac:dyDescent="0.3">
      <c r="A183" t="s">
        <v>182</v>
      </c>
      <c r="B183" s="5">
        <v>45536</v>
      </c>
      <c r="C183" t="s">
        <v>423</v>
      </c>
      <c r="D183" t="s">
        <v>412</v>
      </c>
      <c r="E183" s="3">
        <v>45</v>
      </c>
      <c r="F183" s="3">
        <v>4</v>
      </c>
      <c r="G183" t="s">
        <v>414</v>
      </c>
      <c r="H183">
        <v>4</v>
      </c>
      <c r="I183" t="s">
        <v>415</v>
      </c>
      <c r="J183" t="s">
        <v>418</v>
      </c>
    </row>
    <row r="184" spans="1:10" x14ac:dyDescent="0.3">
      <c r="A184" t="s">
        <v>183</v>
      </c>
      <c r="B184" s="5">
        <v>45490</v>
      </c>
      <c r="C184" t="s">
        <v>408</v>
      </c>
      <c r="D184" t="s">
        <v>409</v>
      </c>
      <c r="E184" s="3">
        <v>49</v>
      </c>
      <c r="F184" s="3">
        <v>5</v>
      </c>
      <c r="G184" t="s">
        <v>401</v>
      </c>
      <c r="H184">
        <v>1</v>
      </c>
      <c r="I184" t="s">
        <v>415</v>
      </c>
      <c r="J184" t="s">
        <v>418</v>
      </c>
    </row>
    <row r="185" spans="1:10" x14ac:dyDescent="0.3">
      <c r="A185" t="s">
        <v>184</v>
      </c>
      <c r="B185" s="5">
        <v>45540</v>
      </c>
      <c r="C185" t="s">
        <v>422</v>
      </c>
      <c r="D185" t="s">
        <v>409</v>
      </c>
      <c r="E185" s="3">
        <v>42</v>
      </c>
      <c r="F185" s="3">
        <v>7</v>
      </c>
      <c r="G185" t="s">
        <v>401</v>
      </c>
      <c r="H185">
        <v>4</v>
      </c>
      <c r="I185" t="s">
        <v>403</v>
      </c>
      <c r="J185" t="s">
        <v>418</v>
      </c>
    </row>
    <row r="186" spans="1:10" x14ac:dyDescent="0.3">
      <c r="A186" t="s">
        <v>185</v>
      </c>
      <c r="B186" s="5">
        <v>45357</v>
      </c>
      <c r="C186" t="s">
        <v>407</v>
      </c>
      <c r="D186" t="s">
        <v>409</v>
      </c>
      <c r="E186" s="3">
        <v>21</v>
      </c>
      <c r="F186" s="3">
        <v>4</v>
      </c>
      <c r="G186" t="s">
        <v>401</v>
      </c>
      <c r="H186">
        <v>3</v>
      </c>
      <c r="I186" t="s">
        <v>403</v>
      </c>
      <c r="J186" t="s">
        <v>430</v>
      </c>
    </row>
    <row r="187" spans="1:10" x14ac:dyDescent="0.3">
      <c r="A187" t="s">
        <v>186</v>
      </c>
      <c r="B187" s="5">
        <v>45532</v>
      </c>
      <c r="C187" t="s">
        <v>408</v>
      </c>
      <c r="D187" t="s">
        <v>412</v>
      </c>
      <c r="E187" s="3">
        <v>26</v>
      </c>
      <c r="F187" s="3">
        <v>8</v>
      </c>
      <c r="G187" t="s">
        <v>414</v>
      </c>
      <c r="H187">
        <v>5</v>
      </c>
      <c r="I187" t="s">
        <v>403</v>
      </c>
      <c r="J187" t="s">
        <v>421</v>
      </c>
    </row>
    <row r="188" spans="1:10" x14ac:dyDescent="0.3">
      <c r="A188" t="s">
        <v>187</v>
      </c>
      <c r="B188" s="5">
        <v>45303</v>
      </c>
      <c r="C188" t="s">
        <v>407</v>
      </c>
      <c r="D188" t="s">
        <v>410</v>
      </c>
      <c r="E188" s="3">
        <v>21</v>
      </c>
      <c r="F188" s="3">
        <v>5</v>
      </c>
      <c r="G188" t="s">
        <v>414</v>
      </c>
      <c r="H188">
        <v>2</v>
      </c>
      <c r="I188" t="s">
        <v>415</v>
      </c>
      <c r="J188" t="s">
        <v>417</v>
      </c>
    </row>
    <row r="189" spans="1:10" x14ac:dyDescent="0.3">
      <c r="A189" t="s">
        <v>188</v>
      </c>
      <c r="B189" s="5">
        <v>45392</v>
      </c>
      <c r="C189" t="s">
        <v>422</v>
      </c>
      <c r="D189" t="s">
        <v>409</v>
      </c>
      <c r="E189" s="3">
        <v>45</v>
      </c>
      <c r="F189" s="3">
        <v>5</v>
      </c>
      <c r="G189" t="s">
        <v>414</v>
      </c>
      <c r="H189">
        <v>4</v>
      </c>
      <c r="I189" t="s">
        <v>403</v>
      </c>
      <c r="J189" t="s">
        <v>418</v>
      </c>
    </row>
    <row r="190" spans="1:10" x14ac:dyDescent="0.3">
      <c r="A190" t="s">
        <v>189</v>
      </c>
      <c r="B190" s="5">
        <v>45365</v>
      </c>
      <c r="C190" t="s">
        <v>408</v>
      </c>
      <c r="D190" t="s">
        <v>410</v>
      </c>
      <c r="E190" s="3">
        <v>6</v>
      </c>
      <c r="F190" s="3">
        <v>10</v>
      </c>
      <c r="G190" t="s">
        <v>414</v>
      </c>
      <c r="H190">
        <v>3</v>
      </c>
      <c r="I190" t="s">
        <v>415</v>
      </c>
      <c r="J190" t="s">
        <v>421</v>
      </c>
    </row>
    <row r="191" spans="1:10" x14ac:dyDescent="0.3">
      <c r="A191" t="s">
        <v>190</v>
      </c>
      <c r="B191" s="5">
        <v>45568</v>
      </c>
      <c r="C191" t="s">
        <v>408</v>
      </c>
      <c r="D191" t="s">
        <v>412</v>
      </c>
      <c r="E191" s="3">
        <v>7</v>
      </c>
      <c r="F191" s="3">
        <v>8</v>
      </c>
      <c r="G191" t="s">
        <v>401</v>
      </c>
      <c r="H191">
        <v>2</v>
      </c>
      <c r="I191" t="s">
        <v>415</v>
      </c>
      <c r="J191" t="s">
        <v>420</v>
      </c>
    </row>
    <row r="192" spans="1:10" x14ac:dyDescent="0.3">
      <c r="A192" t="s">
        <v>191</v>
      </c>
      <c r="B192" s="5">
        <v>45523</v>
      </c>
      <c r="C192" t="s">
        <v>407</v>
      </c>
      <c r="D192" t="s">
        <v>410</v>
      </c>
      <c r="E192" s="3">
        <v>37</v>
      </c>
      <c r="F192" s="3">
        <v>8</v>
      </c>
      <c r="G192" t="s">
        <v>401</v>
      </c>
      <c r="H192">
        <v>3</v>
      </c>
      <c r="I192" t="s">
        <v>415</v>
      </c>
      <c r="J192" t="s">
        <v>418</v>
      </c>
    </row>
    <row r="193" spans="1:10" x14ac:dyDescent="0.3">
      <c r="A193" t="s">
        <v>192</v>
      </c>
      <c r="B193" s="5">
        <v>45534</v>
      </c>
      <c r="C193" t="s">
        <v>422</v>
      </c>
      <c r="D193" t="s">
        <v>410</v>
      </c>
      <c r="E193" s="3">
        <v>23</v>
      </c>
      <c r="F193" s="3">
        <v>7</v>
      </c>
      <c r="G193" t="s">
        <v>413</v>
      </c>
      <c r="H193">
        <v>5</v>
      </c>
      <c r="I193" t="s">
        <v>403</v>
      </c>
      <c r="J193" t="s">
        <v>419</v>
      </c>
    </row>
    <row r="194" spans="1:10" x14ac:dyDescent="0.3">
      <c r="A194" t="s">
        <v>193</v>
      </c>
      <c r="B194" s="5">
        <v>45454</v>
      </c>
      <c r="C194" t="s">
        <v>422</v>
      </c>
      <c r="D194" t="s">
        <v>412</v>
      </c>
      <c r="E194" s="3">
        <v>30</v>
      </c>
      <c r="F194" s="3">
        <v>10</v>
      </c>
      <c r="G194" t="s">
        <v>401</v>
      </c>
      <c r="H194">
        <v>5</v>
      </c>
      <c r="I194" t="s">
        <v>415</v>
      </c>
      <c r="J194" t="s">
        <v>420</v>
      </c>
    </row>
    <row r="195" spans="1:10" x14ac:dyDescent="0.3">
      <c r="A195" t="s">
        <v>194</v>
      </c>
      <c r="B195" s="5">
        <v>45491</v>
      </c>
      <c r="C195" t="s">
        <v>407</v>
      </c>
      <c r="D195" t="s">
        <v>410</v>
      </c>
      <c r="E195" s="3">
        <v>26</v>
      </c>
      <c r="F195" s="3">
        <v>8</v>
      </c>
      <c r="G195" t="s">
        <v>401</v>
      </c>
      <c r="H195">
        <v>3</v>
      </c>
      <c r="I195" t="s">
        <v>415</v>
      </c>
      <c r="J195" t="s">
        <v>419</v>
      </c>
    </row>
    <row r="196" spans="1:10" x14ac:dyDescent="0.3">
      <c r="A196" t="s">
        <v>195</v>
      </c>
      <c r="B196" s="5">
        <v>45456</v>
      </c>
      <c r="C196" t="s">
        <v>408</v>
      </c>
      <c r="D196" t="s">
        <v>412</v>
      </c>
      <c r="E196" s="3">
        <v>11</v>
      </c>
      <c r="F196" s="3">
        <v>8</v>
      </c>
      <c r="G196" t="s">
        <v>413</v>
      </c>
      <c r="H196">
        <v>4</v>
      </c>
      <c r="I196" t="s">
        <v>403</v>
      </c>
      <c r="J196" t="s">
        <v>405</v>
      </c>
    </row>
    <row r="197" spans="1:10" x14ac:dyDescent="0.3">
      <c r="A197" t="s">
        <v>196</v>
      </c>
      <c r="B197" s="5">
        <v>45659</v>
      </c>
      <c r="C197" t="s">
        <v>422</v>
      </c>
      <c r="D197" t="s">
        <v>410</v>
      </c>
      <c r="E197" s="3">
        <v>35</v>
      </c>
      <c r="F197" s="3">
        <v>8</v>
      </c>
      <c r="G197" t="s">
        <v>401</v>
      </c>
      <c r="H197">
        <v>4</v>
      </c>
      <c r="I197" t="s">
        <v>415</v>
      </c>
      <c r="J197" t="s">
        <v>406</v>
      </c>
    </row>
    <row r="198" spans="1:10" x14ac:dyDescent="0.3">
      <c r="A198" t="s">
        <v>197</v>
      </c>
      <c r="B198" s="5">
        <v>45561</v>
      </c>
      <c r="C198" t="s">
        <v>407</v>
      </c>
      <c r="D198" t="s">
        <v>410</v>
      </c>
      <c r="E198" s="3">
        <v>30</v>
      </c>
      <c r="F198" s="3">
        <v>4</v>
      </c>
      <c r="G198" t="s">
        <v>413</v>
      </c>
      <c r="H198">
        <v>1</v>
      </c>
      <c r="I198" t="s">
        <v>415</v>
      </c>
      <c r="J198" t="s">
        <v>406</v>
      </c>
    </row>
    <row r="199" spans="1:10" x14ac:dyDescent="0.3">
      <c r="A199" t="s">
        <v>198</v>
      </c>
      <c r="B199" s="5">
        <v>45663</v>
      </c>
      <c r="C199" t="s">
        <v>422</v>
      </c>
      <c r="D199" t="s">
        <v>410</v>
      </c>
      <c r="E199" s="3">
        <v>40</v>
      </c>
      <c r="F199" s="3">
        <v>7</v>
      </c>
      <c r="G199" t="s">
        <v>413</v>
      </c>
      <c r="H199">
        <v>2</v>
      </c>
      <c r="I199" t="s">
        <v>403</v>
      </c>
      <c r="J199" t="s">
        <v>421</v>
      </c>
    </row>
    <row r="200" spans="1:10" x14ac:dyDescent="0.3">
      <c r="A200" t="s">
        <v>199</v>
      </c>
      <c r="B200" s="5">
        <v>45671</v>
      </c>
      <c r="C200" t="s">
        <v>422</v>
      </c>
      <c r="D200" t="s">
        <v>411</v>
      </c>
      <c r="E200" s="3">
        <v>50</v>
      </c>
      <c r="F200" s="3">
        <v>6</v>
      </c>
      <c r="G200" t="s">
        <v>414</v>
      </c>
      <c r="H200">
        <v>3</v>
      </c>
      <c r="I200" t="s">
        <v>415</v>
      </c>
      <c r="J200" t="s">
        <v>420</v>
      </c>
    </row>
    <row r="201" spans="1:10" x14ac:dyDescent="0.3">
      <c r="A201" t="s">
        <v>200</v>
      </c>
      <c r="B201" s="5">
        <v>45541</v>
      </c>
      <c r="C201" t="s">
        <v>423</v>
      </c>
      <c r="D201" t="s">
        <v>412</v>
      </c>
      <c r="E201" s="3">
        <v>48</v>
      </c>
      <c r="F201" s="3">
        <v>6</v>
      </c>
      <c r="G201" t="s">
        <v>413</v>
      </c>
      <c r="H201">
        <v>4</v>
      </c>
      <c r="I201" t="s">
        <v>415</v>
      </c>
      <c r="J201" t="s">
        <v>406</v>
      </c>
    </row>
    <row r="202" spans="1:10" x14ac:dyDescent="0.3">
      <c r="A202" t="s">
        <v>201</v>
      </c>
      <c r="B202" s="5">
        <v>45553</v>
      </c>
      <c r="C202" t="s">
        <v>422</v>
      </c>
      <c r="D202" t="s">
        <v>409</v>
      </c>
      <c r="E202" s="3">
        <v>39</v>
      </c>
      <c r="F202" s="3">
        <v>10</v>
      </c>
      <c r="G202" t="s">
        <v>414</v>
      </c>
      <c r="H202">
        <v>5</v>
      </c>
      <c r="I202" t="s">
        <v>415</v>
      </c>
      <c r="J202" t="s">
        <v>416</v>
      </c>
    </row>
    <row r="203" spans="1:10" x14ac:dyDescent="0.3">
      <c r="A203" t="s">
        <v>202</v>
      </c>
      <c r="B203" s="5">
        <v>45521</v>
      </c>
      <c r="C203" t="s">
        <v>408</v>
      </c>
      <c r="D203" t="s">
        <v>412</v>
      </c>
      <c r="E203" s="3">
        <v>38</v>
      </c>
      <c r="F203" s="3">
        <v>6</v>
      </c>
      <c r="G203" t="s">
        <v>401</v>
      </c>
      <c r="H203">
        <v>2</v>
      </c>
      <c r="I203" t="s">
        <v>403</v>
      </c>
      <c r="J203" t="s">
        <v>405</v>
      </c>
    </row>
    <row r="204" spans="1:10" x14ac:dyDescent="0.3">
      <c r="A204" t="s">
        <v>203</v>
      </c>
      <c r="B204" s="5">
        <v>45634</v>
      </c>
      <c r="C204" t="s">
        <v>408</v>
      </c>
      <c r="D204" t="s">
        <v>409</v>
      </c>
      <c r="E204" s="3">
        <v>31</v>
      </c>
      <c r="F204" s="3">
        <v>6</v>
      </c>
      <c r="G204" t="s">
        <v>413</v>
      </c>
      <c r="H204">
        <v>3</v>
      </c>
      <c r="I204" t="s">
        <v>415</v>
      </c>
      <c r="J204" t="s">
        <v>421</v>
      </c>
    </row>
    <row r="205" spans="1:10" x14ac:dyDescent="0.3">
      <c r="A205" t="s">
        <v>204</v>
      </c>
      <c r="B205" s="5">
        <v>45570</v>
      </c>
      <c r="C205" t="s">
        <v>408</v>
      </c>
      <c r="D205" t="s">
        <v>411</v>
      </c>
      <c r="E205" s="3">
        <v>6</v>
      </c>
      <c r="F205" s="3">
        <v>7</v>
      </c>
      <c r="G205" t="s">
        <v>414</v>
      </c>
      <c r="H205">
        <v>2</v>
      </c>
      <c r="I205" t="s">
        <v>415</v>
      </c>
      <c r="J205" t="s">
        <v>420</v>
      </c>
    </row>
    <row r="206" spans="1:10" x14ac:dyDescent="0.3">
      <c r="A206" t="s">
        <v>205</v>
      </c>
      <c r="B206" s="5">
        <v>45318</v>
      </c>
      <c r="C206" t="s">
        <v>407</v>
      </c>
      <c r="D206" t="s">
        <v>409</v>
      </c>
      <c r="E206" s="3">
        <v>39</v>
      </c>
      <c r="F206" s="3">
        <v>3</v>
      </c>
      <c r="G206" t="s">
        <v>414</v>
      </c>
      <c r="H206">
        <v>1</v>
      </c>
      <c r="I206" t="s">
        <v>415</v>
      </c>
      <c r="J206" t="s">
        <v>421</v>
      </c>
    </row>
    <row r="207" spans="1:10" x14ac:dyDescent="0.3">
      <c r="A207" t="s">
        <v>206</v>
      </c>
      <c r="B207" s="5">
        <v>45294</v>
      </c>
      <c r="C207" t="s">
        <v>422</v>
      </c>
      <c r="D207" t="s">
        <v>410</v>
      </c>
      <c r="E207" s="3">
        <v>43</v>
      </c>
      <c r="F207" s="3">
        <v>10</v>
      </c>
      <c r="G207" t="s">
        <v>413</v>
      </c>
      <c r="H207">
        <v>1</v>
      </c>
      <c r="I207" t="s">
        <v>415</v>
      </c>
      <c r="J207" t="s">
        <v>417</v>
      </c>
    </row>
    <row r="208" spans="1:10" x14ac:dyDescent="0.3">
      <c r="A208" t="s">
        <v>207</v>
      </c>
      <c r="B208" s="5">
        <v>45625</v>
      </c>
      <c r="C208" t="s">
        <v>407</v>
      </c>
      <c r="D208" t="s">
        <v>410</v>
      </c>
      <c r="E208" s="3">
        <v>42</v>
      </c>
      <c r="F208" s="3">
        <v>8</v>
      </c>
      <c r="G208" t="s">
        <v>401</v>
      </c>
      <c r="H208">
        <v>3</v>
      </c>
      <c r="I208" t="s">
        <v>403</v>
      </c>
      <c r="J208" t="s">
        <v>420</v>
      </c>
    </row>
    <row r="209" spans="1:10" x14ac:dyDescent="0.3">
      <c r="A209" t="s">
        <v>208</v>
      </c>
      <c r="B209" s="5">
        <v>45670</v>
      </c>
      <c r="C209" t="s">
        <v>408</v>
      </c>
      <c r="D209" t="s">
        <v>411</v>
      </c>
      <c r="E209" s="3">
        <v>27</v>
      </c>
      <c r="F209" s="3">
        <v>6</v>
      </c>
      <c r="G209" t="s">
        <v>413</v>
      </c>
      <c r="H209">
        <v>3</v>
      </c>
      <c r="I209" t="s">
        <v>403</v>
      </c>
      <c r="J209" t="s">
        <v>421</v>
      </c>
    </row>
    <row r="210" spans="1:10" x14ac:dyDescent="0.3">
      <c r="A210" t="s">
        <v>209</v>
      </c>
      <c r="B210" s="5">
        <v>45423</v>
      </c>
      <c r="C210" t="s">
        <v>408</v>
      </c>
      <c r="D210" t="s">
        <v>411</v>
      </c>
      <c r="E210" s="3">
        <v>45</v>
      </c>
      <c r="F210" s="3">
        <v>6</v>
      </c>
      <c r="G210" t="s">
        <v>413</v>
      </c>
      <c r="H210">
        <v>5</v>
      </c>
      <c r="I210" t="s">
        <v>415</v>
      </c>
      <c r="J210" t="s">
        <v>421</v>
      </c>
    </row>
    <row r="211" spans="1:10" x14ac:dyDescent="0.3">
      <c r="A211" t="s">
        <v>210</v>
      </c>
      <c r="B211" s="5">
        <v>45590</v>
      </c>
      <c r="C211" t="s">
        <v>408</v>
      </c>
      <c r="D211" t="s">
        <v>411</v>
      </c>
      <c r="E211" s="3">
        <v>43</v>
      </c>
      <c r="F211" s="3">
        <v>10</v>
      </c>
      <c r="G211" t="s">
        <v>414</v>
      </c>
      <c r="H211">
        <v>4</v>
      </c>
      <c r="I211" t="s">
        <v>415</v>
      </c>
      <c r="J211" t="s">
        <v>416</v>
      </c>
    </row>
    <row r="212" spans="1:10" x14ac:dyDescent="0.3">
      <c r="A212" t="s">
        <v>211</v>
      </c>
      <c r="B212" s="5">
        <v>45355</v>
      </c>
      <c r="C212" t="s">
        <v>422</v>
      </c>
      <c r="D212" t="s">
        <v>409</v>
      </c>
      <c r="E212" s="3">
        <v>15</v>
      </c>
      <c r="F212" s="3">
        <v>4</v>
      </c>
      <c r="G212" t="s">
        <v>414</v>
      </c>
      <c r="H212">
        <v>2</v>
      </c>
      <c r="I212" t="s">
        <v>415</v>
      </c>
      <c r="J212" t="s">
        <v>416</v>
      </c>
    </row>
    <row r="213" spans="1:10" x14ac:dyDescent="0.3">
      <c r="A213" t="s">
        <v>212</v>
      </c>
      <c r="B213" s="5">
        <v>45374</v>
      </c>
      <c r="C213" t="s">
        <v>423</v>
      </c>
      <c r="D213" t="s">
        <v>409</v>
      </c>
      <c r="E213" s="3">
        <v>11</v>
      </c>
      <c r="F213" s="3">
        <v>7</v>
      </c>
      <c r="G213" t="s">
        <v>414</v>
      </c>
      <c r="H213">
        <v>3</v>
      </c>
      <c r="I213" t="s">
        <v>415</v>
      </c>
      <c r="J213" t="s">
        <v>417</v>
      </c>
    </row>
    <row r="214" spans="1:10" x14ac:dyDescent="0.3">
      <c r="A214" t="s">
        <v>213</v>
      </c>
      <c r="B214" s="5">
        <v>45331</v>
      </c>
      <c r="C214" t="s">
        <v>408</v>
      </c>
      <c r="D214" t="s">
        <v>409</v>
      </c>
      <c r="E214" s="3">
        <v>21</v>
      </c>
      <c r="F214" s="3">
        <v>10</v>
      </c>
      <c r="G214" t="s">
        <v>413</v>
      </c>
      <c r="H214">
        <v>1</v>
      </c>
      <c r="I214" t="s">
        <v>415</v>
      </c>
      <c r="J214" t="s">
        <v>416</v>
      </c>
    </row>
    <row r="215" spans="1:10" x14ac:dyDescent="0.3">
      <c r="A215" t="s">
        <v>214</v>
      </c>
      <c r="B215" s="5">
        <v>45500</v>
      </c>
      <c r="C215" t="s">
        <v>423</v>
      </c>
      <c r="D215" t="s">
        <v>412</v>
      </c>
      <c r="E215" s="3">
        <v>12</v>
      </c>
      <c r="F215" s="3">
        <v>6</v>
      </c>
      <c r="G215" t="s">
        <v>414</v>
      </c>
      <c r="H215">
        <v>1</v>
      </c>
      <c r="I215" t="s">
        <v>415</v>
      </c>
      <c r="J215" t="s">
        <v>417</v>
      </c>
    </row>
    <row r="216" spans="1:10" x14ac:dyDescent="0.3">
      <c r="A216" t="s">
        <v>215</v>
      </c>
      <c r="B216" s="5">
        <v>45316</v>
      </c>
      <c r="C216" t="s">
        <v>407</v>
      </c>
      <c r="D216" t="s">
        <v>412</v>
      </c>
      <c r="E216" s="3">
        <v>13</v>
      </c>
      <c r="F216" s="3">
        <v>9</v>
      </c>
      <c r="G216" t="s">
        <v>401</v>
      </c>
      <c r="H216">
        <v>5</v>
      </c>
      <c r="I216" t="s">
        <v>415</v>
      </c>
      <c r="J216" t="s">
        <v>430</v>
      </c>
    </row>
    <row r="217" spans="1:10" x14ac:dyDescent="0.3">
      <c r="A217" t="s">
        <v>216</v>
      </c>
      <c r="B217" s="5">
        <v>45381</v>
      </c>
      <c r="C217" t="s">
        <v>423</v>
      </c>
      <c r="D217" t="s">
        <v>410</v>
      </c>
      <c r="E217" s="3">
        <v>23</v>
      </c>
      <c r="F217" s="3">
        <v>3</v>
      </c>
      <c r="G217" t="s">
        <v>413</v>
      </c>
      <c r="H217">
        <v>1</v>
      </c>
      <c r="I217" t="s">
        <v>415</v>
      </c>
      <c r="J217" t="s">
        <v>420</v>
      </c>
    </row>
    <row r="218" spans="1:10" x14ac:dyDescent="0.3">
      <c r="A218" t="s">
        <v>217</v>
      </c>
      <c r="B218" s="5">
        <v>45683</v>
      </c>
      <c r="C218" t="s">
        <v>423</v>
      </c>
      <c r="D218" t="s">
        <v>412</v>
      </c>
      <c r="E218" s="3">
        <v>27</v>
      </c>
      <c r="F218" s="3">
        <v>3</v>
      </c>
      <c r="G218" t="s">
        <v>401</v>
      </c>
      <c r="H218">
        <v>2</v>
      </c>
      <c r="I218" t="s">
        <v>403</v>
      </c>
      <c r="J218" t="s">
        <v>421</v>
      </c>
    </row>
    <row r="219" spans="1:10" x14ac:dyDescent="0.3">
      <c r="A219" t="s">
        <v>218</v>
      </c>
      <c r="B219" s="5">
        <v>45673</v>
      </c>
      <c r="C219" t="s">
        <v>408</v>
      </c>
      <c r="D219" t="s">
        <v>411</v>
      </c>
      <c r="E219" s="3">
        <v>5</v>
      </c>
      <c r="F219" s="3">
        <v>5</v>
      </c>
      <c r="G219" t="s">
        <v>413</v>
      </c>
      <c r="H219">
        <v>1</v>
      </c>
      <c r="I219" t="s">
        <v>415</v>
      </c>
      <c r="J219" t="s">
        <v>421</v>
      </c>
    </row>
    <row r="220" spans="1:10" x14ac:dyDescent="0.3">
      <c r="A220" t="s">
        <v>219</v>
      </c>
      <c r="B220" s="5">
        <v>45396</v>
      </c>
      <c r="C220" t="s">
        <v>422</v>
      </c>
      <c r="D220" t="s">
        <v>411</v>
      </c>
      <c r="E220" s="3">
        <v>43</v>
      </c>
      <c r="F220" s="3">
        <v>10</v>
      </c>
      <c r="G220" t="s">
        <v>413</v>
      </c>
      <c r="H220">
        <v>2</v>
      </c>
      <c r="I220" t="s">
        <v>415</v>
      </c>
      <c r="J220" t="s">
        <v>421</v>
      </c>
    </row>
    <row r="221" spans="1:10" x14ac:dyDescent="0.3">
      <c r="A221" t="s">
        <v>220</v>
      </c>
      <c r="B221" s="5">
        <v>45299</v>
      </c>
      <c r="C221" t="s">
        <v>408</v>
      </c>
      <c r="D221" t="s">
        <v>412</v>
      </c>
      <c r="E221" s="3">
        <v>27</v>
      </c>
      <c r="F221" s="3">
        <v>7</v>
      </c>
      <c r="G221" t="s">
        <v>414</v>
      </c>
      <c r="H221">
        <v>5</v>
      </c>
      <c r="I221" t="s">
        <v>403</v>
      </c>
      <c r="J221" t="s">
        <v>406</v>
      </c>
    </row>
    <row r="222" spans="1:10" x14ac:dyDescent="0.3">
      <c r="A222" t="s">
        <v>221</v>
      </c>
      <c r="B222" s="5">
        <v>45507</v>
      </c>
      <c r="C222" t="s">
        <v>407</v>
      </c>
      <c r="D222" t="s">
        <v>409</v>
      </c>
      <c r="E222" s="3">
        <v>7</v>
      </c>
      <c r="F222" s="3">
        <v>6</v>
      </c>
      <c r="G222" t="s">
        <v>401</v>
      </c>
      <c r="H222">
        <v>3</v>
      </c>
      <c r="I222" t="s">
        <v>403</v>
      </c>
      <c r="J222" t="s">
        <v>420</v>
      </c>
    </row>
    <row r="223" spans="1:10" x14ac:dyDescent="0.3">
      <c r="A223" t="s">
        <v>222</v>
      </c>
      <c r="B223" s="5">
        <v>45587</v>
      </c>
      <c r="C223" t="s">
        <v>422</v>
      </c>
      <c r="D223" t="s">
        <v>411</v>
      </c>
      <c r="E223" s="3">
        <v>28</v>
      </c>
      <c r="F223" s="3">
        <v>10</v>
      </c>
      <c r="G223" t="s">
        <v>401</v>
      </c>
      <c r="H223">
        <v>5</v>
      </c>
      <c r="I223" t="s">
        <v>415</v>
      </c>
      <c r="J223" t="s">
        <v>421</v>
      </c>
    </row>
    <row r="224" spans="1:10" x14ac:dyDescent="0.3">
      <c r="A224" t="s">
        <v>223</v>
      </c>
      <c r="B224" s="5">
        <v>45408</v>
      </c>
      <c r="C224" t="s">
        <v>408</v>
      </c>
      <c r="D224" t="s">
        <v>412</v>
      </c>
      <c r="E224" s="3">
        <v>19</v>
      </c>
      <c r="F224" s="3">
        <v>5</v>
      </c>
      <c r="G224" t="s">
        <v>413</v>
      </c>
      <c r="H224">
        <v>5</v>
      </c>
      <c r="I224" t="s">
        <v>415</v>
      </c>
      <c r="J224" t="s">
        <v>419</v>
      </c>
    </row>
    <row r="225" spans="1:10" x14ac:dyDescent="0.3">
      <c r="A225" t="s">
        <v>224</v>
      </c>
      <c r="B225" s="5">
        <v>45404</v>
      </c>
      <c r="C225" t="s">
        <v>422</v>
      </c>
      <c r="D225" t="s">
        <v>410</v>
      </c>
      <c r="E225" s="3">
        <v>45</v>
      </c>
      <c r="F225" s="3">
        <v>10</v>
      </c>
      <c r="G225" t="s">
        <v>413</v>
      </c>
      <c r="H225">
        <v>3</v>
      </c>
      <c r="I225" t="s">
        <v>403</v>
      </c>
      <c r="J225" t="s">
        <v>417</v>
      </c>
    </row>
    <row r="226" spans="1:10" x14ac:dyDescent="0.3">
      <c r="A226" t="s">
        <v>225</v>
      </c>
      <c r="B226" s="5">
        <v>45443</v>
      </c>
      <c r="C226" t="s">
        <v>407</v>
      </c>
      <c r="D226" t="s">
        <v>411</v>
      </c>
      <c r="E226" s="3">
        <v>11</v>
      </c>
      <c r="F226" s="3">
        <v>4</v>
      </c>
      <c r="G226" t="s">
        <v>413</v>
      </c>
      <c r="H226">
        <v>3</v>
      </c>
      <c r="I226" t="s">
        <v>403</v>
      </c>
      <c r="J226" t="s">
        <v>420</v>
      </c>
    </row>
    <row r="227" spans="1:10" x14ac:dyDescent="0.3">
      <c r="A227" t="s">
        <v>226</v>
      </c>
      <c r="B227" s="5">
        <v>45547</v>
      </c>
      <c r="C227" t="s">
        <v>422</v>
      </c>
      <c r="D227" t="s">
        <v>409</v>
      </c>
      <c r="E227" s="3">
        <v>38</v>
      </c>
      <c r="F227" s="3">
        <v>3</v>
      </c>
      <c r="G227" t="s">
        <v>414</v>
      </c>
      <c r="H227">
        <v>1</v>
      </c>
      <c r="I227" t="s">
        <v>403</v>
      </c>
      <c r="J227" t="s">
        <v>416</v>
      </c>
    </row>
    <row r="228" spans="1:10" x14ac:dyDescent="0.3">
      <c r="A228" t="s">
        <v>227</v>
      </c>
      <c r="B228" s="5">
        <v>45600</v>
      </c>
      <c r="C228" t="s">
        <v>407</v>
      </c>
      <c r="D228" t="s">
        <v>411</v>
      </c>
      <c r="E228" s="3">
        <v>22</v>
      </c>
      <c r="F228" s="3">
        <v>4</v>
      </c>
      <c r="G228" t="s">
        <v>401</v>
      </c>
      <c r="H228">
        <v>2</v>
      </c>
      <c r="I228" t="s">
        <v>403</v>
      </c>
      <c r="J228" t="s">
        <v>430</v>
      </c>
    </row>
    <row r="229" spans="1:10" x14ac:dyDescent="0.3">
      <c r="A229" t="s">
        <v>228</v>
      </c>
      <c r="B229" s="5">
        <v>45412</v>
      </c>
      <c r="C229" t="s">
        <v>408</v>
      </c>
      <c r="D229" t="s">
        <v>409</v>
      </c>
      <c r="E229" s="3">
        <v>40</v>
      </c>
      <c r="F229" s="3">
        <v>3</v>
      </c>
      <c r="G229" t="s">
        <v>413</v>
      </c>
      <c r="H229">
        <v>4</v>
      </c>
      <c r="I229" t="s">
        <v>415</v>
      </c>
      <c r="J229" t="s">
        <v>421</v>
      </c>
    </row>
    <row r="230" spans="1:10" x14ac:dyDescent="0.3">
      <c r="A230" t="s">
        <v>229</v>
      </c>
      <c r="B230" s="5">
        <v>45467</v>
      </c>
      <c r="C230" t="s">
        <v>422</v>
      </c>
      <c r="D230" t="s">
        <v>410</v>
      </c>
      <c r="E230" s="3">
        <v>29</v>
      </c>
      <c r="F230" s="3">
        <v>4</v>
      </c>
      <c r="G230" t="s">
        <v>401</v>
      </c>
      <c r="H230">
        <v>2</v>
      </c>
      <c r="I230" t="s">
        <v>403</v>
      </c>
      <c r="J230" t="s">
        <v>417</v>
      </c>
    </row>
    <row r="231" spans="1:10" x14ac:dyDescent="0.3">
      <c r="A231" t="s">
        <v>230</v>
      </c>
      <c r="B231" s="5">
        <v>45535</v>
      </c>
      <c r="C231" t="s">
        <v>408</v>
      </c>
      <c r="D231" t="s">
        <v>410</v>
      </c>
      <c r="E231" s="3">
        <v>32</v>
      </c>
      <c r="F231" s="3">
        <v>5</v>
      </c>
      <c r="G231" t="s">
        <v>413</v>
      </c>
      <c r="H231">
        <v>1</v>
      </c>
      <c r="I231" t="s">
        <v>403</v>
      </c>
      <c r="J231" t="s">
        <v>419</v>
      </c>
    </row>
    <row r="232" spans="1:10" x14ac:dyDescent="0.3">
      <c r="A232" t="s">
        <v>231</v>
      </c>
      <c r="B232" s="5">
        <v>45356</v>
      </c>
      <c r="C232" t="s">
        <v>408</v>
      </c>
      <c r="D232" t="s">
        <v>412</v>
      </c>
      <c r="E232" s="3">
        <v>14</v>
      </c>
      <c r="F232" s="3">
        <v>9</v>
      </c>
      <c r="G232" t="s">
        <v>414</v>
      </c>
      <c r="H232">
        <v>5</v>
      </c>
      <c r="I232" t="s">
        <v>403</v>
      </c>
      <c r="J232" t="s">
        <v>416</v>
      </c>
    </row>
    <row r="233" spans="1:10" x14ac:dyDescent="0.3">
      <c r="A233" t="s">
        <v>232</v>
      </c>
      <c r="B233" s="5">
        <v>45561</v>
      </c>
      <c r="C233" t="s">
        <v>407</v>
      </c>
      <c r="D233" t="s">
        <v>410</v>
      </c>
      <c r="E233" s="3">
        <v>30</v>
      </c>
      <c r="F233" s="3">
        <v>5</v>
      </c>
      <c r="G233" t="s">
        <v>401</v>
      </c>
      <c r="H233">
        <v>4</v>
      </c>
      <c r="I233" t="s">
        <v>403</v>
      </c>
      <c r="J233" t="s">
        <v>420</v>
      </c>
    </row>
    <row r="234" spans="1:10" x14ac:dyDescent="0.3">
      <c r="A234" t="s">
        <v>233</v>
      </c>
      <c r="B234" s="5">
        <v>45390</v>
      </c>
      <c r="C234" t="s">
        <v>408</v>
      </c>
      <c r="D234" t="s">
        <v>409</v>
      </c>
      <c r="E234" s="3">
        <v>14</v>
      </c>
      <c r="F234" s="3">
        <v>7</v>
      </c>
      <c r="G234" t="s">
        <v>413</v>
      </c>
      <c r="H234">
        <v>1</v>
      </c>
      <c r="I234" t="s">
        <v>403</v>
      </c>
      <c r="J234" t="s">
        <v>420</v>
      </c>
    </row>
    <row r="235" spans="1:10" x14ac:dyDescent="0.3">
      <c r="A235" t="s">
        <v>234</v>
      </c>
      <c r="B235" s="5">
        <v>45483</v>
      </c>
      <c r="C235" t="s">
        <v>408</v>
      </c>
      <c r="D235" t="s">
        <v>411</v>
      </c>
      <c r="E235" s="3">
        <v>32</v>
      </c>
      <c r="F235" s="3">
        <v>8</v>
      </c>
      <c r="G235" t="s">
        <v>413</v>
      </c>
      <c r="H235">
        <v>4</v>
      </c>
      <c r="I235" t="s">
        <v>415</v>
      </c>
      <c r="J235" t="s">
        <v>417</v>
      </c>
    </row>
    <row r="236" spans="1:10" x14ac:dyDescent="0.3">
      <c r="A236" t="s">
        <v>235</v>
      </c>
      <c r="B236" s="5">
        <v>45532</v>
      </c>
      <c r="C236" t="s">
        <v>407</v>
      </c>
      <c r="D236" t="s">
        <v>412</v>
      </c>
      <c r="E236" s="3">
        <v>44</v>
      </c>
      <c r="F236" s="3">
        <v>6</v>
      </c>
      <c r="G236" t="s">
        <v>401</v>
      </c>
      <c r="H236">
        <v>3</v>
      </c>
      <c r="I236" t="s">
        <v>403</v>
      </c>
      <c r="J236" t="s">
        <v>419</v>
      </c>
    </row>
    <row r="237" spans="1:10" x14ac:dyDescent="0.3">
      <c r="A237" t="s">
        <v>236</v>
      </c>
      <c r="B237" s="5">
        <v>45542</v>
      </c>
      <c r="C237" t="s">
        <v>423</v>
      </c>
      <c r="D237" t="s">
        <v>412</v>
      </c>
      <c r="E237" s="3">
        <v>22</v>
      </c>
      <c r="F237" s="3">
        <v>6</v>
      </c>
      <c r="G237" t="s">
        <v>413</v>
      </c>
      <c r="H237">
        <v>3</v>
      </c>
      <c r="I237" t="s">
        <v>415</v>
      </c>
      <c r="J237" t="s">
        <v>419</v>
      </c>
    </row>
    <row r="238" spans="1:10" x14ac:dyDescent="0.3">
      <c r="A238" t="s">
        <v>237</v>
      </c>
      <c r="B238" s="5">
        <v>45527</v>
      </c>
      <c r="C238" t="s">
        <v>407</v>
      </c>
      <c r="D238" t="s">
        <v>409</v>
      </c>
      <c r="E238" s="3">
        <v>35</v>
      </c>
      <c r="F238" s="3">
        <v>5</v>
      </c>
      <c r="G238" t="s">
        <v>401</v>
      </c>
      <c r="H238">
        <v>5</v>
      </c>
      <c r="I238" t="s">
        <v>403</v>
      </c>
      <c r="J238" t="s">
        <v>430</v>
      </c>
    </row>
    <row r="239" spans="1:10" x14ac:dyDescent="0.3">
      <c r="A239" t="s">
        <v>238</v>
      </c>
      <c r="B239" s="5">
        <v>45539</v>
      </c>
      <c r="C239" t="s">
        <v>423</v>
      </c>
      <c r="D239" t="s">
        <v>410</v>
      </c>
      <c r="E239" s="3">
        <v>18</v>
      </c>
      <c r="F239" s="3">
        <v>4</v>
      </c>
      <c r="G239" t="s">
        <v>401</v>
      </c>
      <c r="H239">
        <v>1</v>
      </c>
      <c r="I239" t="s">
        <v>403</v>
      </c>
      <c r="J239" t="s">
        <v>417</v>
      </c>
    </row>
    <row r="240" spans="1:10" x14ac:dyDescent="0.3">
      <c r="A240" t="s">
        <v>239</v>
      </c>
      <c r="B240" s="5">
        <v>45483</v>
      </c>
      <c r="C240" t="s">
        <v>407</v>
      </c>
      <c r="D240" t="s">
        <v>409</v>
      </c>
      <c r="E240" s="3">
        <v>31</v>
      </c>
      <c r="F240" s="3">
        <v>4</v>
      </c>
      <c r="G240" t="s">
        <v>414</v>
      </c>
      <c r="H240">
        <v>4</v>
      </c>
      <c r="I240" t="s">
        <v>403</v>
      </c>
      <c r="J240" t="s">
        <v>420</v>
      </c>
    </row>
    <row r="241" spans="1:10" x14ac:dyDescent="0.3">
      <c r="A241" t="s">
        <v>240</v>
      </c>
      <c r="B241" s="5">
        <v>45512</v>
      </c>
      <c r="C241" t="s">
        <v>422</v>
      </c>
      <c r="D241" t="s">
        <v>412</v>
      </c>
      <c r="E241" s="3">
        <v>26</v>
      </c>
      <c r="F241" s="3">
        <v>9</v>
      </c>
      <c r="G241" t="s">
        <v>414</v>
      </c>
      <c r="H241">
        <v>4</v>
      </c>
      <c r="I241" t="s">
        <v>403</v>
      </c>
      <c r="J241" t="s">
        <v>416</v>
      </c>
    </row>
    <row r="242" spans="1:10" x14ac:dyDescent="0.3">
      <c r="A242" t="s">
        <v>241</v>
      </c>
      <c r="B242" s="5">
        <v>45489</v>
      </c>
      <c r="C242" t="s">
        <v>408</v>
      </c>
      <c r="D242" t="s">
        <v>412</v>
      </c>
      <c r="E242" s="3">
        <v>41</v>
      </c>
      <c r="F242" s="3">
        <v>10</v>
      </c>
      <c r="G242" t="s">
        <v>401</v>
      </c>
      <c r="H242">
        <v>4</v>
      </c>
      <c r="I242" t="s">
        <v>403</v>
      </c>
      <c r="J242" t="s">
        <v>417</v>
      </c>
    </row>
    <row r="243" spans="1:10" x14ac:dyDescent="0.3">
      <c r="A243" t="s">
        <v>242</v>
      </c>
      <c r="B243" s="5">
        <v>45493</v>
      </c>
      <c r="C243" t="s">
        <v>423</v>
      </c>
      <c r="D243" t="s">
        <v>409</v>
      </c>
      <c r="E243" s="3">
        <v>19</v>
      </c>
      <c r="F243" s="3">
        <v>3</v>
      </c>
      <c r="G243" t="s">
        <v>413</v>
      </c>
      <c r="H243">
        <v>3</v>
      </c>
      <c r="I243" t="s">
        <v>403</v>
      </c>
      <c r="J243" t="s">
        <v>405</v>
      </c>
    </row>
    <row r="244" spans="1:10" x14ac:dyDescent="0.3">
      <c r="A244" t="s">
        <v>243</v>
      </c>
      <c r="B244" s="5">
        <v>45353</v>
      </c>
      <c r="C244" t="s">
        <v>423</v>
      </c>
      <c r="D244" t="s">
        <v>412</v>
      </c>
      <c r="E244" s="3">
        <v>38</v>
      </c>
      <c r="F244" s="3">
        <v>6</v>
      </c>
      <c r="G244" t="s">
        <v>413</v>
      </c>
      <c r="H244">
        <v>2</v>
      </c>
      <c r="I244" t="s">
        <v>403</v>
      </c>
      <c r="J244" t="s">
        <v>430</v>
      </c>
    </row>
    <row r="245" spans="1:10" x14ac:dyDescent="0.3">
      <c r="A245" t="s">
        <v>244</v>
      </c>
      <c r="B245" s="5">
        <v>45661</v>
      </c>
      <c r="C245" t="s">
        <v>408</v>
      </c>
      <c r="D245" t="s">
        <v>412</v>
      </c>
      <c r="E245" s="3">
        <v>12</v>
      </c>
      <c r="F245" s="3">
        <v>9</v>
      </c>
      <c r="G245" t="s">
        <v>401</v>
      </c>
      <c r="H245">
        <v>5</v>
      </c>
      <c r="I245" t="s">
        <v>403</v>
      </c>
      <c r="J245" t="s">
        <v>420</v>
      </c>
    </row>
    <row r="246" spans="1:10" x14ac:dyDescent="0.3">
      <c r="A246" t="s">
        <v>245</v>
      </c>
      <c r="B246" s="5">
        <v>45384</v>
      </c>
      <c r="C246" t="s">
        <v>407</v>
      </c>
      <c r="D246" t="s">
        <v>412</v>
      </c>
      <c r="E246" s="3">
        <v>6</v>
      </c>
      <c r="F246" s="3">
        <v>10</v>
      </c>
      <c r="G246" t="s">
        <v>414</v>
      </c>
      <c r="H246">
        <v>5</v>
      </c>
      <c r="I246" t="s">
        <v>403</v>
      </c>
      <c r="J246" t="s">
        <v>420</v>
      </c>
    </row>
    <row r="247" spans="1:10" x14ac:dyDescent="0.3">
      <c r="A247" t="s">
        <v>246</v>
      </c>
      <c r="B247" s="5">
        <v>45385</v>
      </c>
      <c r="C247" t="s">
        <v>422</v>
      </c>
      <c r="D247" t="s">
        <v>412</v>
      </c>
      <c r="E247" s="3">
        <v>44</v>
      </c>
      <c r="F247" s="3">
        <v>3</v>
      </c>
      <c r="G247" t="s">
        <v>414</v>
      </c>
      <c r="H247">
        <v>4</v>
      </c>
      <c r="I247" t="s">
        <v>403</v>
      </c>
      <c r="J247" t="s">
        <v>421</v>
      </c>
    </row>
    <row r="248" spans="1:10" x14ac:dyDescent="0.3">
      <c r="A248" t="s">
        <v>247</v>
      </c>
      <c r="B248" s="5">
        <v>45549</v>
      </c>
      <c r="C248" t="s">
        <v>407</v>
      </c>
      <c r="D248" t="s">
        <v>410</v>
      </c>
      <c r="E248" s="3">
        <v>17</v>
      </c>
      <c r="F248" s="3">
        <v>5</v>
      </c>
      <c r="G248" t="s">
        <v>413</v>
      </c>
      <c r="H248">
        <v>3</v>
      </c>
      <c r="I248" t="s">
        <v>403</v>
      </c>
      <c r="J248" t="s">
        <v>417</v>
      </c>
    </row>
    <row r="249" spans="1:10" x14ac:dyDescent="0.3">
      <c r="A249" t="s">
        <v>248</v>
      </c>
      <c r="B249" s="5">
        <v>45419</v>
      </c>
      <c r="C249" t="s">
        <v>423</v>
      </c>
      <c r="D249" t="s">
        <v>412</v>
      </c>
      <c r="E249" s="3">
        <v>8</v>
      </c>
      <c r="F249" s="3">
        <v>6</v>
      </c>
      <c r="G249" t="s">
        <v>401</v>
      </c>
      <c r="H249">
        <v>2</v>
      </c>
      <c r="I249" t="s">
        <v>403</v>
      </c>
      <c r="J249" t="s">
        <v>430</v>
      </c>
    </row>
    <row r="250" spans="1:10" x14ac:dyDescent="0.3">
      <c r="A250" t="s">
        <v>249</v>
      </c>
      <c r="B250" s="5">
        <v>45421</v>
      </c>
      <c r="C250" t="s">
        <v>407</v>
      </c>
      <c r="D250" t="s">
        <v>411</v>
      </c>
      <c r="E250" s="3">
        <v>45</v>
      </c>
      <c r="F250" s="3">
        <v>4</v>
      </c>
      <c r="G250" t="s">
        <v>413</v>
      </c>
      <c r="H250">
        <v>5</v>
      </c>
      <c r="I250" t="s">
        <v>415</v>
      </c>
      <c r="J250" t="s">
        <v>417</v>
      </c>
    </row>
    <row r="251" spans="1:10" x14ac:dyDescent="0.3">
      <c r="A251" t="s">
        <v>250</v>
      </c>
      <c r="B251" s="5">
        <v>45664</v>
      </c>
      <c r="C251" t="s">
        <v>407</v>
      </c>
      <c r="D251" t="s">
        <v>409</v>
      </c>
      <c r="E251" s="3">
        <v>43</v>
      </c>
      <c r="F251" s="3">
        <v>8</v>
      </c>
      <c r="G251" t="s">
        <v>414</v>
      </c>
      <c r="H251">
        <v>3</v>
      </c>
      <c r="I251" t="s">
        <v>415</v>
      </c>
      <c r="J251" t="s">
        <v>405</v>
      </c>
    </row>
    <row r="252" spans="1:10" x14ac:dyDescent="0.3">
      <c r="A252" t="s">
        <v>251</v>
      </c>
      <c r="B252" s="5">
        <v>45518</v>
      </c>
      <c r="C252" t="s">
        <v>408</v>
      </c>
      <c r="D252" t="s">
        <v>409</v>
      </c>
      <c r="E252" s="3">
        <v>22</v>
      </c>
      <c r="F252" s="3">
        <v>3</v>
      </c>
      <c r="G252" t="s">
        <v>401</v>
      </c>
      <c r="H252">
        <v>3</v>
      </c>
      <c r="I252" t="s">
        <v>415</v>
      </c>
      <c r="J252" t="s">
        <v>420</v>
      </c>
    </row>
    <row r="253" spans="1:10" x14ac:dyDescent="0.3">
      <c r="A253" t="s">
        <v>252</v>
      </c>
      <c r="B253" s="5">
        <v>45402</v>
      </c>
      <c r="C253" t="s">
        <v>423</v>
      </c>
      <c r="D253" t="s">
        <v>411</v>
      </c>
      <c r="E253" s="3">
        <v>18</v>
      </c>
      <c r="F253" s="3">
        <v>9</v>
      </c>
      <c r="G253" t="s">
        <v>401</v>
      </c>
      <c r="H253">
        <v>3</v>
      </c>
      <c r="I253" t="s">
        <v>403</v>
      </c>
      <c r="J253" t="s">
        <v>418</v>
      </c>
    </row>
    <row r="254" spans="1:10" x14ac:dyDescent="0.3">
      <c r="A254" t="s">
        <v>253</v>
      </c>
      <c r="B254" s="5">
        <v>45570</v>
      </c>
      <c r="C254" t="s">
        <v>407</v>
      </c>
      <c r="D254" t="s">
        <v>410</v>
      </c>
      <c r="E254" s="3">
        <v>27</v>
      </c>
      <c r="F254" s="3">
        <v>3</v>
      </c>
      <c r="G254" t="s">
        <v>414</v>
      </c>
      <c r="H254">
        <v>5</v>
      </c>
      <c r="I254" t="s">
        <v>403</v>
      </c>
      <c r="J254" t="s">
        <v>406</v>
      </c>
    </row>
    <row r="255" spans="1:10" x14ac:dyDescent="0.3">
      <c r="A255" t="s">
        <v>254</v>
      </c>
      <c r="B255" s="5">
        <v>45538</v>
      </c>
      <c r="C255" t="s">
        <v>408</v>
      </c>
      <c r="D255" t="s">
        <v>411</v>
      </c>
      <c r="E255" s="3">
        <v>29</v>
      </c>
      <c r="F255" s="3">
        <v>8</v>
      </c>
      <c r="G255" t="s">
        <v>414</v>
      </c>
      <c r="H255">
        <v>3</v>
      </c>
      <c r="I255" t="s">
        <v>403</v>
      </c>
      <c r="J255" t="s">
        <v>416</v>
      </c>
    </row>
    <row r="256" spans="1:10" x14ac:dyDescent="0.3">
      <c r="A256" t="s">
        <v>255</v>
      </c>
      <c r="B256" s="5">
        <v>45624</v>
      </c>
      <c r="C256" t="s">
        <v>423</v>
      </c>
      <c r="D256" t="s">
        <v>411</v>
      </c>
      <c r="E256" s="3">
        <v>33</v>
      </c>
      <c r="F256" s="3">
        <v>3</v>
      </c>
      <c r="G256" t="s">
        <v>414</v>
      </c>
      <c r="H256">
        <v>5</v>
      </c>
      <c r="I256" t="s">
        <v>403</v>
      </c>
      <c r="J256" t="s">
        <v>418</v>
      </c>
    </row>
    <row r="257" spans="1:10" x14ac:dyDescent="0.3">
      <c r="A257" t="s">
        <v>256</v>
      </c>
      <c r="B257" s="5">
        <v>45587</v>
      </c>
      <c r="C257" t="s">
        <v>423</v>
      </c>
      <c r="D257" t="s">
        <v>412</v>
      </c>
      <c r="E257" s="3">
        <v>38</v>
      </c>
      <c r="F257" s="3">
        <v>3</v>
      </c>
      <c r="G257" t="s">
        <v>414</v>
      </c>
      <c r="H257">
        <v>2</v>
      </c>
      <c r="I257" t="s">
        <v>403</v>
      </c>
      <c r="J257" t="s">
        <v>430</v>
      </c>
    </row>
    <row r="258" spans="1:10" x14ac:dyDescent="0.3">
      <c r="A258" t="s">
        <v>257</v>
      </c>
      <c r="B258" s="5">
        <v>45470</v>
      </c>
      <c r="C258" t="s">
        <v>407</v>
      </c>
      <c r="D258" t="s">
        <v>412</v>
      </c>
      <c r="E258" s="3">
        <v>22</v>
      </c>
      <c r="F258" s="3">
        <v>3</v>
      </c>
      <c r="G258" t="s">
        <v>401</v>
      </c>
      <c r="H258">
        <v>3</v>
      </c>
      <c r="I258" t="s">
        <v>415</v>
      </c>
      <c r="J258" t="s">
        <v>405</v>
      </c>
    </row>
    <row r="259" spans="1:10" x14ac:dyDescent="0.3">
      <c r="A259" t="s">
        <v>258</v>
      </c>
      <c r="B259" s="5">
        <v>45391</v>
      </c>
      <c r="C259" t="s">
        <v>407</v>
      </c>
      <c r="D259" t="s">
        <v>411</v>
      </c>
      <c r="E259" s="3">
        <v>23</v>
      </c>
      <c r="F259" s="3">
        <v>3</v>
      </c>
      <c r="G259" t="s">
        <v>413</v>
      </c>
      <c r="H259">
        <v>5</v>
      </c>
      <c r="I259" t="s">
        <v>415</v>
      </c>
      <c r="J259" t="s">
        <v>419</v>
      </c>
    </row>
    <row r="260" spans="1:10" x14ac:dyDescent="0.3">
      <c r="A260" t="s">
        <v>259</v>
      </c>
      <c r="B260" s="5">
        <v>45543</v>
      </c>
      <c r="C260" t="s">
        <v>422</v>
      </c>
      <c r="D260" t="s">
        <v>410</v>
      </c>
      <c r="E260" s="3">
        <v>36</v>
      </c>
      <c r="F260" s="3">
        <v>9</v>
      </c>
      <c r="G260" t="s">
        <v>413</v>
      </c>
      <c r="H260">
        <v>4</v>
      </c>
      <c r="I260" t="s">
        <v>415</v>
      </c>
      <c r="J260" t="s">
        <v>406</v>
      </c>
    </row>
    <row r="261" spans="1:10" x14ac:dyDescent="0.3">
      <c r="A261" t="s">
        <v>260</v>
      </c>
      <c r="B261" s="5">
        <v>45387</v>
      </c>
      <c r="C261" t="s">
        <v>422</v>
      </c>
      <c r="D261" t="s">
        <v>410</v>
      </c>
      <c r="E261" s="3">
        <v>20</v>
      </c>
      <c r="F261" s="3">
        <v>10</v>
      </c>
      <c r="G261" t="s">
        <v>401</v>
      </c>
      <c r="H261">
        <v>4</v>
      </c>
      <c r="I261" t="s">
        <v>403</v>
      </c>
      <c r="J261" t="s">
        <v>417</v>
      </c>
    </row>
    <row r="262" spans="1:10" x14ac:dyDescent="0.3">
      <c r="A262" t="s">
        <v>261</v>
      </c>
      <c r="B262" s="5">
        <v>45545</v>
      </c>
      <c r="C262" t="s">
        <v>407</v>
      </c>
      <c r="D262" t="s">
        <v>412</v>
      </c>
      <c r="E262" s="3">
        <v>30</v>
      </c>
      <c r="F262" s="3">
        <v>4</v>
      </c>
      <c r="G262" t="s">
        <v>414</v>
      </c>
      <c r="H262">
        <v>5</v>
      </c>
      <c r="I262" t="s">
        <v>403</v>
      </c>
      <c r="J262" t="s">
        <v>420</v>
      </c>
    </row>
    <row r="263" spans="1:10" x14ac:dyDescent="0.3">
      <c r="A263" t="s">
        <v>262</v>
      </c>
      <c r="B263" s="5">
        <v>45325</v>
      </c>
      <c r="C263" t="s">
        <v>408</v>
      </c>
      <c r="D263" t="s">
        <v>409</v>
      </c>
      <c r="E263" s="3">
        <v>47</v>
      </c>
      <c r="F263" s="3">
        <v>10</v>
      </c>
      <c r="G263" t="s">
        <v>414</v>
      </c>
      <c r="H263">
        <v>3</v>
      </c>
      <c r="I263" t="s">
        <v>415</v>
      </c>
      <c r="J263" t="s">
        <v>418</v>
      </c>
    </row>
    <row r="264" spans="1:10" x14ac:dyDescent="0.3">
      <c r="A264" t="s">
        <v>263</v>
      </c>
      <c r="B264" s="5">
        <v>45643</v>
      </c>
      <c r="C264" t="s">
        <v>422</v>
      </c>
      <c r="D264" t="s">
        <v>412</v>
      </c>
      <c r="E264" s="3">
        <v>38</v>
      </c>
      <c r="F264" s="3">
        <v>5</v>
      </c>
      <c r="G264" t="s">
        <v>414</v>
      </c>
      <c r="H264">
        <v>2</v>
      </c>
      <c r="I264" t="s">
        <v>403</v>
      </c>
      <c r="J264" t="s">
        <v>419</v>
      </c>
    </row>
    <row r="265" spans="1:10" x14ac:dyDescent="0.3">
      <c r="A265" t="s">
        <v>264</v>
      </c>
      <c r="B265" s="5">
        <v>45319</v>
      </c>
      <c r="C265" t="s">
        <v>407</v>
      </c>
      <c r="D265" t="s">
        <v>409</v>
      </c>
      <c r="E265" s="3">
        <v>46</v>
      </c>
      <c r="F265" s="3">
        <v>9</v>
      </c>
      <c r="G265" t="s">
        <v>401</v>
      </c>
      <c r="H265">
        <v>5</v>
      </c>
      <c r="I265" t="s">
        <v>415</v>
      </c>
      <c r="J265" t="s">
        <v>405</v>
      </c>
    </row>
    <row r="266" spans="1:10" x14ac:dyDescent="0.3">
      <c r="A266" t="s">
        <v>265</v>
      </c>
      <c r="B266" s="5">
        <v>45523</v>
      </c>
      <c r="C266" t="s">
        <v>407</v>
      </c>
      <c r="D266" t="s">
        <v>411</v>
      </c>
      <c r="E266" s="3">
        <v>46</v>
      </c>
      <c r="F266" s="3">
        <v>9</v>
      </c>
      <c r="G266" t="s">
        <v>413</v>
      </c>
      <c r="H266">
        <v>5</v>
      </c>
      <c r="I266" t="s">
        <v>403</v>
      </c>
      <c r="J266" t="s">
        <v>421</v>
      </c>
    </row>
    <row r="267" spans="1:10" x14ac:dyDescent="0.3">
      <c r="A267" t="s">
        <v>266</v>
      </c>
      <c r="B267" s="5">
        <v>45440</v>
      </c>
      <c r="C267" t="s">
        <v>407</v>
      </c>
      <c r="D267" t="s">
        <v>409</v>
      </c>
      <c r="E267" s="3">
        <v>38</v>
      </c>
      <c r="F267" s="3">
        <v>10</v>
      </c>
      <c r="G267" t="s">
        <v>413</v>
      </c>
      <c r="H267">
        <v>5</v>
      </c>
      <c r="I267" t="s">
        <v>415</v>
      </c>
      <c r="J267" t="s">
        <v>406</v>
      </c>
    </row>
    <row r="268" spans="1:10" x14ac:dyDescent="0.3">
      <c r="A268" t="s">
        <v>267</v>
      </c>
      <c r="B268" s="5">
        <v>45493</v>
      </c>
      <c r="C268" t="s">
        <v>407</v>
      </c>
      <c r="D268" t="s">
        <v>409</v>
      </c>
      <c r="E268" s="3">
        <v>26</v>
      </c>
      <c r="F268" s="3">
        <v>4</v>
      </c>
      <c r="G268" t="s">
        <v>413</v>
      </c>
      <c r="H268">
        <v>2</v>
      </c>
      <c r="I268" t="s">
        <v>415</v>
      </c>
      <c r="J268" t="s">
        <v>418</v>
      </c>
    </row>
    <row r="269" spans="1:10" x14ac:dyDescent="0.3">
      <c r="A269" t="s">
        <v>268</v>
      </c>
      <c r="B269" s="5">
        <v>45375</v>
      </c>
      <c r="C269" t="s">
        <v>422</v>
      </c>
      <c r="D269" t="s">
        <v>409</v>
      </c>
      <c r="E269" s="3">
        <v>43</v>
      </c>
      <c r="F269" s="3">
        <v>3</v>
      </c>
      <c r="G269" t="s">
        <v>401</v>
      </c>
      <c r="H269">
        <v>2</v>
      </c>
      <c r="I269" t="s">
        <v>403</v>
      </c>
      <c r="J269" t="s">
        <v>430</v>
      </c>
    </row>
    <row r="270" spans="1:10" x14ac:dyDescent="0.3">
      <c r="A270" t="s">
        <v>269</v>
      </c>
      <c r="B270" s="5">
        <v>45373</v>
      </c>
      <c r="C270" t="s">
        <v>408</v>
      </c>
      <c r="D270" t="s">
        <v>409</v>
      </c>
      <c r="E270" s="3">
        <v>27</v>
      </c>
      <c r="F270" s="3">
        <v>4</v>
      </c>
      <c r="G270" t="s">
        <v>414</v>
      </c>
      <c r="H270">
        <v>3</v>
      </c>
      <c r="I270" t="s">
        <v>403</v>
      </c>
      <c r="J270" t="s">
        <v>419</v>
      </c>
    </row>
    <row r="271" spans="1:10" x14ac:dyDescent="0.3">
      <c r="A271" t="s">
        <v>270</v>
      </c>
      <c r="B271" s="5">
        <v>45668</v>
      </c>
      <c r="C271" t="s">
        <v>423</v>
      </c>
      <c r="D271" t="s">
        <v>409</v>
      </c>
      <c r="E271" s="3">
        <v>33</v>
      </c>
      <c r="F271" s="3">
        <v>7</v>
      </c>
      <c r="G271" t="s">
        <v>413</v>
      </c>
      <c r="H271">
        <v>5</v>
      </c>
      <c r="I271" t="s">
        <v>403</v>
      </c>
      <c r="J271" t="s">
        <v>419</v>
      </c>
    </row>
    <row r="272" spans="1:10" x14ac:dyDescent="0.3">
      <c r="A272" t="s">
        <v>271</v>
      </c>
      <c r="B272" s="5">
        <v>45394</v>
      </c>
      <c r="C272" t="s">
        <v>422</v>
      </c>
      <c r="D272" t="s">
        <v>412</v>
      </c>
      <c r="E272" s="3">
        <v>24</v>
      </c>
      <c r="F272" s="3">
        <v>5</v>
      </c>
      <c r="G272" t="s">
        <v>413</v>
      </c>
      <c r="H272">
        <v>1</v>
      </c>
      <c r="I272" t="s">
        <v>403</v>
      </c>
      <c r="J272" t="s">
        <v>420</v>
      </c>
    </row>
    <row r="273" spans="1:10" x14ac:dyDescent="0.3">
      <c r="A273" t="s">
        <v>272</v>
      </c>
      <c r="B273" s="5">
        <v>45471</v>
      </c>
      <c r="C273" t="s">
        <v>407</v>
      </c>
      <c r="D273" t="s">
        <v>410</v>
      </c>
      <c r="E273" s="3">
        <v>46</v>
      </c>
      <c r="F273" s="3">
        <v>10</v>
      </c>
      <c r="G273" t="s">
        <v>413</v>
      </c>
      <c r="H273">
        <v>2</v>
      </c>
      <c r="I273" t="s">
        <v>415</v>
      </c>
      <c r="J273" t="s">
        <v>416</v>
      </c>
    </row>
    <row r="274" spans="1:10" x14ac:dyDescent="0.3">
      <c r="A274" t="s">
        <v>273</v>
      </c>
      <c r="B274" s="5">
        <v>45387</v>
      </c>
      <c r="C274" t="s">
        <v>422</v>
      </c>
      <c r="D274" t="s">
        <v>409</v>
      </c>
      <c r="E274" s="3">
        <v>34</v>
      </c>
      <c r="F274" s="3">
        <v>7</v>
      </c>
      <c r="G274" t="s">
        <v>414</v>
      </c>
      <c r="H274">
        <v>3</v>
      </c>
      <c r="I274" t="s">
        <v>403</v>
      </c>
      <c r="J274" t="s">
        <v>406</v>
      </c>
    </row>
    <row r="275" spans="1:10" x14ac:dyDescent="0.3">
      <c r="A275" t="s">
        <v>274</v>
      </c>
      <c r="B275" s="5">
        <v>45533</v>
      </c>
      <c r="C275" t="s">
        <v>422</v>
      </c>
      <c r="D275" t="s">
        <v>410</v>
      </c>
      <c r="E275" s="3">
        <v>5</v>
      </c>
      <c r="F275" s="3">
        <v>7</v>
      </c>
      <c r="G275" t="s">
        <v>414</v>
      </c>
      <c r="H275">
        <v>3</v>
      </c>
      <c r="I275" t="s">
        <v>415</v>
      </c>
      <c r="J275" t="s">
        <v>405</v>
      </c>
    </row>
    <row r="276" spans="1:10" x14ac:dyDescent="0.3">
      <c r="A276" t="s">
        <v>275</v>
      </c>
      <c r="B276" s="5">
        <v>45636</v>
      </c>
      <c r="C276" t="s">
        <v>407</v>
      </c>
      <c r="D276" t="s">
        <v>410</v>
      </c>
      <c r="E276" s="3">
        <v>11</v>
      </c>
      <c r="F276" s="3">
        <v>7</v>
      </c>
      <c r="G276" t="s">
        <v>413</v>
      </c>
      <c r="H276">
        <v>5</v>
      </c>
      <c r="I276" t="s">
        <v>403</v>
      </c>
      <c r="J276" t="s">
        <v>421</v>
      </c>
    </row>
    <row r="277" spans="1:10" x14ac:dyDescent="0.3">
      <c r="A277" t="s">
        <v>276</v>
      </c>
      <c r="B277" s="5">
        <v>45618</v>
      </c>
      <c r="C277" t="s">
        <v>408</v>
      </c>
      <c r="D277" t="s">
        <v>409</v>
      </c>
      <c r="E277" s="3">
        <v>45</v>
      </c>
      <c r="F277" s="3">
        <v>3</v>
      </c>
      <c r="G277" t="s">
        <v>401</v>
      </c>
      <c r="H277">
        <v>4</v>
      </c>
      <c r="I277" t="s">
        <v>403</v>
      </c>
      <c r="J277" t="s">
        <v>417</v>
      </c>
    </row>
    <row r="278" spans="1:10" x14ac:dyDescent="0.3">
      <c r="A278" t="s">
        <v>277</v>
      </c>
      <c r="B278" s="5">
        <v>45335</v>
      </c>
      <c r="C278" t="s">
        <v>408</v>
      </c>
      <c r="D278" t="s">
        <v>409</v>
      </c>
      <c r="E278" s="3">
        <v>6</v>
      </c>
      <c r="F278" s="3">
        <v>10</v>
      </c>
      <c r="G278" t="s">
        <v>414</v>
      </c>
      <c r="H278">
        <v>5</v>
      </c>
      <c r="I278" t="s">
        <v>403</v>
      </c>
      <c r="J278" t="s">
        <v>416</v>
      </c>
    </row>
    <row r="279" spans="1:10" x14ac:dyDescent="0.3">
      <c r="A279" t="s">
        <v>278</v>
      </c>
      <c r="B279" s="5">
        <v>45473</v>
      </c>
      <c r="C279" t="s">
        <v>422</v>
      </c>
      <c r="D279" t="s">
        <v>412</v>
      </c>
      <c r="E279" s="3">
        <v>16</v>
      </c>
      <c r="F279" s="3">
        <v>6</v>
      </c>
      <c r="G279" t="s">
        <v>413</v>
      </c>
      <c r="H279">
        <v>4</v>
      </c>
      <c r="I279" t="s">
        <v>415</v>
      </c>
      <c r="J279" t="s">
        <v>421</v>
      </c>
    </row>
    <row r="280" spans="1:10" x14ac:dyDescent="0.3">
      <c r="A280" t="s">
        <v>279</v>
      </c>
      <c r="B280" s="5">
        <v>45539</v>
      </c>
      <c r="C280" t="s">
        <v>422</v>
      </c>
      <c r="D280" t="s">
        <v>412</v>
      </c>
      <c r="E280" s="3">
        <v>22</v>
      </c>
      <c r="F280" s="3">
        <v>9</v>
      </c>
      <c r="G280" t="s">
        <v>401</v>
      </c>
      <c r="H280">
        <v>3</v>
      </c>
      <c r="I280" t="s">
        <v>415</v>
      </c>
      <c r="J280" t="s">
        <v>419</v>
      </c>
    </row>
    <row r="281" spans="1:10" x14ac:dyDescent="0.3">
      <c r="A281" t="s">
        <v>280</v>
      </c>
      <c r="B281" s="5">
        <v>45680</v>
      </c>
      <c r="C281" t="s">
        <v>423</v>
      </c>
      <c r="D281" t="s">
        <v>411</v>
      </c>
      <c r="E281" s="3">
        <v>48</v>
      </c>
      <c r="F281" s="3">
        <v>8</v>
      </c>
      <c r="G281" t="s">
        <v>414</v>
      </c>
      <c r="H281">
        <v>5</v>
      </c>
      <c r="I281" t="s">
        <v>415</v>
      </c>
      <c r="J281" t="s">
        <v>405</v>
      </c>
    </row>
    <row r="282" spans="1:10" x14ac:dyDescent="0.3">
      <c r="A282" t="s">
        <v>281</v>
      </c>
      <c r="B282" s="5">
        <v>45477</v>
      </c>
      <c r="C282" t="s">
        <v>408</v>
      </c>
      <c r="D282" t="s">
        <v>410</v>
      </c>
      <c r="E282" s="3">
        <v>32</v>
      </c>
      <c r="F282" s="3">
        <v>10</v>
      </c>
      <c r="G282" t="s">
        <v>413</v>
      </c>
      <c r="H282">
        <v>5</v>
      </c>
      <c r="I282" t="s">
        <v>415</v>
      </c>
      <c r="J282" t="s">
        <v>405</v>
      </c>
    </row>
    <row r="283" spans="1:10" x14ac:dyDescent="0.3">
      <c r="A283" t="s">
        <v>282</v>
      </c>
      <c r="B283" s="5">
        <v>45532</v>
      </c>
      <c r="C283" t="s">
        <v>407</v>
      </c>
      <c r="D283" t="s">
        <v>412</v>
      </c>
      <c r="E283" s="3">
        <v>17</v>
      </c>
      <c r="F283" s="3">
        <v>9</v>
      </c>
      <c r="G283" t="s">
        <v>414</v>
      </c>
      <c r="H283">
        <v>2</v>
      </c>
      <c r="I283" t="s">
        <v>403</v>
      </c>
      <c r="J283" t="s">
        <v>421</v>
      </c>
    </row>
    <row r="284" spans="1:10" x14ac:dyDescent="0.3">
      <c r="A284" t="s">
        <v>283</v>
      </c>
      <c r="B284" s="5">
        <v>45554</v>
      </c>
      <c r="C284" t="s">
        <v>408</v>
      </c>
      <c r="D284" t="s">
        <v>409</v>
      </c>
      <c r="E284" s="3">
        <v>24</v>
      </c>
      <c r="F284" s="3">
        <v>7</v>
      </c>
      <c r="G284" t="s">
        <v>401</v>
      </c>
      <c r="H284">
        <v>5</v>
      </c>
      <c r="I284" t="s">
        <v>415</v>
      </c>
      <c r="J284" t="s">
        <v>421</v>
      </c>
    </row>
    <row r="285" spans="1:10" x14ac:dyDescent="0.3">
      <c r="A285" t="s">
        <v>284</v>
      </c>
      <c r="B285" s="5">
        <v>45491</v>
      </c>
      <c r="C285" t="s">
        <v>408</v>
      </c>
      <c r="D285" t="s">
        <v>412</v>
      </c>
      <c r="E285" s="3">
        <v>28</v>
      </c>
      <c r="F285" s="3">
        <v>6</v>
      </c>
      <c r="G285" t="s">
        <v>414</v>
      </c>
      <c r="H285">
        <v>4</v>
      </c>
      <c r="I285" t="s">
        <v>415</v>
      </c>
      <c r="J285" t="s">
        <v>406</v>
      </c>
    </row>
    <row r="286" spans="1:10" x14ac:dyDescent="0.3">
      <c r="A286" t="s">
        <v>285</v>
      </c>
      <c r="B286" s="5">
        <v>45378</v>
      </c>
      <c r="C286" t="s">
        <v>423</v>
      </c>
      <c r="D286" t="s">
        <v>410</v>
      </c>
      <c r="E286" s="3">
        <v>49</v>
      </c>
      <c r="F286" s="3">
        <v>5</v>
      </c>
      <c r="G286" t="s">
        <v>413</v>
      </c>
      <c r="H286">
        <v>1</v>
      </c>
      <c r="I286" t="s">
        <v>403</v>
      </c>
      <c r="J286" t="s">
        <v>421</v>
      </c>
    </row>
    <row r="287" spans="1:10" x14ac:dyDescent="0.3">
      <c r="A287" t="s">
        <v>286</v>
      </c>
      <c r="B287" s="5">
        <v>45534</v>
      </c>
      <c r="C287" t="s">
        <v>408</v>
      </c>
      <c r="D287" t="s">
        <v>411</v>
      </c>
      <c r="E287" s="3">
        <v>48</v>
      </c>
      <c r="F287" s="3">
        <v>9</v>
      </c>
      <c r="G287" t="s">
        <v>401</v>
      </c>
      <c r="H287">
        <v>4</v>
      </c>
      <c r="I287" t="s">
        <v>415</v>
      </c>
      <c r="J287" t="s">
        <v>418</v>
      </c>
    </row>
    <row r="288" spans="1:10" x14ac:dyDescent="0.3">
      <c r="A288" t="s">
        <v>287</v>
      </c>
      <c r="B288" s="5">
        <v>45559</v>
      </c>
      <c r="C288" t="s">
        <v>407</v>
      </c>
      <c r="D288" t="s">
        <v>409</v>
      </c>
      <c r="E288" s="3">
        <v>15</v>
      </c>
      <c r="F288" s="3">
        <v>10</v>
      </c>
      <c r="G288" t="s">
        <v>413</v>
      </c>
      <c r="H288">
        <v>1</v>
      </c>
      <c r="I288" t="s">
        <v>403</v>
      </c>
      <c r="J288" t="s">
        <v>421</v>
      </c>
    </row>
    <row r="289" spans="1:10" x14ac:dyDescent="0.3">
      <c r="A289" t="s">
        <v>288</v>
      </c>
      <c r="B289" s="5">
        <v>45513</v>
      </c>
      <c r="C289" t="s">
        <v>407</v>
      </c>
      <c r="D289" t="s">
        <v>412</v>
      </c>
      <c r="E289" s="3">
        <v>50</v>
      </c>
      <c r="F289" s="3">
        <v>7</v>
      </c>
      <c r="G289" t="s">
        <v>414</v>
      </c>
      <c r="H289">
        <v>1</v>
      </c>
      <c r="I289" t="s">
        <v>415</v>
      </c>
      <c r="J289" t="s">
        <v>416</v>
      </c>
    </row>
    <row r="290" spans="1:10" x14ac:dyDescent="0.3">
      <c r="A290" t="s">
        <v>289</v>
      </c>
      <c r="B290" s="5">
        <v>45331</v>
      </c>
      <c r="C290" t="s">
        <v>407</v>
      </c>
      <c r="D290" t="s">
        <v>410</v>
      </c>
      <c r="E290" s="3">
        <v>5</v>
      </c>
      <c r="F290" s="3">
        <v>6</v>
      </c>
      <c r="G290" t="s">
        <v>401</v>
      </c>
      <c r="H290">
        <v>4</v>
      </c>
      <c r="I290" t="s">
        <v>415</v>
      </c>
      <c r="J290" t="s">
        <v>406</v>
      </c>
    </row>
    <row r="291" spans="1:10" x14ac:dyDescent="0.3">
      <c r="A291" t="s">
        <v>290</v>
      </c>
      <c r="B291" s="5">
        <v>45638</v>
      </c>
      <c r="C291" t="s">
        <v>407</v>
      </c>
      <c r="D291" t="s">
        <v>410</v>
      </c>
      <c r="E291" s="3">
        <v>31</v>
      </c>
      <c r="F291" s="3">
        <v>4</v>
      </c>
      <c r="G291" t="s">
        <v>413</v>
      </c>
      <c r="H291">
        <v>3</v>
      </c>
      <c r="I291" t="s">
        <v>403</v>
      </c>
      <c r="J291" t="s">
        <v>417</v>
      </c>
    </row>
    <row r="292" spans="1:10" x14ac:dyDescent="0.3">
      <c r="A292" t="s">
        <v>291</v>
      </c>
      <c r="B292" s="5">
        <v>45305</v>
      </c>
      <c r="C292" t="s">
        <v>407</v>
      </c>
      <c r="D292" t="s">
        <v>411</v>
      </c>
      <c r="E292" s="3">
        <v>36</v>
      </c>
      <c r="F292" s="3">
        <v>8</v>
      </c>
      <c r="G292" t="s">
        <v>413</v>
      </c>
      <c r="H292">
        <v>5</v>
      </c>
      <c r="I292" t="s">
        <v>415</v>
      </c>
      <c r="J292" t="s">
        <v>420</v>
      </c>
    </row>
    <row r="293" spans="1:10" x14ac:dyDescent="0.3">
      <c r="A293" t="s">
        <v>292</v>
      </c>
      <c r="B293" s="5">
        <v>45426</v>
      </c>
      <c r="C293" t="s">
        <v>408</v>
      </c>
      <c r="D293" t="s">
        <v>412</v>
      </c>
      <c r="E293" s="3">
        <v>40</v>
      </c>
      <c r="F293" s="3">
        <v>8</v>
      </c>
      <c r="G293" t="s">
        <v>414</v>
      </c>
      <c r="H293">
        <v>3</v>
      </c>
      <c r="I293" t="s">
        <v>403</v>
      </c>
      <c r="J293" t="s">
        <v>406</v>
      </c>
    </row>
    <row r="294" spans="1:10" x14ac:dyDescent="0.3">
      <c r="A294" t="s">
        <v>293</v>
      </c>
      <c r="B294" s="5">
        <v>45467</v>
      </c>
      <c r="C294" t="s">
        <v>423</v>
      </c>
      <c r="D294" t="s">
        <v>411</v>
      </c>
      <c r="E294" s="3">
        <v>23</v>
      </c>
      <c r="F294" s="3">
        <v>5</v>
      </c>
      <c r="G294" t="s">
        <v>413</v>
      </c>
      <c r="H294">
        <v>2</v>
      </c>
      <c r="I294" t="s">
        <v>403</v>
      </c>
      <c r="J294" t="s">
        <v>419</v>
      </c>
    </row>
    <row r="295" spans="1:10" x14ac:dyDescent="0.3">
      <c r="A295" t="s">
        <v>294</v>
      </c>
      <c r="B295" s="5">
        <v>45407</v>
      </c>
      <c r="C295" t="s">
        <v>422</v>
      </c>
      <c r="D295" t="s">
        <v>411</v>
      </c>
      <c r="E295" s="3">
        <v>6</v>
      </c>
      <c r="F295" s="3">
        <v>9</v>
      </c>
      <c r="G295" t="s">
        <v>401</v>
      </c>
      <c r="H295">
        <v>4</v>
      </c>
      <c r="I295" t="s">
        <v>403</v>
      </c>
      <c r="J295" t="s">
        <v>405</v>
      </c>
    </row>
    <row r="296" spans="1:10" x14ac:dyDescent="0.3">
      <c r="A296" t="s">
        <v>295</v>
      </c>
      <c r="B296" s="5">
        <v>45582</v>
      </c>
      <c r="C296" t="s">
        <v>422</v>
      </c>
      <c r="D296" t="s">
        <v>410</v>
      </c>
      <c r="E296" s="3">
        <v>8</v>
      </c>
      <c r="F296" s="3">
        <v>9</v>
      </c>
      <c r="G296" t="s">
        <v>413</v>
      </c>
      <c r="H296">
        <v>3</v>
      </c>
      <c r="I296" t="s">
        <v>415</v>
      </c>
      <c r="J296" t="s">
        <v>420</v>
      </c>
    </row>
    <row r="297" spans="1:10" x14ac:dyDescent="0.3">
      <c r="A297" t="s">
        <v>296</v>
      </c>
      <c r="B297" s="5">
        <v>45425</v>
      </c>
      <c r="C297" t="s">
        <v>407</v>
      </c>
      <c r="D297" t="s">
        <v>411</v>
      </c>
      <c r="E297" s="3">
        <v>23</v>
      </c>
      <c r="F297" s="3">
        <v>3</v>
      </c>
      <c r="G297" t="s">
        <v>401</v>
      </c>
      <c r="H297">
        <v>1</v>
      </c>
      <c r="I297" t="s">
        <v>403</v>
      </c>
      <c r="J297" t="s">
        <v>421</v>
      </c>
    </row>
    <row r="298" spans="1:10" x14ac:dyDescent="0.3">
      <c r="A298" t="s">
        <v>297</v>
      </c>
      <c r="B298" s="5">
        <v>45598</v>
      </c>
      <c r="C298" t="s">
        <v>423</v>
      </c>
      <c r="D298" t="s">
        <v>411</v>
      </c>
      <c r="E298" s="3">
        <v>26</v>
      </c>
      <c r="F298" s="3">
        <v>8</v>
      </c>
      <c r="G298" t="s">
        <v>414</v>
      </c>
      <c r="H298">
        <v>3</v>
      </c>
      <c r="I298" t="s">
        <v>403</v>
      </c>
      <c r="J298" t="s">
        <v>405</v>
      </c>
    </row>
    <row r="299" spans="1:10" x14ac:dyDescent="0.3">
      <c r="A299" t="s">
        <v>298</v>
      </c>
      <c r="B299" s="5">
        <v>45393</v>
      </c>
      <c r="C299" t="s">
        <v>422</v>
      </c>
      <c r="D299" t="s">
        <v>410</v>
      </c>
      <c r="E299" s="3">
        <v>33</v>
      </c>
      <c r="F299" s="3">
        <v>4</v>
      </c>
      <c r="G299" t="s">
        <v>401</v>
      </c>
      <c r="H299">
        <v>1</v>
      </c>
      <c r="I299" t="s">
        <v>415</v>
      </c>
      <c r="J299" t="s">
        <v>417</v>
      </c>
    </row>
    <row r="300" spans="1:10" x14ac:dyDescent="0.3">
      <c r="A300" t="s">
        <v>299</v>
      </c>
      <c r="B300" s="5">
        <v>45304</v>
      </c>
      <c r="C300" t="s">
        <v>408</v>
      </c>
      <c r="D300" t="s">
        <v>412</v>
      </c>
      <c r="E300" s="3">
        <v>21</v>
      </c>
      <c r="F300" s="3">
        <v>7</v>
      </c>
      <c r="G300" t="s">
        <v>414</v>
      </c>
      <c r="H300">
        <v>4</v>
      </c>
      <c r="I300" t="s">
        <v>403</v>
      </c>
      <c r="J300" t="s">
        <v>405</v>
      </c>
    </row>
    <row r="301" spans="1:10" x14ac:dyDescent="0.3">
      <c r="A301" t="s">
        <v>300</v>
      </c>
      <c r="B301" s="5">
        <v>45510</v>
      </c>
      <c r="C301" t="s">
        <v>407</v>
      </c>
      <c r="D301" t="s">
        <v>410</v>
      </c>
      <c r="E301" s="3">
        <v>24</v>
      </c>
      <c r="F301" s="3">
        <v>10</v>
      </c>
      <c r="G301" t="s">
        <v>414</v>
      </c>
      <c r="H301">
        <v>3</v>
      </c>
      <c r="I301" t="s">
        <v>415</v>
      </c>
      <c r="J301" t="s">
        <v>405</v>
      </c>
    </row>
    <row r="302" spans="1:10" x14ac:dyDescent="0.3">
      <c r="A302" t="s">
        <v>301</v>
      </c>
      <c r="B302" s="5">
        <v>45544</v>
      </c>
      <c r="C302" t="s">
        <v>408</v>
      </c>
      <c r="D302" t="s">
        <v>411</v>
      </c>
      <c r="E302" s="3">
        <v>40</v>
      </c>
      <c r="F302" s="3">
        <v>3</v>
      </c>
      <c r="G302" t="s">
        <v>413</v>
      </c>
      <c r="H302">
        <v>4</v>
      </c>
      <c r="I302" t="s">
        <v>403</v>
      </c>
      <c r="J302" t="s">
        <v>418</v>
      </c>
    </row>
    <row r="303" spans="1:10" x14ac:dyDescent="0.3">
      <c r="A303" t="s">
        <v>302</v>
      </c>
      <c r="B303" s="5">
        <v>45589</v>
      </c>
      <c r="C303" t="s">
        <v>422</v>
      </c>
      <c r="D303" t="s">
        <v>412</v>
      </c>
      <c r="E303" s="3">
        <v>9</v>
      </c>
      <c r="F303" s="3">
        <v>10</v>
      </c>
      <c r="G303" t="s">
        <v>414</v>
      </c>
      <c r="H303">
        <v>5</v>
      </c>
      <c r="I303" t="s">
        <v>403</v>
      </c>
      <c r="J303" t="s">
        <v>418</v>
      </c>
    </row>
    <row r="304" spans="1:10" x14ac:dyDescent="0.3">
      <c r="A304" t="s">
        <v>303</v>
      </c>
      <c r="B304" s="5">
        <v>45433</v>
      </c>
      <c r="C304" t="s">
        <v>422</v>
      </c>
      <c r="D304" t="s">
        <v>412</v>
      </c>
      <c r="E304" s="3">
        <v>42</v>
      </c>
      <c r="F304" s="3">
        <v>5</v>
      </c>
      <c r="G304" t="s">
        <v>414</v>
      </c>
      <c r="H304">
        <v>3</v>
      </c>
      <c r="I304" t="s">
        <v>403</v>
      </c>
      <c r="J304" t="s">
        <v>430</v>
      </c>
    </row>
    <row r="305" spans="1:10" x14ac:dyDescent="0.3">
      <c r="A305" t="s">
        <v>304</v>
      </c>
      <c r="B305" s="5">
        <v>45293</v>
      </c>
      <c r="C305" t="s">
        <v>423</v>
      </c>
      <c r="D305" t="s">
        <v>409</v>
      </c>
      <c r="E305" s="3">
        <v>35</v>
      </c>
      <c r="F305" s="3">
        <v>4</v>
      </c>
      <c r="G305" t="s">
        <v>401</v>
      </c>
      <c r="H305">
        <v>1</v>
      </c>
      <c r="I305" t="s">
        <v>403</v>
      </c>
      <c r="J305" t="s">
        <v>405</v>
      </c>
    </row>
    <row r="306" spans="1:10" x14ac:dyDescent="0.3">
      <c r="A306" t="s">
        <v>305</v>
      </c>
      <c r="B306" s="5">
        <v>45672</v>
      </c>
      <c r="C306" t="s">
        <v>423</v>
      </c>
      <c r="D306" t="s">
        <v>411</v>
      </c>
      <c r="E306" s="3">
        <v>19</v>
      </c>
      <c r="F306" s="3">
        <v>3</v>
      </c>
      <c r="G306" t="s">
        <v>401</v>
      </c>
      <c r="H306">
        <v>1</v>
      </c>
      <c r="I306" t="s">
        <v>403</v>
      </c>
      <c r="J306" t="s">
        <v>419</v>
      </c>
    </row>
    <row r="307" spans="1:10" x14ac:dyDescent="0.3">
      <c r="A307" t="s">
        <v>306</v>
      </c>
      <c r="B307" s="5">
        <v>45557</v>
      </c>
      <c r="C307" t="s">
        <v>407</v>
      </c>
      <c r="D307" t="s">
        <v>411</v>
      </c>
      <c r="E307" s="3">
        <v>50</v>
      </c>
      <c r="F307" s="3">
        <v>5</v>
      </c>
      <c r="G307" t="s">
        <v>414</v>
      </c>
      <c r="H307">
        <v>3</v>
      </c>
      <c r="I307" t="s">
        <v>403</v>
      </c>
      <c r="J307" t="s">
        <v>421</v>
      </c>
    </row>
    <row r="308" spans="1:10" x14ac:dyDescent="0.3">
      <c r="A308" t="s">
        <v>307</v>
      </c>
      <c r="B308" s="5">
        <v>45345</v>
      </c>
      <c r="C308" t="s">
        <v>408</v>
      </c>
      <c r="D308" t="s">
        <v>409</v>
      </c>
      <c r="E308" s="3">
        <v>40</v>
      </c>
      <c r="F308" s="3">
        <v>8</v>
      </c>
      <c r="G308" t="s">
        <v>414</v>
      </c>
      <c r="H308">
        <v>2</v>
      </c>
      <c r="I308" t="s">
        <v>415</v>
      </c>
      <c r="J308" t="s">
        <v>430</v>
      </c>
    </row>
    <row r="309" spans="1:10" x14ac:dyDescent="0.3">
      <c r="A309" t="s">
        <v>308</v>
      </c>
      <c r="B309" s="5">
        <v>45576</v>
      </c>
      <c r="C309" t="s">
        <v>408</v>
      </c>
      <c r="D309" t="s">
        <v>409</v>
      </c>
      <c r="E309" s="3">
        <v>30</v>
      </c>
      <c r="F309" s="3">
        <v>8</v>
      </c>
      <c r="G309" t="s">
        <v>401</v>
      </c>
      <c r="H309">
        <v>3</v>
      </c>
      <c r="I309" t="s">
        <v>415</v>
      </c>
      <c r="J309" t="s">
        <v>416</v>
      </c>
    </row>
    <row r="310" spans="1:10" x14ac:dyDescent="0.3">
      <c r="A310" t="s">
        <v>309</v>
      </c>
      <c r="B310" s="5">
        <v>45650</v>
      </c>
      <c r="C310" t="s">
        <v>408</v>
      </c>
      <c r="D310" t="s">
        <v>409</v>
      </c>
      <c r="E310" s="3">
        <v>16</v>
      </c>
      <c r="F310" s="3">
        <v>4</v>
      </c>
      <c r="G310" t="s">
        <v>413</v>
      </c>
      <c r="H310">
        <v>3</v>
      </c>
      <c r="I310" t="s">
        <v>415</v>
      </c>
      <c r="J310" t="s">
        <v>416</v>
      </c>
    </row>
    <row r="311" spans="1:10" x14ac:dyDescent="0.3">
      <c r="A311" t="s">
        <v>310</v>
      </c>
      <c r="B311" s="5">
        <v>45682</v>
      </c>
      <c r="C311" t="s">
        <v>422</v>
      </c>
      <c r="D311" t="s">
        <v>411</v>
      </c>
      <c r="E311" s="3">
        <v>42</v>
      </c>
      <c r="F311" s="3">
        <v>8</v>
      </c>
      <c r="G311" t="s">
        <v>414</v>
      </c>
      <c r="H311">
        <v>4</v>
      </c>
      <c r="I311" t="s">
        <v>415</v>
      </c>
      <c r="J311" t="s">
        <v>406</v>
      </c>
    </row>
    <row r="312" spans="1:10" x14ac:dyDescent="0.3">
      <c r="A312" t="s">
        <v>311</v>
      </c>
      <c r="B312" s="5">
        <v>45536</v>
      </c>
      <c r="C312" t="s">
        <v>407</v>
      </c>
      <c r="D312" t="s">
        <v>412</v>
      </c>
      <c r="E312" s="3">
        <v>29</v>
      </c>
      <c r="F312" s="3">
        <v>6</v>
      </c>
      <c r="G312" t="s">
        <v>413</v>
      </c>
      <c r="H312">
        <v>3</v>
      </c>
      <c r="I312" t="s">
        <v>415</v>
      </c>
      <c r="J312" t="s">
        <v>418</v>
      </c>
    </row>
    <row r="313" spans="1:10" x14ac:dyDescent="0.3">
      <c r="A313" t="s">
        <v>312</v>
      </c>
      <c r="B313" s="5">
        <v>45594</v>
      </c>
      <c r="C313" t="s">
        <v>423</v>
      </c>
      <c r="D313" t="s">
        <v>411</v>
      </c>
      <c r="E313" s="3">
        <v>10</v>
      </c>
      <c r="F313" s="3">
        <v>7</v>
      </c>
      <c r="G313" t="s">
        <v>401</v>
      </c>
      <c r="H313">
        <v>4</v>
      </c>
      <c r="I313" t="s">
        <v>403</v>
      </c>
      <c r="J313" t="s">
        <v>430</v>
      </c>
    </row>
    <row r="314" spans="1:10" x14ac:dyDescent="0.3">
      <c r="A314" t="s">
        <v>313</v>
      </c>
      <c r="B314" s="5">
        <v>45541</v>
      </c>
      <c r="C314" t="s">
        <v>408</v>
      </c>
      <c r="D314" t="s">
        <v>411</v>
      </c>
      <c r="E314" s="3">
        <v>24</v>
      </c>
      <c r="F314" s="3">
        <v>8</v>
      </c>
      <c r="G314" t="s">
        <v>414</v>
      </c>
      <c r="H314">
        <v>5</v>
      </c>
      <c r="I314" t="s">
        <v>415</v>
      </c>
      <c r="J314" t="s">
        <v>418</v>
      </c>
    </row>
    <row r="315" spans="1:10" x14ac:dyDescent="0.3">
      <c r="A315" t="s">
        <v>314</v>
      </c>
      <c r="B315" s="5">
        <v>45304</v>
      </c>
      <c r="C315" t="s">
        <v>423</v>
      </c>
      <c r="D315" t="s">
        <v>411</v>
      </c>
      <c r="E315" s="3">
        <v>10</v>
      </c>
      <c r="F315" s="3">
        <v>7</v>
      </c>
      <c r="G315" t="s">
        <v>401</v>
      </c>
      <c r="H315">
        <v>3</v>
      </c>
      <c r="I315" t="s">
        <v>403</v>
      </c>
      <c r="J315" t="s">
        <v>421</v>
      </c>
    </row>
    <row r="316" spans="1:10" x14ac:dyDescent="0.3">
      <c r="A316" t="s">
        <v>315</v>
      </c>
      <c r="B316" s="5">
        <v>45335</v>
      </c>
      <c r="C316" t="s">
        <v>407</v>
      </c>
      <c r="D316" t="s">
        <v>410</v>
      </c>
      <c r="E316" s="3">
        <v>48</v>
      </c>
      <c r="F316" s="3">
        <v>4</v>
      </c>
      <c r="G316" t="s">
        <v>413</v>
      </c>
      <c r="H316">
        <v>5</v>
      </c>
      <c r="I316" t="s">
        <v>403</v>
      </c>
      <c r="J316" t="s">
        <v>430</v>
      </c>
    </row>
    <row r="317" spans="1:10" x14ac:dyDescent="0.3">
      <c r="A317" t="s">
        <v>316</v>
      </c>
      <c r="B317" s="5">
        <v>45324</v>
      </c>
      <c r="C317" t="s">
        <v>407</v>
      </c>
      <c r="D317" t="s">
        <v>409</v>
      </c>
      <c r="E317" s="3">
        <v>24</v>
      </c>
      <c r="F317" s="3">
        <v>6</v>
      </c>
      <c r="G317" t="s">
        <v>401</v>
      </c>
      <c r="H317">
        <v>4</v>
      </c>
      <c r="I317" t="s">
        <v>415</v>
      </c>
      <c r="J317" t="s">
        <v>421</v>
      </c>
    </row>
    <row r="318" spans="1:10" x14ac:dyDescent="0.3">
      <c r="A318" t="s">
        <v>317</v>
      </c>
      <c r="B318" s="5">
        <v>45541</v>
      </c>
      <c r="C318" t="s">
        <v>422</v>
      </c>
      <c r="D318" t="s">
        <v>411</v>
      </c>
      <c r="E318" s="3">
        <v>25</v>
      </c>
      <c r="F318" s="3">
        <v>10</v>
      </c>
      <c r="G318" t="s">
        <v>413</v>
      </c>
      <c r="H318">
        <v>3</v>
      </c>
      <c r="I318" t="s">
        <v>403</v>
      </c>
      <c r="J318" t="s">
        <v>416</v>
      </c>
    </row>
    <row r="319" spans="1:10" x14ac:dyDescent="0.3">
      <c r="A319" t="s">
        <v>318</v>
      </c>
      <c r="B319" s="5">
        <v>45337</v>
      </c>
      <c r="C319" t="s">
        <v>408</v>
      </c>
      <c r="D319" t="s">
        <v>409</v>
      </c>
      <c r="E319" s="3">
        <v>24</v>
      </c>
      <c r="F319" s="3">
        <v>8</v>
      </c>
      <c r="G319" t="s">
        <v>401</v>
      </c>
      <c r="H319">
        <v>5</v>
      </c>
      <c r="I319" t="s">
        <v>403</v>
      </c>
      <c r="J319" t="s">
        <v>421</v>
      </c>
    </row>
    <row r="320" spans="1:10" x14ac:dyDescent="0.3">
      <c r="A320" t="s">
        <v>319</v>
      </c>
      <c r="B320" s="5">
        <v>45616</v>
      </c>
      <c r="C320" t="s">
        <v>422</v>
      </c>
      <c r="D320" t="s">
        <v>409</v>
      </c>
      <c r="E320" s="3">
        <v>5</v>
      </c>
      <c r="F320" s="3">
        <v>5</v>
      </c>
      <c r="G320" t="s">
        <v>413</v>
      </c>
      <c r="H320">
        <v>2</v>
      </c>
      <c r="I320" t="s">
        <v>403</v>
      </c>
      <c r="J320" t="s">
        <v>406</v>
      </c>
    </row>
    <row r="321" spans="1:10" x14ac:dyDescent="0.3">
      <c r="A321" t="s">
        <v>320</v>
      </c>
      <c r="B321" s="5">
        <v>45358</v>
      </c>
      <c r="C321" t="s">
        <v>422</v>
      </c>
      <c r="D321" t="s">
        <v>410</v>
      </c>
      <c r="E321" s="3">
        <v>37</v>
      </c>
      <c r="F321" s="3">
        <v>5</v>
      </c>
      <c r="G321" t="s">
        <v>413</v>
      </c>
      <c r="H321">
        <v>1</v>
      </c>
      <c r="I321" t="s">
        <v>415</v>
      </c>
      <c r="J321" t="s">
        <v>419</v>
      </c>
    </row>
    <row r="322" spans="1:10" x14ac:dyDescent="0.3">
      <c r="A322" t="s">
        <v>321</v>
      </c>
      <c r="B322" s="5">
        <v>45358</v>
      </c>
      <c r="C322" t="s">
        <v>408</v>
      </c>
      <c r="D322" t="s">
        <v>410</v>
      </c>
      <c r="E322" s="3">
        <v>45</v>
      </c>
      <c r="F322" s="3">
        <v>8</v>
      </c>
      <c r="G322" t="s">
        <v>413</v>
      </c>
      <c r="H322">
        <v>3</v>
      </c>
      <c r="I322" t="s">
        <v>415</v>
      </c>
      <c r="J322" t="s">
        <v>421</v>
      </c>
    </row>
    <row r="323" spans="1:10" x14ac:dyDescent="0.3">
      <c r="A323" t="s">
        <v>322</v>
      </c>
      <c r="B323" s="5">
        <v>45543</v>
      </c>
      <c r="C323" t="s">
        <v>408</v>
      </c>
      <c r="D323" t="s">
        <v>411</v>
      </c>
      <c r="E323" s="3">
        <v>31</v>
      </c>
      <c r="F323" s="3">
        <v>4</v>
      </c>
      <c r="G323" t="s">
        <v>413</v>
      </c>
      <c r="H323">
        <v>2</v>
      </c>
      <c r="I323" t="s">
        <v>415</v>
      </c>
      <c r="J323" t="s">
        <v>419</v>
      </c>
    </row>
    <row r="324" spans="1:10" x14ac:dyDescent="0.3">
      <c r="A324" t="s">
        <v>323</v>
      </c>
      <c r="B324" s="5">
        <v>45474</v>
      </c>
      <c r="C324" t="s">
        <v>407</v>
      </c>
      <c r="D324" t="s">
        <v>410</v>
      </c>
      <c r="E324" s="3">
        <v>12</v>
      </c>
      <c r="F324" s="3">
        <v>4</v>
      </c>
      <c r="G324" t="s">
        <v>414</v>
      </c>
      <c r="H324">
        <v>4</v>
      </c>
      <c r="I324" t="s">
        <v>415</v>
      </c>
      <c r="J324" t="s">
        <v>418</v>
      </c>
    </row>
    <row r="325" spans="1:10" x14ac:dyDescent="0.3">
      <c r="A325" t="s">
        <v>324</v>
      </c>
      <c r="B325" s="5">
        <v>45684</v>
      </c>
      <c r="C325" t="s">
        <v>407</v>
      </c>
      <c r="D325" t="s">
        <v>412</v>
      </c>
      <c r="E325" s="3">
        <v>37</v>
      </c>
      <c r="F325" s="3">
        <v>9</v>
      </c>
      <c r="G325" t="s">
        <v>413</v>
      </c>
      <c r="H325">
        <v>3</v>
      </c>
      <c r="I325" t="s">
        <v>403</v>
      </c>
      <c r="J325" t="s">
        <v>417</v>
      </c>
    </row>
    <row r="326" spans="1:10" x14ac:dyDescent="0.3">
      <c r="A326" t="s">
        <v>325</v>
      </c>
      <c r="B326" s="5">
        <v>45363</v>
      </c>
      <c r="C326" t="s">
        <v>408</v>
      </c>
      <c r="D326" t="s">
        <v>412</v>
      </c>
      <c r="E326" s="3">
        <v>46</v>
      </c>
      <c r="F326" s="3">
        <v>7</v>
      </c>
      <c r="G326" t="s">
        <v>414</v>
      </c>
      <c r="H326">
        <v>3</v>
      </c>
      <c r="I326" t="s">
        <v>415</v>
      </c>
      <c r="J326" t="s">
        <v>418</v>
      </c>
    </row>
    <row r="327" spans="1:10" x14ac:dyDescent="0.3">
      <c r="A327" t="s">
        <v>326</v>
      </c>
      <c r="B327" s="5">
        <v>45658</v>
      </c>
      <c r="C327" t="s">
        <v>423</v>
      </c>
      <c r="D327" t="s">
        <v>409</v>
      </c>
      <c r="E327" s="3">
        <v>46</v>
      </c>
      <c r="F327" s="3">
        <v>9</v>
      </c>
      <c r="G327" t="s">
        <v>414</v>
      </c>
      <c r="H327">
        <v>5</v>
      </c>
      <c r="I327" t="s">
        <v>415</v>
      </c>
      <c r="J327" t="s">
        <v>420</v>
      </c>
    </row>
    <row r="328" spans="1:10" x14ac:dyDescent="0.3">
      <c r="A328" t="s">
        <v>327</v>
      </c>
      <c r="B328" s="5">
        <v>45439</v>
      </c>
      <c r="C328" t="s">
        <v>423</v>
      </c>
      <c r="D328" t="s">
        <v>409</v>
      </c>
      <c r="E328" s="3">
        <v>12</v>
      </c>
      <c r="F328" s="3">
        <v>4</v>
      </c>
      <c r="G328" t="s">
        <v>401</v>
      </c>
      <c r="H328">
        <v>4</v>
      </c>
      <c r="I328" t="s">
        <v>415</v>
      </c>
      <c r="J328" t="s">
        <v>406</v>
      </c>
    </row>
    <row r="329" spans="1:10" x14ac:dyDescent="0.3">
      <c r="A329" t="s">
        <v>328</v>
      </c>
      <c r="B329" s="5">
        <v>45357</v>
      </c>
      <c r="C329" t="s">
        <v>422</v>
      </c>
      <c r="D329" t="s">
        <v>410</v>
      </c>
      <c r="E329" s="3">
        <v>37</v>
      </c>
      <c r="F329" s="3">
        <v>5</v>
      </c>
      <c r="G329" t="s">
        <v>413</v>
      </c>
      <c r="H329">
        <v>3</v>
      </c>
      <c r="I329" t="s">
        <v>403</v>
      </c>
      <c r="J329" t="s">
        <v>421</v>
      </c>
    </row>
    <row r="330" spans="1:10" x14ac:dyDescent="0.3">
      <c r="A330" t="s">
        <v>329</v>
      </c>
      <c r="B330" s="5">
        <v>45352</v>
      </c>
      <c r="C330" t="s">
        <v>423</v>
      </c>
      <c r="D330" t="s">
        <v>410</v>
      </c>
      <c r="E330" s="3">
        <v>31</v>
      </c>
      <c r="F330" s="3">
        <v>4</v>
      </c>
      <c r="G330" t="s">
        <v>401</v>
      </c>
      <c r="H330">
        <v>5</v>
      </c>
      <c r="I330" t="s">
        <v>415</v>
      </c>
      <c r="J330" t="s">
        <v>406</v>
      </c>
    </row>
    <row r="331" spans="1:10" x14ac:dyDescent="0.3">
      <c r="A331" t="s">
        <v>330</v>
      </c>
      <c r="B331" s="5">
        <v>45510</v>
      </c>
      <c r="C331" t="s">
        <v>423</v>
      </c>
      <c r="D331" t="s">
        <v>411</v>
      </c>
      <c r="E331" s="3">
        <v>7</v>
      </c>
      <c r="F331" s="3">
        <v>5</v>
      </c>
      <c r="G331" t="s">
        <v>401</v>
      </c>
      <c r="H331">
        <v>3</v>
      </c>
      <c r="I331" t="s">
        <v>403</v>
      </c>
      <c r="J331" t="s">
        <v>405</v>
      </c>
    </row>
    <row r="332" spans="1:10" x14ac:dyDescent="0.3">
      <c r="A332" t="s">
        <v>331</v>
      </c>
      <c r="B332" s="5">
        <v>45550</v>
      </c>
      <c r="C332" t="s">
        <v>407</v>
      </c>
      <c r="D332" t="s">
        <v>411</v>
      </c>
      <c r="E332" s="3">
        <v>44</v>
      </c>
      <c r="F332" s="3">
        <v>4</v>
      </c>
      <c r="G332" t="s">
        <v>414</v>
      </c>
      <c r="H332">
        <v>2</v>
      </c>
      <c r="I332" t="s">
        <v>415</v>
      </c>
      <c r="J332" t="s">
        <v>419</v>
      </c>
    </row>
    <row r="333" spans="1:10" x14ac:dyDescent="0.3">
      <c r="A333" t="s">
        <v>332</v>
      </c>
      <c r="B333" s="5">
        <v>45553</v>
      </c>
      <c r="C333" t="s">
        <v>422</v>
      </c>
      <c r="D333" t="s">
        <v>409</v>
      </c>
      <c r="E333" s="3">
        <v>6</v>
      </c>
      <c r="F333" s="3">
        <v>4</v>
      </c>
      <c r="G333" t="s">
        <v>414</v>
      </c>
      <c r="H333">
        <v>2</v>
      </c>
      <c r="I333" t="s">
        <v>415</v>
      </c>
      <c r="J333" t="s">
        <v>420</v>
      </c>
    </row>
    <row r="334" spans="1:10" x14ac:dyDescent="0.3">
      <c r="A334" t="s">
        <v>333</v>
      </c>
      <c r="B334" s="5">
        <v>45517</v>
      </c>
      <c r="C334" t="s">
        <v>422</v>
      </c>
      <c r="D334" t="s">
        <v>412</v>
      </c>
      <c r="E334" s="3">
        <v>43</v>
      </c>
      <c r="F334" s="3">
        <v>7</v>
      </c>
      <c r="G334" t="s">
        <v>401</v>
      </c>
      <c r="H334">
        <v>4</v>
      </c>
      <c r="I334" t="s">
        <v>403</v>
      </c>
      <c r="J334" t="s">
        <v>406</v>
      </c>
    </row>
    <row r="335" spans="1:10" x14ac:dyDescent="0.3">
      <c r="A335" t="s">
        <v>334</v>
      </c>
      <c r="B335" s="5">
        <v>45573</v>
      </c>
      <c r="C335" t="s">
        <v>422</v>
      </c>
      <c r="D335" t="s">
        <v>412</v>
      </c>
      <c r="E335" s="3">
        <v>31</v>
      </c>
      <c r="F335" s="3">
        <v>9</v>
      </c>
      <c r="G335" t="s">
        <v>414</v>
      </c>
      <c r="H335">
        <v>2</v>
      </c>
      <c r="I335" t="s">
        <v>403</v>
      </c>
      <c r="J335" t="s">
        <v>406</v>
      </c>
    </row>
    <row r="336" spans="1:10" x14ac:dyDescent="0.3">
      <c r="A336" t="s">
        <v>335</v>
      </c>
      <c r="B336" s="5">
        <v>45319</v>
      </c>
      <c r="C336" t="s">
        <v>422</v>
      </c>
      <c r="D336" t="s">
        <v>412</v>
      </c>
      <c r="E336" s="3">
        <v>27</v>
      </c>
      <c r="F336" s="3">
        <v>6</v>
      </c>
      <c r="G336" t="s">
        <v>401</v>
      </c>
      <c r="H336">
        <v>1</v>
      </c>
      <c r="I336" t="s">
        <v>403</v>
      </c>
      <c r="J336" t="s">
        <v>419</v>
      </c>
    </row>
    <row r="337" spans="1:10" x14ac:dyDescent="0.3">
      <c r="A337" t="s">
        <v>336</v>
      </c>
      <c r="B337" s="5">
        <v>45424</v>
      </c>
      <c r="C337" t="s">
        <v>422</v>
      </c>
      <c r="D337" t="s">
        <v>409</v>
      </c>
      <c r="E337" s="3">
        <v>27</v>
      </c>
      <c r="F337" s="3">
        <v>9</v>
      </c>
      <c r="G337" t="s">
        <v>414</v>
      </c>
      <c r="H337">
        <v>4</v>
      </c>
      <c r="I337" t="s">
        <v>415</v>
      </c>
      <c r="J337" t="s">
        <v>417</v>
      </c>
    </row>
    <row r="338" spans="1:10" x14ac:dyDescent="0.3">
      <c r="A338" t="s">
        <v>337</v>
      </c>
      <c r="B338" s="5">
        <v>45587</v>
      </c>
      <c r="C338" t="s">
        <v>423</v>
      </c>
      <c r="D338" t="s">
        <v>409</v>
      </c>
      <c r="E338" s="3">
        <v>8</v>
      </c>
      <c r="F338" s="3">
        <v>5</v>
      </c>
      <c r="G338" t="s">
        <v>401</v>
      </c>
      <c r="H338">
        <v>1</v>
      </c>
      <c r="I338" t="s">
        <v>403</v>
      </c>
      <c r="J338" t="s">
        <v>430</v>
      </c>
    </row>
    <row r="339" spans="1:10" x14ac:dyDescent="0.3">
      <c r="A339" t="s">
        <v>338</v>
      </c>
      <c r="B339" s="5">
        <v>45597</v>
      </c>
      <c r="C339" t="s">
        <v>408</v>
      </c>
      <c r="D339" t="s">
        <v>412</v>
      </c>
      <c r="E339" s="3">
        <v>19</v>
      </c>
      <c r="F339" s="3">
        <v>9</v>
      </c>
      <c r="G339" t="s">
        <v>413</v>
      </c>
      <c r="H339">
        <v>2</v>
      </c>
      <c r="I339" t="s">
        <v>403</v>
      </c>
      <c r="J339" t="s">
        <v>418</v>
      </c>
    </row>
    <row r="340" spans="1:10" x14ac:dyDescent="0.3">
      <c r="A340" t="s">
        <v>339</v>
      </c>
      <c r="B340" s="5">
        <v>45294</v>
      </c>
      <c r="C340" t="s">
        <v>407</v>
      </c>
      <c r="D340" t="s">
        <v>409</v>
      </c>
      <c r="E340" s="3">
        <v>5</v>
      </c>
      <c r="F340" s="3">
        <v>6</v>
      </c>
      <c r="G340" t="s">
        <v>413</v>
      </c>
      <c r="H340">
        <v>3</v>
      </c>
      <c r="I340" t="s">
        <v>403</v>
      </c>
      <c r="J340" t="s">
        <v>421</v>
      </c>
    </row>
    <row r="341" spans="1:10" x14ac:dyDescent="0.3">
      <c r="A341" t="s">
        <v>340</v>
      </c>
      <c r="B341" s="5">
        <v>45597</v>
      </c>
      <c r="C341" t="s">
        <v>408</v>
      </c>
      <c r="D341" t="s">
        <v>411</v>
      </c>
      <c r="E341" s="3">
        <v>10</v>
      </c>
      <c r="F341" s="3">
        <v>6</v>
      </c>
      <c r="G341" t="s">
        <v>413</v>
      </c>
      <c r="H341">
        <v>2</v>
      </c>
      <c r="I341" t="s">
        <v>415</v>
      </c>
      <c r="J341" t="s">
        <v>430</v>
      </c>
    </row>
    <row r="342" spans="1:10" x14ac:dyDescent="0.3">
      <c r="A342" t="s">
        <v>341</v>
      </c>
      <c r="B342" s="5">
        <v>45670</v>
      </c>
      <c r="C342" t="s">
        <v>408</v>
      </c>
      <c r="D342" t="s">
        <v>410</v>
      </c>
      <c r="E342" s="3">
        <v>36</v>
      </c>
      <c r="F342" s="3">
        <v>9</v>
      </c>
      <c r="G342" t="s">
        <v>414</v>
      </c>
      <c r="H342">
        <v>5</v>
      </c>
      <c r="I342" t="s">
        <v>415</v>
      </c>
      <c r="J342" t="s">
        <v>418</v>
      </c>
    </row>
    <row r="343" spans="1:10" x14ac:dyDescent="0.3">
      <c r="A343" t="s">
        <v>342</v>
      </c>
      <c r="B343" s="5">
        <v>45576</v>
      </c>
      <c r="C343" t="s">
        <v>423</v>
      </c>
      <c r="D343" t="s">
        <v>411</v>
      </c>
      <c r="E343" s="3">
        <v>28</v>
      </c>
      <c r="F343" s="3">
        <v>7</v>
      </c>
      <c r="G343" t="s">
        <v>413</v>
      </c>
      <c r="H343">
        <v>3</v>
      </c>
      <c r="I343" t="s">
        <v>403</v>
      </c>
      <c r="J343" t="s">
        <v>416</v>
      </c>
    </row>
    <row r="344" spans="1:10" x14ac:dyDescent="0.3">
      <c r="A344" t="s">
        <v>343</v>
      </c>
      <c r="B344" s="5">
        <v>45548</v>
      </c>
      <c r="C344" t="s">
        <v>408</v>
      </c>
      <c r="D344" t="s">
        <v>410</v>
      </c>
      <c r="E344" s="3">
        <v>38</v>
      </c>
      <c r="F344" s="3">
        <v>10</v>
      </c>
      <c r="G344" t="s">
        <v>401</v>
      </c>
      <c r="H344">
        <v>5</v>
      </c>
      <c r="I344" t="s">
        <v>415</v>
      </c>
      <c r="J344" t="s">
        <v>421</v>
      </c>
    </row>
    <row r="345" spans="1:10" x14ac:dyDescent="0.3">
      <c r="A345" t="s">
        <v>344</v>
      </c>
      <c r="B345" s="5">
        <v>45486</v>
      </c>
      <c r="C345" t="s">
        <v>408</v>
      </c>
      <c r="D345" t="s">
        <v>412</v>
      </c>
      <c r="E345" s="3">
        <v>36</v>
      </c>
      <c r="F345" s="3">
        <v>5</v>
      </c>
      <c r="G345" t="s">
        <v>413</v>
      </c>
      <c r="H345">
        <v>4</v>
      </c>
      <c r="I345" t="s">
        <v>403</v>
      </c>
      <c r="J345" t="s">
        <v>430</v>
      </c>
    </row>
    <row r="346" spans="1:10" x14ac:dyDescent="0.3">
      <c r="A346" t="s">
        <v>345</v>
      </c>
      <c r="B346" s="5">
        <v>45388</v>
      </c>
      <c r="C346" t="s">
        <v>408</v>
      </c>
      <c r="D346" t="s">
        <v>411</v>
      </c>
      <c r="E346" s="3">
        <v>7</v>
      </c>
      <c r="F346" s="3">
        <v>9</v>
      </c>
      <c r="G346" t="s">
        <v>401</v>
      </c>
      <c r="H346">
        <v>2</v>
      </c>
      <c r="I346" t="s">
        <v>403</v>
      </c>
      <c r="J346" t="s">
        <v>417</v>
      </c>
    </row>
    <row r="347" spans="1:10" x14ac:dyDescent="0.3">
      <c r="A347" t="s">
        <v>346</v>
      </c>
      <c r="B347" s="5">
        <v>45548</v>
      </c>
      <c r="C347" t="s">
        <v>422</v>
      </c>
      <c r="D347" t="s">
        <v>412</v>
      </c>
      <c r="E347" s="3">
        <v>49</v>
      </c>
      <c r="F347" s="3">
        <v>10</v>
      </c>
      <c r="G347" t="s">
        <v>401</v>
      </c>
      <c r="H347">
        <v>2</v>
      </c>
      <c r="I347" t="s">
        <v>415</v>
      </c>
      <c r="J347" t="s">
        <v>418</v>
      </c>
    </row>
    <row r="348" spans="1:10" x14ac:dyDescent="0.3">
      <c r="A348" t="s">
        <v>347</v>
      </c>
      <c r="B348" s="5">
        <v>45618</v>
      </c>
      <c r="C348" t="s">
        <v>408</v>
      </c>
      <c r="D348" t="s">
        <v>410</v>
      </c>
      <c r="E348" s="3">
        <v>10</v>
      </c>
      <c r="F348" s="3">
        <v>3</v>
      </c>
      <c r="G348" t="s">
        <v>401</v>
      </c>
      <c r="H348">
        <v>5</v>
      </c>
      <c r="I348" t="s">
        <v>415</v>
      </c>
      <c r="J348" t="s">
        <v>421</v>
      </c>
    </row>
    <row r="349" spans="1:10" x14ac:dyDescent="0.3">
      <c r="A349" t="s">
        <v>348</v>
      </c>
      <c r="B349" s="5">
        <v>45344</v>
      </c>
      <c r="C349" t="s">
        <v>408</v>
      </c>
      <c r="D349" t="s">
        <v>411</v>
      </c>
      <c r="E349" s="3">
        <v>38</v>
      </c>
      <c r="F349" s="3">
        <v>5</v>
      </c>
      <c r="G349" t="s">
        <v>401</v>
      </c>
      <c r="H349">
        <v>4</v>
      </c>
      <c r="I349" t="s">
        <v>415</v>
      </c>
      <c r="J349" t="s">
        <v>421</v>
      </c>
    </row>
    <row r="350" spans="1:10" x14ac:dyDescent="0.3">
      <c r="A350" t="s">
        <v>349</v>
      </c>
      <c r="B350" s="5">
        <v>45663</v>
      </c>
      <c r="C350" t="s">
        <v>422</v>
      </c>
      <c r="D350" t="s">
        <v>410</v>
      </c>
      <c r="E350" s="3">
        <v>41</v>
      </c>
      <c r="F350" s="3">
        <v>9</v>
      </c>
      <c r="G350" t="s">
        <v>414</v>
      </c>
      <c r="H350">
        <v>5</v>
      </c>
      <c r="I350" t="s">
        <v>403</v>
      </c>
      <c r="J350" t="s">
        <v>420</v>
      </c>
    </row>
    <row r="351" spans="1:10" x14ac:dyDescent="0.3">
      <c r="A351" t="s">
        <v>350</v>
      </c>
      <c r="B351" s="5">
        <v>45588</v>
      </c>
      <c r="C351" t="s">
        <v>422</v>
      </c>
      <c r="D351" t="s">
        <v>409</v>
      </c>
      <c r="E351" s="3">
        <v>48</v>
      </c>
      <c r="F351" s="3">
        <v>10</v>
      </c>
      <c r="G351" t="s">
        <v>414</v>
      </c>
      <c r="H351">
        <v>3</v>
      </c>
      <c r="I351" t="s">
        <v>403</v>
      </c>
      <c r="J351" t="s">
        <v>405</v>
      </c>
    </row>
    <row r="352" spans="1:10" x14ac:dyDescent="0.3">
      <c r="A352" t="s">
        <v>351</v>
      </c>
      <c r="B352" s="5">
        <v>45411</v>
      </c>
      <c r="C352" t="s">
        <v>407</v>
      </c>
      <c r="D352" t="s">
        <v>409</v>
      </c>
      <c r="E352" s="3">
        <v>13</v>
      </c>
      <c r="F352" s="3">
        <v>7</v>
      </c>
      <c r="G352" t="s">
        <v>413</v>
      </c>
      <c r="H352">
        <v>5</v>
      </c>
      <c r="I352" t="s">
        <v>415</v>
      </c>
      <c r="J352" t="s">
        <v>418</v>
      </c>
    </row>
    <row r="353" spans="1:10" x14ac:dyDescent="0.3">
      <c r="A353" t="s">
        <v>352</v>
      </c>
      <c r="B353" s="5">
        <v>45622</v>
      </c>
      <c r="C353" t="s">
        <v>423</v>
      </c>
      <c r="D353" t="s">
        <v>412</v>
      </c>
      <c r="E353" s="3">
        <v>47</v>
      </c>
      <c r="F353" s="3">
        <v>5</v>
      </c>
      <c r="G353" t="s">
        <v>414</v>
      </c>
      <c r="H353">
        <v>5</v>
      </c>
      <c r="I353" t="s">
        <v>403</v>
      </c>
      <c r="J353" t="s">
        <v>430</v>
      </c>
    </row>
    <row r="354" spans="1:10" x14ac:dyDescent="0.3">
      <c r="A354" t="s">
        <v>353</v>
      </c>
      <c r="B354" s="5">
        <v>45649</v>
      </c>
      <c r="C354" t="s">
        <v>408</v>
      </c>
      <c r="D354" t="s">
        <v>412</v>
      </c>
      <c r="E354" s="3">
        <v>25</v>
      </c>
      <c r="F354" s="3">
        <v>9</v>
      </c>
      <c r="G354" t="s">
        <v>413</v>
      </c>
      <c r="H354">
        <v>3</v>
      </c>
      <c r="I354" t="s">
        <v>415</v>
      </c>
      <c r="J354" t="s">
        <v>405</v>
      </c>
    </row>
    <row r="355" spans="1:10" x14ac:dyDescent="0.3">
      <c r="A355" t="s">
        <v>354</v>
      </c>
      <c r="B355" s="5">
        <v>45600</v>
      </c>
      <c r="C355" t="s">
        <v>423</v>
      </c>
      <c r="D355" t="s">
        <v>412</v>
      </c>
      <c r="E355" s="3">
        <v>14</v>
      </c>
      <c r="F355" s="3">
        <v>9</v>
      </c>
      <c r="G355" t="s">
        <v>413</v>
      </c>
      <c r="H355">
        <v>5</v>
      </c>
      <c r="I355" t="s">
        <v>415</v>
      </c>
      <c r="J355" t="s">
        <v>418</v>
      </c>
    </row>
    <row r="356" spans="1:10" x14ac:dyDescent="0.3">
      <c r="A356" t="s">
        <v>355</v>
      </c>
      <c r="B356" s="5">
        <v>45376</v>
      </c>
      <c r="C356" t="s">
        <v>423</v>
      </c>
      <c r="D356" t="s">
        <v>410</v>
      </c>
      <c r="E356" s="3">
        <v>44</v>
      </c>
      <c r="F356" s="3">
        <v>4</v>
      </c>
      <c r="G356" t="s">
        <v>414</v>
      </c>
      <c r="H356">
        <v>3</v>
      </c>
      <c r="I356" t="s">
        <v>415</v>
      </c>
      <c r="J356" t="s">
        <v>405</v>
      </c>
    </row>
    <row r="357" spans="1:10" x14ac:dyDescent="0.3">
      <c r="A357" t="s">
        <v>356</v>
      </c>
      <c r="B357" s="5">
        <v>45300</v>
      </c>
      <c r="C357" t="s">
        <v>423</v>
      </c>
      <c r="D357" t="s">
        <v>411</v>
      </c>
      <c r="E357" s="3">
        <v>25</v>
      </c>
      <c r="F357" s="3">
        <v>10</v>
      </c>
      <c r="G357" t="s">
        <v>414</v>
      </c>
      <c r="H357">
        <v>1</v>
      </c>
      <c r="I357" t="s">
        <v>415</v>
      </c>
      <c r="J357" t="s">
        <v>418</v>
      </c>
    </row>
    <row r="358" spans="1:10" x14ac:dyDescent="0.3">
      <c r="A358" t="s">
        <v>357</v>
      </c>
      <c r="B358" s="5">
        <v>45477</v>
      </c>
      <c r="C358" t="s">
        <v>407</v>
      </c>
      <c r="D358" t="s">
        <v>412</v>
      </c>
      <c r="E358" s="3">
        <v>39</v>
      </c>
      <c r="F358" s="3">
        <v>8</v>
      </c>
      <c r="G358" t="s">
        <v>401</v>
      </c>
      <c r="H358">
        <v>5</v>
      </c>
      <c r="I358" t="s">
        <v>403</v>
      </c>
      <c r="J358" t="s">
        <v>421</v>
      </c>
    </row>
    <row r="359" spans="1:10" x14ac:dyDescent="0.3">
      <c r="A359" t="s">
        <v>358</v>
      </c>
      <c r="B359" s="5">
        <v>45429</v>
      </c>
      <c r="C359" t="s">
        <v>408</v>
      </c>
      <c r="D359" t="s">
        <v>412</v>
      </c>
      <c r="E359" s="3">
        <v>41</v>
      </c>
      <c r="F359" s="3">
        <v>6</v>
      </c>
      <c r="G359" t="s">
        <v>413</v>
      </c>
      <c r="H359">
        <v>4</v>
      </c>
      <c r="I359" t="s">
        <v>415</v>
      </c>
      <c r="J359" t="s">
        <v>406</v>
      </c>
    </row>
    <row r="360" spans="1:10" x14ac:dyDescent="0.3">
      <c r="A360" t="s">
        <v>359</v>
      </c>
      <c r="B360" s="5">
        <v>45642</v>
      </c>
      <c r="C360" t="s">
        <v>408</v>
      </c>
      <c r="D360" t="s">
        <v>409</v>
      </c>
      <c r="E360" s="3">
        <v>21</v>
      </c>
      <c r="F360" s="3">
        <v>5</v>
      </c>
      <c r="G360" t="s">
        <v>413</v>
      </c>
      <c r="H360">
        <v>1</v>
      </c>
      <c r="I360" t="s">
        <v>415</v>
      </c>
      <c r="J360" t="s">
        <v>406</v>
      </c>
    </row>
    <row r="361" spans="1:10" x14ac:dyDescent="0.3">
      <c r="A361" t="s">
        <v>360</v>
      </c>
      <c r="B361" s="5">
        <v>45611</v>
      </c>
      <c r="C361" t="s">
        <v>408</v>
      </c>
      <c r="D361" t="s">
        <v>410</v>
      </c>
      <c r="E361" s="3">
        <v>32</v>
      </c>
      <c r="F361" s="3">
        <v>7</v>
      </c>
      <c r="G361" t="s">
        <v>414</v>
      </c>
      <c r="H361">
        <v>4</v>
      </c>
      <c r="I361" t="s">
        <v>415</v>
      </c>
      <c r="J361" t="s">
        <v>418</v>
      </c>
    </row>
    <row r="362" spans="1:10" x14ac:dyDescent="0.3">
      <c r="A362" t="s">
        <v>361</v>
      </c>
      <c r="B362" s="5">
        <v>45589</v>
      </c>
      <c r="C362" t="s">
        <v>422</v>
      </c>
      <c r="D362" t="s">
        <v>411</v>
      </c>
      <c r="E362" s="3">
        <v>41</v>
      </c>
      <c r="F362" s="3">
        <v>8</v>
      </c>
      <c r="G362" t="s">
        <v>414</v>
      </c>
      <c r="H362">
        <v>3</v>
      </c>
      <c r="I362" t="s">
        <v>403</v>
      </c>
      <c r="J362" t="s">
        <v>419</v>
      </c>
    </row>
    <row r="363" spans="1:10" x14ac:dyDescent="0.3">
      <c r="A363" t="s">
        <v>362</v>
      </c>
      <c r="B363" s="5">
        <v>45429</v>
      </c>
      <c r="C363" t="s">
        <v>408</v>
      </c>
      <c r="D363" t="s">
        <v>411</v>
      </c>
      <c r="E363" s="3">
        <v>40</v>
      </c>
      <c r="F363" s="3">
        <v>3</v>
      </c>
      <c r="G363" t="s">
        <v>401</v>
      </c>
      <c r="H363">
        <v>4</v>
      </c>
      <c r="I363" t="s">
        <v>415</v>
      </c>
      <c r="J363" t="s">
        <v>420</v>
      </c>
    </row>
    <row r="364" spans="1:10" x14ac:dyDescent="0.3">
      <c r="A364" t="s">
        <v>363</v>
      </c>
      <c r="B364" s="5">
        <v>45555</v>
      </c>
      <c r="C364" t="s">
        <v>407</v>
      </c>
      <c r="D364" t="s">
        <v>409</v>
      </c>
      <c r="E364" s="3">
        <v>23</v>
      </c>
      <c r="F364" s="3">
        <v>4</v>
      </c>
      <c r="G364" t="s">
        <v>401</v>
      </c>
      <c r="H364">
        <v>1</v>
      </c>
      <c r="I364" t="s">
        <v>415</v>
      </c>
      <c r="J364" t="s">
        <v>430</v>
      </c>
    </row>
    <row r="365" spans="1:10" x14ac:dyDescent="0.3">
      <c r="A365" t="s">
        <v>364</v>
      </c>
      <c r="B365" s="5">
        <v>45469</v>
      </c>
      <c r="C365" t="s">
        <v>407</v>
      </c>
      <c r="D365" t="s">
        <v>411</v>
      </c>
      <c r="E365" s="3">
        <v>45</v>
      </c>
      <c r="F365" s="3">
        <v>4</v>
      </c>
      <c r="G365" t="s">
        <v>401</v>
      </c>
      <c r="H365">
        <v>1</v>
      </c>
      <c r="I365" t="s">
        <v>403</v>
      </c>
      <c r="J365" t="s">
        <v>416</v>
      </c>
    </row>
    <row r="366" spans="1:10" x14ac:dyDescent="0.3">
      <c r="A366" t="s">
        <v>365</v>
      </c>
      <c r="B366" s="5">
        <v>45356</v>
      </c>
      <c r="C366" t="s">
        <v>422</v>
      </c>
      <c r="D366" t="s">
        <v>409</v>
      </c>
      <c r="E366" s="3">
        <v>10</v>
      </c>
      <c r="F366" s="3">
        <v>7</v>
      </c>
      <c r="G366" t="s">
        <v>401</v>
      </c>
      <c r="H366">
        <v>3</v>
      </c>
      <c r="I366" t="s">
        <v>415</v>
      </c>
      <c r="J366" t="s">
        <v>421</v>
      </c>
    </row>
    <row r="367" spans="1:10" x14ac:dyDescent="0.3">
      <c r="A367" t="s">
        <v>366</v>
      </c>
      <c r="B367" s="5">
        <v>45369</v>
      </c>
      <c r="C367" t="s">
        <v>423</v>
      </c>
      <c r="D367" t="s">
        <v>409</v>
      </c>
      <c r="E367" s="3">
        <v>37</v>
      </c>
      <c r="F367" s="3">
        <v>6</v>
      </c>
      <c r="G367" t="s">
        <v>414</v>
      </c>
      <c r="H367">
        <v>5</v>
      </c>
      <c r="I367" t="s">
        <v>403</v>
      </c>
      <c r="J367" t="s">
        <v>405</v>
      </c>
    </row>
    <row r="368" spans="1:10" x14ac:dyDescent="0.3">
      <c r="A368" t="s">
        <v>367</v>
      </c>
      <c r="B368" s="5">
        <v>45351</v>
      </c>
      <c r="C368" t="s">
        <v>407</v>
      </c>
      <c r="D368" t="s">
        <v>411</v>
      </c>
      <c r="E368" s="3">
        <v>43</v>
      </c>
      <c r="F368" s="3">
        <v>7</v>
      </c>
      <c r="G368" t="s">
        <v>413</v>
      </c>
      <c r="H368">
        <v>3</v>
      </c>
      <c r="I368" t="s">
        <v>415</v>
      </c>
      <c r="J368" t="s">
        <v>406</v>
      </c>
    </row>
    <row r="369" spans="1:10" x14ac:dyDescent="0.3">
      <c r="A369" t="s">
        <v>368</v>
      </c>
      <c r="B369" s="5">
        <v>45456</v>
      </c>
      <c r="C369" t="s">
        <v>407</v>
      </c>
      <c r="D369" t="s">
        <v>412</v>
      </c>
      <c r="E369" s="3">
        <v>7</v>
      </c>
      <c r="F369" s="3">
        <v>8</v>
      </c>
      <c r="G369" t="s">
        <v>401</v>
      </c>
      <c r="H369">
        <v>3</v>
      </c>
      <c r="I369" t="s">
        <v>403</v>
      </c>
      <c r="J369" t="s">
        <v>406</v>
      </c>
    </row>
    <row r="370" spans="1:10" x14ac:dyDescent="0.3">
      <c r="A370" t="s">
        <v>369</v>
      </c>
      <c r="B370" s="5">
        <v>45683</v>
      </c>
      <c r="C370" t="s">
        <v>408</v>
      </c>
      <c r="D370" t="s">
        <v>410</v>
      </c>
      <c r="E370" s="3">
        <v>19</v>
      </c>
      <c r="F370" s="3">
        <v>5</v>
      </c>
      <c r="G370" t="s">
        <v>414</v>
      </c>
      <c r="H370">
        <v>1</v>
      </c>
      <c r="I370" t="s">
        <v>415</v>
      </c>
      <c r="J370" t="s">
        <v>405</v>
      </c>
    </row>
    <row r="371" spans="1:10" x14ac:dyDescent="0.3">
      <c r="A371" t="s">
        <v>370</v>
      </c>
      <c r="B371" s="5">
        <v>45646</v>
      </c>
      <c r="C371" t="s">
        <v>422</v>
      </c>
      <c r="D371" t="s">
        <v>412</v>
      </c>
      <c r="E371" s="3">
        <v>35</v>
      </c>
      <c r="F371" s="3">
        <v>3</v>
      </c>
      <c r="G371" t="s">
        <v>414</v>
      </c>
      <c r="H371">
        <v>4</v>
      </c>
      <c r="I371" t="s">
        <v>403</v>
      </c>
      <c r="J371" t="s">
        <v>417</v>
      </c>
    </row>
    <row r="372" spans="1:10" x14ac:dyDescent="0.3">
      <c r="A372" t="s">
        <v>371</v>
      </c>
      <c r="B372" s="5">
        <v>45658</v>
      </c>
      <c r="C372" t="s">
        <v>407</v>
      </c>
      <c r="D372" t="s">
        <v>412</v>
      </c>
      <c r="E372" s="3">
        <v>22</v>
      </c>
      <c r="F372" s="3">
        <v>3</v>
      </c>
      <c r="G372" t="s">
        <v>401</v>
      </c>
      <c r="H372">
        <v>5</v>
      </c>
      <c r="I372" t="s">
        <v>415</v>
      </c>
      <c r="J372" t="s">
        <v>418</v>
      </c>
    </row>
    <row r="373" spans="1:10" x14ac:dyDescent="0.3">
      <c r="A373" t="s">
        <v>372</v>
      </c>
      <c r="B373" s="5">
        <v>45492</v>
      </c>
      <c r="C373" t="s">
        <v>408</v>
      </c>
      <c r="D373" t="s">
        <v>411</v>
      </c>
      <c r="E373" s="3">
        <v>7</v>
      </c>
      <c r="F373" s="3">
        <v>9</v>
      </c>
      <c r="G373" t="s">
        <v>401</v>
      </c>
      <c r="H373">
        <v>2</v>
      </c>
      <c r="I373" t="s">
        <v>415</v>
      </c>
      <c r="J373" t="s">
        <v>416</v>
      </c>
    </row>
    <row r="374" spans="1:10" x14ac:dyDescent="0.3">
      <c r="A374" t="s">
        <v>373</v>
      </c>
      <c r="B374" s="5">
        <v>45386</v>
      </c>
      <c r="C374" t="s">
        <v>407</v>
      </c>
      <c r="D374" t="s">
        <v>411</v>
      </c>
      <c r="E374" s="3">
        <v>5</v>
      </c>
      <c r="F374" s="3">
        <v>8</v>
      </c>
      <c r="G374" t="s">
        <v>414</v>
      </c>
      <c r="H374">
        <v>4</v>
      </c>
      <c r="I374" t="s">
        <v>403</v>
      </c>
      <c r="J374" t="s">
        <v>416</v>
      </c>
    </row>
    <row r="375" spans="1:10" x14ac:dyDescent="0.3">
      <c r="A375" t="s">
        <v>374</v>
      </c>
      <c r="B375" s="5">
        <v>45490</v>
      </c>
      <c r="C375" t="s">
        <v>423</v>
      </c>
      <c r="D375" t="s">
        <v>410</v>
      </c>
      <c r="E375" s="3">
        <v>26</v>
      </c>
      <c r="F375" s="3">
        <v>4</v>
      </c>
      <c r="G375" t="s">
        <v>413</v>
      </c>
      <c r="H375">
        <v>2</v>
      </c>
      <c r="I375" t="s">
        <v>415</v>
      </c>
      <c r="J375" t="s">
        <v>405</v>
      </c>
    </row>
    <row r="376" spans="1:10" x14ac:dyDescent="0.3">
      <c r="A376" t="s">
        <v>375</v>
      </c>
      <c r="B376" s="5">
        <v>45558</v>
      </c>
      <c r="C376" t="s">
        <v>422</v>
      </c>
      <c r="D376" t="s">
        <v>411</v>
      </c>
      <c r="E376" s="3">
        <v>35</v>
      </c>
      <c r="F376" s="3">
        <v>8</v>
      </c>
      <c r="G376" t="s">
        <v>414</v>
      </c>
      <c r="H376">
        <v>5</v>
      </c>
      <c r="I376" t="s">
        <v>415</v>
      </c>
      <c r="J376" t="s">
        <v>430</v>
      </c>
    </row>
    <row r="377" spans="1:10" x14ac:dyDescent="0.3">
      <c r="A377" t="s">
        <v>376</v>
      </c>
      <c r="B377" s="5">
        <v>45552</v>
      </c>
      <c r="C377" t="s">
        <v>423</v>
      </c>
      <c r="D377" t="s">
        <v>412</v>
      </c>
      <c r="E377" s="3">
        <v>49</v>
      </c>
      <c r="F377" s="3">
        <v>3</v>
      </c>
      <c r="G377" t="s">
        <v>401</v>
      </c>
      <c r="H377">
        <v>4</v>
      </c>
      <c r="I377" t="s">
        <v>403</v>
      </c>
      <c r="J377" t="s">
        <v>430</v>
      </c>
    </row>
    <row r="378" spans="1:10" x14ac:dyDescent="0.3">
      <c r="A378" t="s">
        <v>377</v>
      </c>
      <c r="B378" s="5">
        <v>45343</v>
      </c>
      <c r="C378" t="s">
        <v>408</v>
      </c>
      <c r="D378" t="s">
        <v>411</v>
      </c>
      <c r="E378" s="3">
        <v>36</v>
      </c>
      <c r="F378" s="3">
        <v>3</v>
      </c>
      <c r="G378" t="s">
        <v>413</v>
      </c>
      <c r="H378">
        <v>4</v>
      </c>
      <c r="I378" t="s">
        <v>403</v>
      </c>
      <c r="J378" t="s">
        <v>419</v>
      </c>
    </row>
    <row r="379" spans="1:10" x14ac:dyDescent="0.3">
      <c r="A379" t="s">
        <v>378</v>
      </c>
      <c r="B379" s="5">
        <v>45312</v>
      </c>
      <c r="C379" t="s">
        <v>423</v>
      </c>
      <c r="D379" t="s">
        <v>412</v>
      </c>
      <c r="E379" s="3">
        <v>31</v>
      </c>
      <c r="F379" s="3">
        <v>5</v>
      </c>
      <c r="G379" t="s">
        <v>414</v>
      </c>
      <c r="H379">
        <v>4</v>
      </c>
      <c r="I379" t="s">
        <v>415</v>
      </c>
      <c r="J379" t="s">
        <v>430</v>
      </c>
    </row>
    <row r="380" spans="1:10" x14ac:dyDescent="0.3">
      <c r="A380" t="s">
        <v>379</v>
      </c>
      <c r="B380" s="5">
        <v>45427</v>
      </c>
      <c r="C380" t="s">
        <v>407</v>
      </c>
      <c r="D380" t="s">
        <v>412</v>
      </c>
      <c r="E380" s="3">
        <v>14</v>
      </c>
      <c r="F380" s="3">
        <v>3</v>
      </c>
      <c r="G380" t="s">
        <v>414</v>
      </c>
      <c r="H380">
        <v>2</v>
      </c>
      <c r="I380" t="s">
        <v>415</v>
      </c>
      <c r="J380" t="s">
        <v>430</v>
      </c>
    </row>
    <row r="381" spans="1:10" x14ac:dyDescent="0.3">
      <c r="A381" t="s">
        <v>380</v>
      </c>
      <c r="B381" s="5">
        <v>45543</v>
      </c>
      <c r="C381" t="s">
        <v>423</v>
      </c>
      <c r="D381" t="s">
        <v>412</v>
      </c>
      <c r="E381" s="3">
        <v>7</v>
      </c>
      <c r="F381" s="3">
        <v>5</v>
      </c>
      <c r="G381" t="s">
        <v>401</v>
      </c>
      <c r="H381">
        <v>3</v>
      </c>
      <c r="I381" t="s">
        <v>415</v>
      </c>
      <c r="J381" t="s">
        <v>420</v>
      </c>
    </row>
    <row r="382" spans="1:10" x14ac:dyDescent="0.3">
      <c r="A382" t="s">
        <v>381</v>
      </c>
      <c r="B382" s="5">
        <v>45628</v>
      </c>
      <c r="C382" t="s">
        <v>423</v>
      </c>
      <c r="D382" t="s">
        <v>411</v>
      </c>
      <c r="E382" s="3">
        <v>32</v>
      </c>
      <c r="F382" s="3">
        <v>3</v>
      </c>
      <c r="G382" t="s">
        <v>413</v>
      </c>
      <c r="H382">
        <v>4</v>
      </c>
      <c r="I382" t="s">
        <v>415</v>
      </c>
      <c r="J382" t="s">
        <v>416</v>
      </c>
    </row>
    <row r="383" spans="1:10" x14ac:dyDescent="0.3">
      <c r="A383" t="s">
        <v>382</v>
      </c>
      <c r="B383" s="5">
        <v>45629</v>
      </c>
      <c r="C383" t="s">
        <v>423</v>
      </c>
      <c r="D383" t="s">
        <v>412</v>
      </c>
      <c r="E383" s="3">
        <v>32</v>
      </c>
      <c r="F383" s="3">
        <v>9</v>
      </c>
      <c r="G383" t="s">
        <v>401</v>
      </c>
      <c r="H383">
        <v>3</v>
      </c>
      <c r="I383" t="s">
        <v>403</v>
      </c>
      <c r="J383" t="s">
        <v>420</v>
      </c>
    </row>
    <row r="384" spans="1:10" x14ac:dyDescent="0.3">
      <c r="A384" t="s">
        <v>383</v>
      </c>
      <c r="B384" s="5">
        <v>45449</v>
      </c>
      <c r="C384" t="s">
        <v>408</v>
      </c>
      <c r="D384" t="s">
        <v>410</v>
      </c>
      <c r="E384" s="3">
        <v>25</v>
      </c>
      <c r="F384" s="3">
        <v>4</v>
      </c>
      <c r="G384" t="s">
        <v>401</v>
      </c>
      <c r="H384">
        <v>3</v>
      </c>
      <c r="I384" t="s">
        <v>415</v>
      </c>
      <c r="J384" t="s">
        <v>421</v>
      </c>
    </row>
    <row r="385" spans="1:10" x14ac:dyDescent="0.3">
      <c r="A385" t="s">
        <v>384</v>
      </c>
      <c r="B385" s="5">
        <v>45544</v>
      </c>
      <c r="C385" t="s">
        <v>408</v>
      </c>
      <c r="D385" t="s">
        <v>412</v>
      </c>
      <c r="E385" s="3">
        <v>36</v>
      </c>
      <c r="F385" s="3">
        <v>5</v>
      </c>
      <c r="G385" t="s">
        <v>414</v>
      </c>
      <c r="H385">
        <v>4</v>
      </c>
      <c r="I385" t="s">
        <v>403</v>
      </c>
      <c r="J385" t="s">
        <v>416</v>
      </c>
    </row>
    <row r="386" spans="1:10" x14ac:dyDescent="0.3">
      <c r="A386" t="s">
        <v>385</v>
      </c>
      <c r="B386" s="5">
        <v>45441</v>
      </c>
      <c r="C386" t="s">
        <v>423</v>
      </c>
      <c r="D386" t="s">
        <v>409</v>
      </c>
      <c r="E386" s="3">
        <v>48</v>
      </c>
      <c r="F386" s="3">
        <v>4</v>
      </c>
      <c r="G386" t="s">
        <v>401</v>
      </c>
      <c r="H386">
        <v>1</v>
      </c>
      <c r="I386" t="s">
        <v>403</v>
      </c>
      <c r="J386" t="s">
        <v>418</v>
      </c>
    </row>
    <row r="387" spans="1:10" x14ac:dyDescent="0.3">
      <c r="A387" t="s">
        <v>386</v>
      </c>
      <c r="B387" s="5">
        <v>45311</v>
      </c>
      <c r="C387" t="s">
        <v>423</v>
      </c>
      <c r="D387" t="s">
        <v>410</v>
      </c>
      <c r="E387" s="3">
        <v>15</v>
      </c>
      <c r="F387" s="3">
        <v>7</v>
      </c>
      <c r="G387" t="s">
        <v>414</v>
      </c>
      <c r="H387">
        <v>4</v>
      </c>
      <c r="I387" t="s">
        <v>403</v>
      </c>
      <c r="J387" t="s">
        <v>416</v>
      </c>
    </row>
    <row r="388" spans="1:10" x14ac:dyDescent="0.3">
      <c r="A388" t="s">
        <v>387</v>
      </c>
      <c r="B388" s="5">
        <v>45533</v>
      </c>
      <c r="C388" t="s">
        <v>408</v>
      </c>
      <c r="D388" t="s">
        <v>410</v>
      </c>
      <c r="E388" s="3">
        <v>28</v>
      </c>
      <c r="F388" s="3">
        <v>4</v>
      </c>
      <c r="G388" t="s">
        <v>414</v>
      </c>
      <c r="H388">
        <v>3</v>
      </c>
      <c r="I388" t="s">
        <v>415</v>
      </c>
      <c r="J388" t="s">
        <v>418</v>
      </c>
    </row>
    <row r="389" spans="1:10" x14ac:dyDescent="0.3">
      <c r="A389" t="s">
        <v>388</v>
      </c>
      <c r="B389" s="5">
        <v>45531</v>
      </c>
      <c r="C389" t="s">
        <v>407</v>
      </c>
      <c r="D389" t="s">
        <v>411</v>
      </c>
      <c r="E389" s="3">
        <v>15</v>
      </c>
      <c r="F389" s="3">
        <v>10</v>
      </c>
      <c r="G389" t="s">
        <v>401</v>
      </c>
      <c r="H389">
        <v>1</v>
      </c>
      <c r="I389" t="s">
        <v>415</v>
      </c>
      <c r="J389" t="s">
        <v>406</v>
      </c>
    </row>
    <row r="390" spans="1:10" x14ac:dyDescent="0.3">
      <c r="A390" t="s">
        <v>389</v>
      </c>
      <c r="B390" s="5">
        <v>45539</v>
      </c>
      <c r="C390" t="s">
        <v>407</v>
      </c>
      <c r="D390" t="s">
        <v>412</v>
      </c>
      <c r="E390" s="3">
        <v>29</v>
      </c>
      <c r="F390" s="3">
        <v>3</v>
      </c>
      <c r="G390" t="s">
        <v>414</v>
      </c>
      <c r="H390">
        <v>2</v>
      </c>
      <c r="I390" t="s">
        <v>403</v>
      </c>
      <c r="J390" t="s">
        <v>419</v>
      </c>
    </row>
    <row r="391" spans="1:10" x14ac:dyDescent="0.3">
      <c r="A391" t="s">
        <v>390</v>
      </c>
      <c r="B391" s="5">
        <v>45639</v>
      </c>
      <c r="C391" t="s">
        <v>407</v>
      </c>
      <c r="D391" t="s">
        <v>412</v>
      </c>
      <c r="E391" s="3">
        <v>25</v>
      </c>
      <c r="F391" s="3">
        <v>9</v>
      </c>
      <c r="G391" t="s">
        <v>414</v>
      </c>
      <c r="H391">
        <v>2</v>
      </c>
      <c r="I391" t="s">
        <v>415</v>
      </c>
      <c r="J391" t="s">
        <v>417</v>
      </c>
    </row>
    <row r="392" spans="1:10" x14ac:dyDescent="0.3">
      <c r="A392" t="s">
        <v>391</v>
      </c>
      <c r="B392" s="5">
        <v>45651</v>
      </c>
      <c r="C392" t="s">
        <v>423</v>
      </c>
      <c r="D392" t="s">
        <v>412</v>
      </c>
      <c r="E392" s="3">
        <v>44</v>
      </c>
      <c r="F392" s="3">
        <v>3</v>
      </c>
      <c r="G392" t="s">
        <v>413</v>
      </c>
      <c r="H392">
        <v>5</v>
      </c>
      <c r="I392" t="s">
        <v>403</v>
      </c>
      <c r="J392" t="s">
        <v>418</v>
      </c>
    </row>
    <row r="393" spans="1:10" x14ac:dyDescent="0.3">
      <c r="A393" t="s">
        <v>392</v>
      </c>
      <c r="B393" s="5">
        <v>45661</v>
      </c>
      <c r="C393" t="s">
        <v>422</v>
      </c>
      <c r="D393" t="s">
        <v>412</v>
      </c>
      <c r="E393" s="3">
        <v>21</v>
      </c>
      <c r="F393" s="3">
        <v>4</v>
      </c>
      <c r="G393" t="s">
        <v>401</v>
      </c>
      <c r="H393">
        <v>1</v>
      </c>
      <c r="I393" t="s">
        <v>403</v>
      </c>
      <c r="J393" t="s">
        <v>416</v>
      </c>
    </row>
    <row r="394" spans="1:10" x14ac:dyDescent="0.3">
      <c r="A394" t="s">
        <v>393</v>
      </c>
      <c r="B394" s="5">
        <v>45453</v>
      </c>
      <c r="C394" t="s">
        <v>422</v>
      </c>
      <c r="D394" t="s">
        <v>411</v>
      </c>
      <c r="E394" s="3">
        <v>49</v>
      </c>
      <c r="F394" s="3">
        <v>10</v>
      </c>
      <c r="G394" t="s">
        <v>414</v>
      </c>
      <c r="H394">
        <v>2</v>
      </c>
      <c r="I394" t="s">
        <v>415</v>
      </c>
      <c r="J394" t="s">
        <v>421</v>
      </c>
    </row>
    <row r="395" spans="1:10" x14ac:dyDescent="0.3">
      <c r="A395" t="s">
        <v>394</v>
      </c>
      <c r="B395" s="5">
        <v>45491</v>
      </c>
      <c r="C395" t="s">
        <v>423</v>
      </c>
      <c r="D395" t="s">
        <v>409</v>
      </c>
      <c r="E395" s="3">
        <v>13</v>
      </c>
      <c r="F395" s="3">
        <v>9</v>
      </c>
      <c r="G395" t="s">
        <v>413</v>
      </c>
      <c r="H395">
        <v>2</v>
      </c>
      <c r="I395" t="s">
        <v>415</v>
      </c>
      <c r="J395" t="s">
        <v>420</v>
      </c>
    </row>
    <row r="396" spans="1:10" x14ac:dyDescent="0.3">
      <c r="A396" t="s">
        <v>395</v>
      </c>
      <c r="B396" s="5">
        <v>45462</v>
      </c>
      <c r="C396" t="s">
        <v>422</v>
      </c>
      <c r="D396" t="s">
        <v>409</v>
      </c>
      <c r="E396" s="3">
        <v>30</v>
      </c>
      <c r="F396" s="3">
        <v>4</v>
      </c>
      <c r="G396" t="s">
        <v>401</v>
      </c>
      <c r="H396">
        <v>4</v>
      </c>
      <c r="I396" t="s">
        <v>415</v>
      </c>
      <c r="J396" t="s">
        <v>417</v>
      </c>
    </row>
    <row r="397" spans="1:10" x14ac:dyDescent="0.3">
      <c r="A397" t="s">
        <v>396</v>
      </c>
      <c r="B397" s="5">
        <v>45595</v>
      </c>
      <c r="C397" t="s">
        <v>408</v>
      </c>
      <c r="D397" t="s">
        <v>411</v>
      </c>
      <c r="E397" s="3">
        <v>6</v>
      </c>
      <c r="F397" s="3">
        <v>3</v>
      </c>
      <c r="G397" t="s">
        <v>401</v>
      </c>
      <c r="H397">
        <v>2</v>
      </c>
      <c r="I397" t="s">
        <v>403</v>
      </c>
      <c r="J397" t="s">
        <v>430</v>
      </c>
    </row>
    <row r="398" spans="1:10" x14ac:dyDescent="0.3">
      <c r="A398" t="s">
        <v>397</v>
      </c>
      <c r="B398" s="5">
        <v>45597</v>
      </c>
      <c r="C398" t="s">
        <v>408</v>
      </c>
      <c r="D398" t="s">
        <v>409</v>
      </c>
      <c r="E398" s="3">
        <v>26</v>
      </c>
      <c r="F398" s="3">
        <v>9</v>
      </c>
      <c r="G398" t="s">
        <v>401</v>
      </c>
      <c r="H398">
        <v>4</v>
      </c>
      <c r="I398" t="s">
        <v>415</v>
      </c>
      <c r="J398" t="s">
        <v>420</v>
      </c>
    </row>
    <row r="399" spans="1:10" x14ac:dyDescent="0.3">
      <c r="A399" t="s">
        <v>398</v>
      </c>
      <c r="B399" s="5">
        <v>45383</v>
      </c>
      <c r="C399" t="s">
        <v>422</v>
      </c>
      <c r="D399" t="s">
        <v>410</v>
      </c>
      <c r="E399" s="3">
        <v>50</v>
      </c>
      <c r="F399" s="3">
        <v>5</v>
      </c>
      <c r="G399" t="s">
        <v>413</v>
      </c>
      <c r="H399">
        <v>4</v>
      </c>
      <c r="I399" t="s">
        <v>403</v>
      </c>
      <c r="J399" t="s">
        <v>419</v>
      </c>
    </row>
    <row r="400" spans="1:10" x14ac:dyDescent="0.3">
      <c r="A400" t="s">
        <v>399</v>
      </c>
      <c r="B400" s="5">
        <v>45398</v>
      </c>
      <c r="C400" t="s">
        <v>423</v>
      </c>
      <c r="D400" t="s">
        <v>412</v>
      </c>
      <c r="E400" s="3">
        <v>5</v>
      </c>
      <c r="F400" s="3">
        <v>7</v>
      </c>
      <c r="G400" t="s">
        <v>414</v>
      </c>
      <c r="H400">
        <v>3</v>
      </c>
      <c r="I400" t="s">
        <v>403</v>
      </c>
      <c r="J400" t="s">
        <v>416</v>
      </c>
    </row>
    <row r="401" spans="1:10" x14ac:dyDescent="0.3">
      <c r="A401" t="s">
        <v>400</v>
      </c>
      <c r="B401" s="5">
        <v>45623</v>
      </c>
      <c r="C401" t="s">
        <v>422</v>
      </c>
      <c r="D401" t="s">
        <v>412</v>
      </c>
      <c r="E401" s="3">
        <v>35</v>
      </c>
      <c r="F401" s="3">
        <v>9</v>
      </c>
      <c r="G401" t="s">
        <v>414</v>
      </c>
      <c r="H401">
        <v>4</v>
      </c>
      <c r="I401" t="s">
        <v>415</v>
      </c>
      <c r="J401" t="s">
        <v>418</v>
      </c>
    </row>
  </sheetData>
  <phoneticPr fontId="1" type="noConversion"/>
  <conditionalFormatting sqref="A2:A401">
    <cfRule type="duplicateValues" dxfId="0" priority="1"/>
  </conditionalFormatting>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F5F71-C03A-4EA1-B8C7-44136AD3CBA2}">
  <dimension ref="A1"/>
  <sheetViews>
    <sheetView showGridLines="0" workbookViewId="0">
      <selection activeCell="A2" sqref="A2"/>
    </sheetView>
  </sheetViews>
  <sheetFormatPr defaultRowHeight="14.4" x14ac:dyDescent="0.3"/>
  <sheetData>
    <row r="1" spans="1:1" x14ac:dyDescent="0.3">
      <c r="A1" t="s">
        <v>447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Gəlir və Bəxiş</vt:lpstr>
      <vt:lpstr>Günün hissəsinə görə Gəlir</vt:lpstr>
      <vt:lpstr>Günə və yemək növünə görə gəlir</vt:lpstr>
      <vt:lpstr>Ofisiantların performansı</vt:lpstr>
      <vt:lpstr>Ofisiant bəxşiş hesabat</vt:lpstr>
      <vt:lpstr>Ofisiant və Müştəri münasibəti</vt:lpstr>
      <vt:lpstr>Ümumi Baxış</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Ugur Babayev</cp:lastModifiedBy>
  <dcterms:created xsi:type="dcterms:W3CDTF">2015-06-05T18:17:20Z</dcterms:created>
  <dcterms:modified xsi:type="dcterms:W3CDTF">2025-02-03T09:27:21Z</dcterms:modified>
</cp:coreProperties>
</file>