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BE14A46F-F877-4246-97A2-3A4CFA15035E}" xr6:coauthVersionLast="47" xr6:coauthVersionMax="47" xr10:uidLastSave="{00000000-0000-0000-0000-000000000000}"/>
  <bookViews>
    <workbookView xWindow="-108" yWindow="-108" windowWidth="23256" windowHeight="12456" xr2:uid="{AFA6CC38-8C69-4A09-83FB-8A2F1733260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A4" i="1" l="1"/>
  <c r="IB4" i="1" s="1"/>
  <c r="IC4" i="1" s="1"/>
  <c r="ID4" i="1" s="1"/>
  <c r="IE4" i="1" s="1"/>
  <c r="IF4" i="1" s="1"/>
  <c r="IG4" i="1" s="1"/>
  <c r="IH4" i="1" s="1"/>
  <c r="D22" i="1"/>
  <c r="D10" i="1"/>
  <c r="E10" i="1" s="1"/>
  <c r="D12" i="1"/>
  <c r="E12" i="1" s="1"/>
  <c r="J4" i="1"/>
  <c r="K4" i="1" s="1"/>
  <c r="L4" i="1" s="1"/>
  <c r="M4" i="1" s="1"/>
  <c r="N4" i="1" s="1"/>
  <c r="O4" i="1" s="1"/>
  <c r="P4" i="1" s="1"/>
  <c r="Q4" i="1" s="1"/>
  <c r="R4" i="1" s="1"/>
  <c r="S4" i="1" s="1"/>
  <c r="T4" i="1" s="1"/>
  <c r="U4" i="1" s="1"/>
  <c r="V4" i="1" s="1"/>
  <c r="W4" i="1" s="1"/>
  <c r="X4" i="1" s="1"/>
  <c r="Y4" i="1" s="1"/>
  <c r="Z4" i="1" s="1"/>
  <c r="AA4" i="1" s="1"/>
  <c r="AB4" i="1" s="1"/>
  <c r="AC4" i="1" s="1"/>
  <c r="AD4" i="1" s="1"/>
  <c r="AE4" i="1" s="1"/>
  <c r="AF4" i="1" s="1"/>
  <c r="AG4" i="1" s="1"/>
  <c r="AH4" i="1" s="1"/>
  <c r="AI4" i="1" s="1"/>
  <c r="AJ4" i="1" s="1"/>
  <c r="AK4" i="1" s="1"/>
  <c r="AL4" i="1" s="1"/>
  <c r="AM4" i="1" s="1"/>
  <c r="AN4" i="1" s="1"/>
  <c r="AO4" i="1" s="1"/>
  <c r="AP4" i="1" s="1"/>
  <c r="AQ4" i="1" s="1"/>
  <c r="AR4" i="1" s="1"/>
  <c r="AS4" i="1" s="1"/>
  <c r="AT4" i="1" s="1"/>
  <c r="E7" i="1"/>
  <c r="D8" i="1"/>
  <c r="E8" i="1" s="1"/>
  <c r="AU4" i="1" l="1"/>
  <c r="AV4" i="1" l="1"/>
  <c r="AW4" i="1" s="1"/>
  <c r="AX4" i="1" s="1"/>
  <c r="AY4" i="1" s="1"/>
  <c r="AZ4" i="1" s="1"/>
  <c r="BA4" i="1" s="1"/>
  <c r="BB4" i="1" s="1"/>
  <c r="BC4" i="1" s="1"/>
  <c r="BD4" i="1" s="1"/>
  <c r="BE4" i="1" s="1"/>
  <c r="BF4" i="1" s="1"/>
  <c r="BG4" i="1" s="1"/>
  <c r="BH4" i="1" s="1"/>
  <c r="BI4" i="1" s="1"/>
  <c r="BJ4" i="1" s="1"/>
  <c r="BK4" i="1" s="1"/>
  <c r="BL4" i="1" s="1"/>
  <c r="BM4" i="1" s="1"/>
  <c r="BN4" i="1" s="1"/>
  <c r="BO4" i="1" s="1"/>
  <c r="BP4" i="1" s="1"/>
  <c r="BQ4" i="1" s="1"/>
  <c r="BR4" i="1" s="1"/>
  <c r="BS4" i="1" s="1"/>
  <c r="BT4" i="1" s="1"/>
  <c r="BU4" i="1" s="1"/>
  <c r="BV4" i="1" s="1"/>
  <c r="BW4" i="1" s="1"/>
  <c r="BX4" i="1" s="1"/>
  <c r="BY4" i="1" s="1"/>
  <c r="BZ4" i="1" s="1"/>
  <c r="CA4" i="1" s="1"/>
  <c r="CB4" i="1" s="1"/>
  <c r="CC4" i="1" s="1"/>
  <c r="CD4" i="1" s="1"/>
  <c r="CE4" i="1" s="1"/>
  <c r="CF4" i="1" s="1"/>
  <c r="CG4" i="1" s="1"/>
  <c r="CH4" i="1" s="1"/>
  <c r="CI4" i="1" s="1"/>
  <c r="CJ4" i="1" s="1"/>
  <c r="CK4" i="1" s="1"/>
  <c r="CL4" i="1" s="1"/>
  <c r="CM4" i="1" s="1"/>
  <c r="CN4" i="1" s="1"/>
  <c r="CO4" i="1" s="1"/>
  <c r="CP4" i="1" s="1"/>
  <c r="CQ4" i="1" s="1"/>
  <c r="CR4" i="1" s="1"/>
  <c r="CS4" i="1" s="1"/>
  <c r="CT4" i="1" s="1"/>
  <c r="CU4" i="1" s="1"/>
  <c r="CV4" i="1" s="1"/>
  <c r="CW4" i="1" s="1"/>
  <c r="CX4" i="1" s="1"/>
  <c r="CY4" i="1" s="1"/>
  <c r="CZ4" i="1" s="1"/>
  <c r="DA4" i="1" s="1"/>
  <c r="DB4" i="1" s="1"/>
  <c r="DC4" i="1" s="1"/>
  <c r="DD4" i="1" s="1"/>
  <c r="DE4" i="1" s="1"/>
  <c r="DF4" i="1" s="1"/>
  <c r="DG4" i="1" s="1"/>
  <c r="DH4" i="1" s="1"/>
  <c r="DI4" i="1" s="1"/>
  <c r="DJ4" i="1" s="1"/>
  <c r="DK4" i="1" s="1"/>
  <c r="DL4" i="1" s="1"/>
  <c r="DM4" i="1" s="1"/>
  <c r="DN4" i="1" s="1"/>
  <c r="DO4" i="1" s="1"/>
  <c r="DP4" i="1" s="1"/>
  <c r="DQ4" i="1" s="1"/>
  <c r="DR4" i="1" s="1"/>
  <c r="DS4" i="1" s="1"/>
  <c r="DT4" i="1" s="1"/>
  <c r="DU4" i="1" s="1"/>
  <c r="DV4" i="1" s="1"/>
  <c r="DW4" i="1" s="1"/>
  <c r="DX4" i="1" s="1"/>
  <c r="DY4" i="1" s="1"/>
  <c r="DZ4" i="1" s="1"/>
  <c r="EA4" i="1" s="1"/>
  <c r="EB4" i="1" s="1"/>
  <c r="EC4" i="1" s="1"/>
  <c r="ED4" i="1" s="1"/>
  <c r="EE4" i="1" s="1"/>
  <c r="EF4" i="1" s="1"/>
  <c r="EG4" i="1" s="1"/>
  <c r="EH4" i="1" s="1"/>
  <c r="EI4" i="1" s="1"/>
  <c r="EJ4" i="1" s="1"/>
  <c r="EK4" i="1" s="1"/>
  <c r="EL4" i="1" s="1"/>
  <c r="EM4" i="1" s="1"/>
  <c r="EN4" i="1" s="1"/>
  <c r="EO4" i="1" s="1"/>
  <c r="EP4" i="1" s="1"/>
  <c r="EQ4" i="1" s="1"/>
  <c r="ER4" i="1" s="1"/>
  <c r="ES4" i="1" s="1"/>
  <c r="ET4" i="1" s="1"/>
  <c r="EU4" i="1" s="1"/>
  <c r="EV4" i="1" s="1"/>
  <c r="EW4" i="1" s="1"/>
  <c r="EX4" i="1" s="1"/>
  <c r="EY4" i="1" s="1"/>
  <c r="EZ4" i="1" s="1"/>
  <c r="FA4" i="1" s="1"/>
  <c r="FB4" i="1" s="1"/>
  <c r="FC4" i="1" s="1"/>
  <c r="FD4" i="1" s="1"/>
  <c r="FE4" i="1" s="1"/>
  <c r="FF4" i="1" s="1"/>
  <c r="FG4" i="1" s="1"/>
  <c r="FH4" i="1" s="1"/>
  <c r="FI4" i="1" s="1"/>
  <c r="FJ4" i="1" s="1"/>
  <c r="FK4" i="1" s="1"/>
  <c r="FL4" i="1" s="1"/>
  <c r="FM4" i="1" s="1"/>
  <c r="FN4" i="1" s="1"/>
  <c r="FO4" i="1" s="1"/>
  <c r="FP4" i="1" s="1"/>
  <c r="FQ4" i="1" s="1"/>
  <c r="FR4" i="1" s="1"/>
  <c r="FS4" i="1" s="1"/>
  <c r="FT4" i="1" s="1"/>
  <c r="FU4" i="1" s="1"/>
  <c r="FV4" i="1" s="1"/>
  <c r="FW4" i="1" s="1"/>
  <c r="FX4" i="1" s="1"/>
  <c r="FY4" i="1" s="1"/>
  <c r="FZ4" i="1" s="1"/>
  <c r="GA4" i="1" s="1"/>
  <c r="GB4" i="1" s="1"/>
  <c r="GC4" i="1" s="1"/>
  <c r="GD4" i="1" s="1"/>
  <c r="GE4" i="1" s="1"/>
  <c r="GF4" i="1" s="1"/>
  <c r="GG4" i="1" s="1"/>
  <c r="GH4" i="1" s="1"/>
  <c r="GI4" i="1" s="1"/>
  <c r="GJ4" i="1" s="1"/>
  <c r="GK4" i="1" s="1"/>
  <c r="GL4" i="1" s="1"/>
  <c r="GM4" i="1" s="1"/>
  <c r="GN4" i="1" s="1"/>
  <c r="GO4" i="1" s="1"/>
  <c r="GP4" i="1" s="1"/>
  <c r="GQ4" i="1" s="1"/>
  <c r="GR4" i="1" s="1"/>
  <c r="GS4" i="1" s="1"/>
  <c r="GT4" i="1" s="1"/>
  <c r="GU4" i="1" s="1"/>
  <c r="GV4" i="1" s="1"/>
  <c r="GW4" i="1" s="1"/>
  <c r="GX4" i="1" s="1"/>
  <c r="GY4" i="1" s="1"/>
  <c r="GZ4" i="1" s="1"/>
  <c r="HA4" i="1" s="1"/>
  <c r="HB4" i="1" s="1"/>
  <c r="HC4" i="1" s="1"/>
  <c r="HD4" i="1" s="1"/>
  <c r="HE4" i="1" s="1"/>
  <c r="HF4" i="1" s="1"/>
  <c r="HG4" i="1" s="1"/>
  <c r="HH4" i="1" s="1"/>
  <c r="HI4" i="1" s="1"/>
  <c r="HJ4" i="1" s="1"/>
  <c r="HK4" i="1" s="1"/>
  <c r="HL4" i="1" s="1"/>
  <c r="HM4" i="1" s="1"/>
  <c r="HN4" i="1" s="1"/>
  <c r="HO4" i="1" s="1"/>
  <c r="HP4" i="1" s="1"/>
  <c r="HQ4" i="1" s="1"/>
  <c r="HR4" i="1" s="1"/>
  <c r="HS4" i="1" s="1"/>
  <c r="HT4" i="1" s="1"/>
  <c r="HU4" i="1" s="1"/>
  <c r="HV4" i="1" s="1"/>
  <c r="HW4" i="1" s="1"/>
  <c r="HX4" i="1" s="1"/>
  <c r="HY4" i="1" s="1"/>
  <c r="HZ4" i="1" s="1"/>
  <c r="E24" i="1"/>
</calcChain>
</file>

<file path=xl/sharedStrings.xml><?xml version="1.0" encoding="utf-8"?>
<sst xmlns="http://schemas.openxmlformats.org/spreadsheetml/2006/main" count="96" uniqueCount="59">
  <si>
    <t>Project Start Date:</t>
  </si>
  <si>
    <t>Project Name:</t>
  </si>
  <si>
    <t>#</t>
  </si>
  <si>
    <t>Activity</t>
  </si>
  <si>
    <t>Start</t>
  </si>
  <si>
    <t>End</t>
  </si>
  <si>
    <t>Days</t>
  </si>
  <si>
    <t>Status</t>
  </si>
  <si>
    <t>%Done</t>
  </si>
  <si>
    <t>December</t>
  </si>
  <si>
    <t>Statuses</t>
  </si>
  <si>
    <t>Not Started</t>
  </si>
  <si>
    <t>In Progress</t>
  </si>
  <si>
    <t>Blocked</t>
  </si>
  <si>
    <t>Complete</t>
  </si>
  <si>
    <t>Geolocation Sharing Feature</t>
  </si>
  <si>
    <t>Wireframes, UI/UX, and database schema approved</t>
  </si>
  <si>
    <t>Development</t>
  </si>
  <si>
    <t>Core functionalities implemented and integrated</t>
  </si>
  <si>
    <t>u</t>
  </si>
  <si>
    <t>Planning Phase</t>
  </si>
  <si>
    <t>Development Phase</t>
  </si>
  <si>
    <t>Campus Safety App</t>
  </si>
  <si>
    <t>Deployment</t>
  </si>
  <si>
    <t>POST-LAUNCH SUPPORT</t>
  </si>
  <si>
    <t>Gather and document business requirements from stakeholders</t>
  </si>
  <si>
    <t>Define project scope and objectives</t>
  </si>
  <si>
    <t>Identify project resources, timeline, and budget</t>
  </si>
  <si>
    <t>Create project communication plan</t>
  </si>
  <si>
    <t>Organize project kick-off meeting</t>
  </si>
  <si>
    <t>Project requirements and scope finalized</t>
  </si>
  <si>
    <t>Design</t>
  </si>
  <si>
    <t>Planning &amp; Requirement Gathering</t>
  </si>
  <si>
    <t>Create wireframes or prototypes (UI/UX</t>
  </si>
  <si>
    <t>Develop technical design documents (architecture, database)</t>
  </si>
  <si>
    <t>Review design with stakeholders and gather feedback</t>
  </si>
  <si>
    <t>Design approved by stakeholders</t>
  </si>
  <si>
    <t>Set up development environment</t>
  </si>
  <si>
    <t>Develop front-end and back-end components</t>
  </si>
  <si>
    <t>Integrate front-end and back-end</t>
  </si>
  <si>
    <t>First integrated version ready for testing</t>
  </si>
  <si>
    <t>Testing &amp; QA</t>
  </si>
  <si>
    <t>Develop and execute test cases (unit, integration, UAT)</t>
  </si>
  <si>
    <t>Track and resolve bugs</t>
  </si>
  <si>
    <t>Perform regression testing</t>
  </si>
  <si>
    <t>All critical bugs resolved and UAT approved</t>
  </si>
  <si>
    <t>Develop deployment plan and set up production environment</t>
  </si>
  <si>
    <t>Deploy the product to the live environment</t>
  </si>
  <si>
    <t>Verify deployment and ensure system stability</t>
  </si>
  <si>
    <t>Deployment to live environment completed successfully</t>
  </si>
  <si>
    <t>Monitor system performance and resolve any post-launch issues</t>
  </si>
  <si>
    <t>Provide ongoing user support</t>
  </si>
  <si>
    <t>Collect feedback for future improvements</t>
  </si>
  <si>
    <t>Post-launch review completed and maintenance plan established</t>
  </si>
  <si>
    <t>January</t>
  </si>
  <si>
    <t>Testing and QA</t>
  </si>
  <si>
    <t>Post-Launch Support</t>
  </si>
  <si>
    <t>Planning and Requirement Gathering</t>
  </si>
  <si>
    <t>DRIFT WOOD-E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</si>
</sst>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Wingdings"/>
      <charset val="2"/>
    </font>
    <font>
      <b/>
      <sz val="18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rgb="FF000000"/>
      <name val="Calibri"/>
      <family val="2"/>
      <scheme val="minor"/>
    </font>
    <font>
      <sz val="8"/>
      <name val="Calibri"/>
      <family val="2"/>
      <scheme val="minor"/>
    </font>
    <font>
      <u/>
      <sz val="20"/>
      <color theme="7" tint="0.3999755851924192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39997558519241921"/>
        <bgColor indexed="64"/>
      </patternFill>
    </fill>
  </fills>
  <borders count="23">
    <border>
      <left/>
      <right/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theme="0" tint="-0.34998626667073579"/>
      </right>
      <top style="thin">
        <color auto="1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 tint="-4.9989318521683403E-2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auto="1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auto="1"/>
      </right>
      <top style="thin">
        <color auto="1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auto="1"/>
      </right>
      <top style="thin">
        <color theme="0" tint="-0.34998626667073579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auto="1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107">
    <xf numFmtId="0" fontId="0" fillId="0" borderId="0" xfId="0"/>
    <xf numFmtId="0" fontId="2" fillId="0" borderId="0" xfId="0" applyFont="1"/>
    <xf numFmtId="16" fontId="0" fillId="0" borderId="2" xfId="0" applyNumberFormat="1" applyBorder="1" applyAlignment="1">
      <alignment horizontal="center" vertical="center" textRotation="90"/>
    </xf>
    <xf numFmtId="16" fontId="0" fillId="0" borderId="3" xfId="0" applyNumberFormat="1" applyBorder="1" applyAlignment="1">
      <alignment horizontal="center" textRotation="90"/>
    </xf>
    <xf numFmtId="16" fontId="0" fillId="0" borderId="3" xfId="0" applyNumberFormat="1" applyBorder="1" applyAlignment="1">
      <alignment horizontal="center" vertical="center" textRotation="90"/>
    </xf>
    <xf numFmtId="0" fontId="0" fillId="0" borderId="5" xfId="0" applyBorder="1"/>
    <xf numFmtId="0" fontId="0" fillId="0" borderId="4" xfId="0" applyBorder="1"/>
    <xf numFmtId="0" fontId="2" fillId="0" borderId="5" xfId="0" applyFont="1" applyBorder="1" applyAlignment="1">
      <alignment horizontal="center"/>
    </xf>
    <xf numFmtId="0" fontId="4" fillId="6" borderId="5" xfId="0" applyFont="1" applyFill="1" applyBorder="1" applyAlignment="1">
      <alignment horizontal="center"/>
    </xf>
    <xf numFmtId="0" fontId="5" fillId="6" borderId="7" xfId="0" applyFont="1" applyFill="1" applyBorder="1" applyAlignment="1">
      <alignment horizontal="center"/>
    </xf>
    <xf numFmtId="0" fontId="5" fillId="6" borderId="5" xfId="0" applyFont="1" applyFill="1" applyBorder="1" applyAlignment="1">
      <alignment horizontal="center"/>
    </xf>
    <xf numFmtId="0" fontId="0" fillId="6" borderId="5" xfId="0" applyFill="1" applyBorder="1"/>
    <xf numFmtId="0" fontId="0" fillId="0" borderId="5" xfId="0" applyBorder="1" applyAlignment="1">
      <alignment horizontal="center"/>
    </xf>
    <xf numFmtId="0" fontId="1" fillId="7" borderId="0" xfId="0" applyFont="1" applyFill="1" applyAlignment="1">
      <alignment horizontal="right" indent="1"/>
    </xf>
    <xf numFmtId="0" fontId="0" fillId="8" borderId="5" xfId="0" applyFill="1" applyBorder="1" applyAlignment="1">
      <alignment horizontal="center"/>
    </xf>
    <xf numFmtId="16" fontId="0" fillId="0" borderId="5" xfId="0" applyNumberFormat="1" applyBorder="1" applyAlignment="1">
      <alignment horizontal="center"/>
    </xf>
    <xf numFmtId="9" fontId="0" fillId="0" borderId="5" xfId="0" applyNumberFormat="1" applyBorder="1"/>
    <xf numFmtId="0" fontId="2" fillId="2" borderId="0" xfId="0" applyFont="1" applyFill="1" applyAlignment="1">
      <alignment horizontal="right" indent="1"/>
    </xf>
    <xf numFmtId="0" fontId="2" fillId="0" borderId="7" xfId="0" applyFont="1" applyBorder="1" applyAlignment="1">
      <alignment horizontal="right" indent="1"/>
    </xf>
    <xf numFmtId="16" fontId="0" fillId="0" borderId="4" xfId="0" applyNumberFormat="1" applyBorder="1" applyAlignment="1">
      <alignment horizontal="center"/>
    </xf>
    <xf numFmtId="0" fontId="2" fillId="0" borderId="0" xfId="0" applyFont="1" applyAlignment="1">
      <alignment horizontal="center"/>
    </xf>
    <xf numFmtId="0" fontId="0" fillId="6" borderId="4" xfId="0" applyFill="1" applyBorder="1"/>
    <xf numFmtId="0" fontId="0" fillId="5" borderId="0" xfId="0" applyFill="1"/>
    <xf numFmtId="16" fontId="0" fillId="0" borderId="10" xfId="0" applyNumberFormat="1" applyBorder="1" applyAlignment="1">
      <alignment horizontal="center"/>
    </xf>
    <xf numFmtId="0" fontId="6" fillId="9" borderId="7" xfId="0" applyFont="1" applyFill="1" applyBorder="1" applyAlignment="1">
      <alignment horizontal="right" vertical="center" wrapText="1" indent="1"/>
    </xf>
    <xf numFmtId="0" fontId="0" fillId="11" borderId="0" xfId="0" applyFill="1"/>
    <xf numFmtId="0" fontId="7" fillId="10" borderId="0" xfId="0" applyFont="1" applyFill="1"/>
    <xf numFmtId="0" fontId="0" fillId="5" borderId="14" xfId="0" applyFill="1" applyBorder="1"/>
    <xf numFmtId="0" fontId="0" fillId="0" borderId="14" xfId="0" applyBorder="1"/>
    <xf numFmtId="0" fontId="0" fillId="0" borderId="15" xfId="0" applyBorder="1"/>
    <xf numFmtId="0" fontId="2" fillId="0" borderId="4" xfId="0" applyFont="1" applyBorder="1"/>
    <xf numFmtId="14" fontId="0" fillId="0" borderId="0" xfId="0" applyNumberForma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right" vertical="top"/>
    </xf>
    <xf numFmtId="16" fontId="0" fillId="0" borderId="18" xfId="0" applyNumberFormat="1" applyBorder="1" applyAlignment="1">
      <alignment horizontal="center" vertical="center" textRotation="90"/>
    </xf>
    <xf numFmtId="0" fontId="2" fillId="6" borderId="12" xfId="0" applyFont="1" applyFill="1" applyBorder="1" applyAlignment="1">
      <alignment horizontal="center"/>
    </xf>
    <xf numFmtId="0" fontId="0" fillId="0" borderId="12" xfId="0" applyBorder="1"/>
    <xf numFmtId="0" fontId="0" fillId="5" borderId="19" xfId="0" applyFill="1" applyBorder="1"/>
    <xf numFmtId="0" fontId="0" fillId="5" borderId="8" xfId="0" applyFill="1" applyBorder="1"/>
    <xf numFmtId="0" fontId="7" fillId="10" borderId="8" xfId="0" applyFont="1" applyFill="1" applyBorder="1"/>
    <xf numFmtId="16" fontId="0" fillId="0" borderId="12" xfId="0" applyNumberFormat="1" applyBorder="1" applyAlignment="1">
      <alignment horizontal="center"/>
    </xf>
    <xf numFmtId="0" fontId="0" fillId="12" borderId="0" xfId="0" applyFill="1"/>
    <xf numFmtId="0" fontId="8" fillId="0" borderId="7" xfId="0" applyFont="1" applyBorder="1" applyAlignment="1">
      <alignment horizontal="right" indent="1"/>
    </xf>
    <xf numFmtId="0" fontId="8" fillId="5" borderId="0" xfId="0" applyFont="1" applyFill="1" applyAlignment="1">
      <alignment horizontal="center"/>
    </xf>
    <xf numFmtId="0" fontId="8" fillId="0" borderId="5" xfId="0" applyFont="1" applyBorder="1" applyAlignment="1">
      <alignment horizontal="center"/>
    </xf>
    <xf numFmtId="16" fontId="10" fillId="0" borderId="5" xfId="0" applyNumberFormat="1" applyFont="1" applyBorder="1" applyAlignment="1">
      <alignment horizontal="center"/>
    </xf>
    <xf numFmtId="0" fontId="10" fillId="8" borderId="5" xfId="0" applyFont="1" applyFill="1" applyBorder="1" applyAlignment="1">
      <alignment horizontal="center"/>
    </xf>
    <xf numFmtId="0" fontId="10" fillId="0" borderId="5" xfId="0" applyFont="1" applyBorder="1" applyAlignment="1">
      <alignment horizontal="center"/>
    </xf>
    <xf numFmtId="9" fontId="10" fillId="0" borderId="5" xfId="0" applyNumberFormat="1" applyFont="1" applyBorder="1"/>
    <xf numFmtId="0" fontId="10" fillId="0" borderId="5" xfId="0" applyFont="1" applyBorder="1"/>
    <xf numFmtId="0" fontId="10" fillId="5" borderId="14" xfId="0" applyFont="1" applyFill="1" applyBorder="1"/>
    <xf numFmtId="0" fontId="10" fillId="5" borderId="0" xfId="0" applyFont="1" applyFill="1"/>
    <xf numFmtId="0" fontId="10" fillId="0" borderId="0" xfId="0" applyFont="1"/>
    <xf numFmtId="0" fontId="10" fillId="0" borderId="15" xfId="0" applyFont="1" applyBorder="1"/>
    <xf numFmtId="0" fontId="11" fillId="6" borderId="12" xfId="0" applyFont="1" applyFill="1" applyBorder="1" applyAlignment="1">
      <alignment horizontal="center"/>
    </xf>
    <xf numFmtId="0" fontId="11" fillId="0" borderId="5" xfId="0" applyFont="1" applyBorder="1" applyAlignment="1">
      <alignment horizontal="center"/>
    </xf>
    <xf numFmtId="0" fontId="11" fillId="0" borderId="7" xfId="0" applyFont="1" applyBorder="1" applyAlignment="1">
      <alignment horizontal="right" indent="1"/>
    </xf>
    <xf numFmtId="0" fontId="11" fillId="5" borderId="4" xfId="0" applyFont="1" applyFill="1" applyBorder="1" applyAlignment="1">
      <alignment horizontal="center"/>
    </xf>
    <xf numFmtId="0" fontId="11" fillId="5" borderId="5" xfId="0" applyFont="1" applyFill="1" applyBorder="1" applyAlignment="1">
      <alignment horizontal="center"/>
    </xf>
    <xf numFmtId="0" fontId="11" fillId="8" borderId="5" xfId="0" applyFont="1" applyFill="1" applyBorder="1" applyAlignment="1">
      <alignment horizontal="center"/>
    </xf>
    <xf numFmtId="0" fontId="12" fillId="0" borderId="5" xfId="0" applyFont="1" applyBorder="1"/>
    <xf numFmtId="0" fontId="12" fillId="12" borderId="0" xfId="0" applyFont="1" applyFill="1"/>
    <xf numFmtId="0" fontId="11" fillId="5" borderId="0" xfId="0" applyFont="1" applyFill="1"/>
    <xf numFmtId="0" fontId="12" fillId="5" borderId="0" xfId="0" applyFont="1" applyFill="1"/>
    <xf numFmtId="0" fontId="12" fillId="0" borderId="0" xfId="0" applyFont="1"/>
    <xf numFmtId="0" fontId="13" fillId="9" borderId="7" xfId="0" applyFont="1" applyFill="1" applyBorder="1" applyAlignment="1">
      <alignment horizontal="right" vertical="center" wrapText="1" indent="1"/>
    </xf>
    <xf numFmtId="0" fontId="12" fillId="0" borderId="12" xfId="0" applyFont="1" applyBorder="1"/>
    <xf numFmtId="16" fontId="12" fillId="0" borderId="5" xfId="0" applyNumberFormat="1" applyFont="1" applyBorder="1" applyAlignment="1">
      <alignment horizontal="center"/>
    </xf>
    <xf numFmtId="0" fontId="12" fillId="8" borderId="5" xfId="0" applyFont="1" applyFill="1" applyBorder="1" applyAlignment="1">
      <alignment horizontal="center"/>
    </xf>
    <xf numFmtId="0" fontId="12" fillId="0" borderId="5" xfId="0" applyFont="1" applyBorder="1" applyAlignment="1">
      <alignment horizontal="center"/>
    </xf>
    <xf numFmtId="9" fontId="12" fillId="0" borderId="5" xfId="0" applyNumberFormat="1" applyFont="1" applyBorder="1"/>
    <xf numFmtId="0" fontId="12" fillId="5" borderId="14" xfId="0" applyFont="1" applyFill="1" applyBorder="1"/>
    <xf numFmtId="0" fontId="11" fillId="5" borderId="0" xfId="0" applyFont="1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13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4" fontId="2" fillId="3" borderId="20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0" fillId="0" borderId="8" xfId="0" applyBorder="1" applyAlignment="1">
      <alignment horizontal="center"/>
    </xf>
    <xf numFmtId="164" fontId="2" fillId="4" borderId="21" xfId="0" applyNumberFormat="1" applyFont="1" applyFill="1" applyBorder="1" applyAlignment="1">
      <alignment horizontal="center"/>
    </xf>
    <xf numFmtId="164" fontId="2" fillId="4" borderId="20" xfId="0" applyNumberFormat="1" applyFont="1" applyFill="1" applyBorder="1" applyAlignment="1">
      <alignment horizontal="center"/>
    </xf>
    <xf numFmtId="164" fontId="2" fillId="4" borderId="22" xfId="0" applyNumberFormat="1" applyFont="1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7" fillId="5" borderId="0" xfId="0" applyFont="1" applyFill="1"/>
    <xf numFmtId="0" fontId="7" fillId="13" borderId="14" xfId="0" applyFont="1" applyFill="1" applyBorder="1"/>
    <xf numFmtId="0" fontId="7" fillId="13" borderId="0" xfId="0" applyFont="1" applyFill="1"/>
    <xf numFmtId="0" fontId="0" fillId="13" borderId="0" xfId="0" applyFill="1" applyAlignment="1">
      <alignment horizontal="center"/>
    </xf>
    <xf numFmtId="0" fontId="0" fillId="13" borderId="0" xfId="0" applyFill="1"/>
    <xf numFmtId="0" fontId="0" fillId="5" borderId="0" xfId="0" applyFill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0" xfId="0" applyFill="1" applyBorder="1" applyAlignment="1"/>
    <xf numFmtId="0" fontId="0" fillId="5" borderId="11" xfId="0" applyFill="1" applyBorder="1" applyAlignment="1"/>
    <xf numFmtId="0" fontId="7" fillId="5" borderId="8" xfId="0" applyFont="1" applyFill="1" applyBorder="1"/>
    <xf numFmtId="0" fontId="0" fillId="5" borderId="4" xfId="0" applyFill="1" applyBorder="1"/>
    <xf numFmtId="0" fontId="0" fillId="5" borderId="4" xfId="0" applyFill="1" applyBorder="1" applyAlignment="1"/>
    <xf numFmtId="0" fontId="0" fillId="5" borderId="6" xfId="0" applyFill="1" applyBorder="1" applyAlignment="1"/>
    <xf numFmtId="0" fontId="0" fillId="5" borderId="4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14" borderId="0" xfId="0" applyFill="1"/>
    <xf numFmtId="0" fontId="10" fillId="13" borderId="0" xfId="0" applyFont="1" applyFill="1"/>
    <xf numFmtId="0" fontId="15" fillId="14" borderId="0" xfId="0" applyFont="1" applyFill="1"/>
    <xf numFmtId="0" fontId="0" fillId="5" borderId="17" xfId="0" applyFill="1" applyBorder="1" applyAlignment="1">
      <alignment horizontal="center"/>
    </xf>
    <xf numFmtId="164" fontId="2" fillId="5" borderId="22" xfId="0" applyNumberFormat="1" applyFont="1" applyFill="1" applyBorder="1" applyAlignment="1">
      <alignment horizontal="center"/>
    </xf>
    <xf numFmtId="16" fontId="0" fillId="5" borderId="18" xfId="0" applyNumberFormat="1" applyFill="1" applyBorder="1" applyAlignment="1">
      <alignment horizontal="center" vertical="center" textRotation="90"/>
    </xf>
  </cellXfs>
  <cellStyles count="1">
    <cellStyle name="Normal" xfId="0" builtinId="0"/>
  </cellStyles>
  <dxfs count="1">
    <dxf>
      <fill>
        <patternFill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AFA50-53F0-4E1F-BABC-BFFEB999AF54}">
  <dimension ref="A1:JT64"/>
  <sheetViews>
    <sheetView showGridLines="0" tabSelected="1" topLeftCell="HF15" zoomScale="88" zoomScaleNormal="62" workbookViewId="0">
      <selection activeCell="GO40" sqref="GO40:JT40"/>
    </sheetView>
  </sheetViews>
  <sheetFormatPr defaultRowHeight="14.4" x14ac:dyDescent="0.3"/>
  <cols>
    <col min="1" max="1" width="3" customWidth="1"/>
    <col min="2" max="2" width="5.6640625" customWidth="1"/>
    <col min="3" max="3" width="58.5546875" style="1" customWidth="1"/>
    <col min="4" max="4" width="30.33203125" customWidth="1"/>
    <col min="5" max="5" width="19.6640625" customWidth="1"/>
    <col min="6" max="6" width="17.88671875" customWidth="1"/>
    <col min="7" max="7" width="12.21875" customWidth="1"/>
    <col min="9" max="9" width="2.88671875" customWidth="1"/>
    <col min="10" max="10" width="4" customWidth="1"/>
    <col min="11" max="11" width="3.88671875" customWidth="1"/>
    <col min="12" max="12" width="3.6640625" customWidth="1"/>
    <col min="13" max="14" width="3.5546875" customWidth="1"/>
    <col min="15" max="17" width="3.77734375" customWidth="1"/>
    <col min="18" max="18" width="4.21875" customWidth="1"/>
    <col min="19" max="19" width="3.6640625" customWidth="1"/>
    <col min="20" max="20" width="3.5546875" customWidth="1"/>
    <col min="21" max="21" width="3.44140625" customWidth="1"/>
    <col min="22" max="22" width="4" customWidth="1"/>
    <col min="23" max="23" width="3.6640625" customWidth="1"/>
    <col min="24" max="24" width="3.5546875" customWidth="1"/>
    <col min="25" max="25" width="3.77734375" customWidth="1"/>
    <col min="26" max="26" width="3.6640625" customWidth="1"/>
    <col min="27" max="27" width="3.77734375" customWidth="1"/>
    <col min="28" max="28" width="3.6640625" customWidth="1"/>
    <col min="29" max="30" width="3.5546875" customWidth="1"/>
    <col min="31" max="31" width="4.109375" customWidth="1"/>
    <col min="32" max="32" width="3.44140625" customWidth="1"/>
    <col min="33" max="33" width="3.6640625" customWidth="1"/>
    <col min="34" max="35" width="3.77734375" customWidth="1"/>
    <col min="36" max="36" width="4" customWidth="1"/>
    <col min="37" max="37" width="3.88671875" customWidth="1"/>
    <col min="38" max="38" width="3.77734375" customWidth="1"/>
    <col min="39" max="39" width="3.44140625" customWidth="1"/>
    <col min="40" max="48" width="3.77734375" customWidth="1"/>
    <col min="49" max="49" width="3.44140625" customWidth="1"/>
    <col min="50" max="50" width="3.77734375" customWidth="1"/>
    <col min="51" max="52" width="3.5546875" customWidth="1"/>
    <col min="53" max="53" width="3.77734375" customWidth="1"/>
    <col min="54" max="55" width="3.44140625" customWidth="1"/>
    <col min="56" max="56" width="3.77734375" customWidth="1"/>
    <col min="57" max="58" width="3.88671875" customWidth="1"/>
    <col min="59" max="59" width="4.109375" customWidth="1"/>
    <col min="60" max="61" width="4" customWidth="1"/>
    <col min="62" max="62" width="3.88671875" customWidth="1"/>
    <col min="63" max="63" width="3.5546875" customWidth="1"/>
    <col min="64" max="64" width="3.44140625" customWidth="1"/>
    <col min="65" max="65" width="3.77734375" customWidth="1"/>
    <col min="66" max="66" width="3.6640625" customWidth="1"/>
    <col min="67" max="67" width="3.88671875" customWidth="1"/>
    <col min="68" max="68" width="3.44140625" customWidth="1"/>
    <col min="69" max="69" width="3.33203125" customWidth="1"/>
    <col min="70" max="70" width="3.6640625" customWidth="1"/>
    <col min="71" max="71" width="3.44140625" customWidth="1"/>
    <col min="72" max="72" width="3.21875" customWidth="1"/>
    <col min="73" max="233" width="3.44140625" customWidth="1"/>
    <col min="234" max="242" width="3.6640625" customWidth="1"/>
    <col min="243" max="243" width="0.109375" customWidth="1"/>
    <col min="244" max="280" width="3.6640625" hidden="1" customWidth="1"/>
  </cols>
  <sheetData>
    <row r="1" spans="1:280" ht="31.5" customHeight="1" x14ac:dyDescent="0.65">
      <c r="E1" s="78" t="s">
        <v>58</v>
      </c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79"/>
      <c r="AK1" s="79"/>
      <c r="AL1" s="79"/>
      <c r="AM1" s="79"/>
      <c r="AN1" s="79"/>
      <c r="AO1" s="79"/>
    </row>
    <row r="2" spans="1:280" x14ac:dyDescent="0.3">
      <c r="A2" s="29"/>
      <c r="B2" s="6"/>
      <c r="C2" s="30"/>
      <c r="D2" s="6"/>
      <c r="E2" s="6"/>
      <c r="F2" s="6"/>
      <c r="G2" s="6"/>
      <c r="H2" s="6"/>
      <c r="I2" s="6"/>
      <c r="J2" s="83"/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4"/>
      <c r="W2" s="84"/>
      <c r="X2" s="84"/>
      <c r="Y2" s="84"/>
      <c r="Z2" s="84"/>
      <c r="AA2" s="84"/>
      <c r="AB2" s="84"/>
      <c r="AC2" s="84"/>
      <c r="AD2" s="84"/>
      <c r="AE2" s="84"/>
      <c r="AF2" s="84"/>
      <c r="AG2" s="84"/>
      <c r="AH2" s="84"/>
      <c r="AI2" s="84"/>
      <c r="AJ2" s="84"/>
      <c r="AK2" s="84"/>
      <c r="AL2" s="84"/>
      <c r="AM2" s="84"/>
      <c r="AN2" s="84"/>
      <c r="AO2" s="85"/>
      <c r="AP2" s="83"/>
      <c r="AQ2" s="84"/>
      <c r="AR2" s="84"/>
      <c r="AS2" s="83"/>
      <c r="AT2" s="84"/>
      <c r="AU2" s="84"/>
      <c r="AV2" s="84"/>
      <c r="AW2" s="84"/>
      <c r="AX2" s="84"/>
      <c r="AY2" s="84"/>
      <c r="AZ2" s="84"/>
      <c r="BA2" s="84"/>
      <c r="BB2" s="84"/>
      <c r="BC2" s="84"/>
      <c r="BD2" s="84"/>
      <c r="BE2" s="84"/>
      <c r="BF2" s="84"/>
      <c r="BG2" s="84"/>
      <c r="BH2" s="84"/>
      <c r="BI2" s="84"/>
      <c r="BJ2" s="84"/>
      <c r="BK2" s="84"/>
      <c r="BL2" s="84"/>
      <c r="BM2" s="84"/>
      <c r="BN2" s="84"/>
      <c r="BO2" s="84"/>
      <c r="BP2" s="84"/>
      <c r="BQ2" s="84"/>
      <c r="BR2" s="84"/>
      <c r="BS2" s="84"/>
      <c r="BT2" s="84"/>
      <c r="BU2" s="85"/>
      <c r="BV2" s="85"/>
      <c r="BW2" s="85"/>
      <c r="BX2" s="85"/>
      <c r="BY2" s="85"/>
      <c r="BZ2" s="85"/>
      <c r="CA2" s="85"/>
      <c r="CB2" s="85"/>
      <c r="CC2" s="85"/>
      <c r="CD2" s="85"/>
      <c r="CE2" s="85"/>
      <c r="CF2" s="85"/>
      <c r="CG2" s="85"/>
      <c r="CH2" s="85"/>
      <c r="CI2" s="85"/>
      <c r="CJ2" s="85"/>
      <c r="CK2" s="85"/>
      <c r="CL2" s="85"/>
      <c r="CM2" s="85"/>
      <c r="CN2" s="85"/>
      <c r="CO2" s="85"/>
      <c r="CP2" s="85"/>
      <c r="CQ2" s="85"/>
      <c r="CR2" s="85"/>
      <c r="CS2" s="85"/>
      <c r="CT2" s="85"/>
      <c r="CU2" s="85"/>
      <c r="CV2" s="85"/>
      <c r="CW2" s="85"/>
      <c r="CX2" s="85"/>
      <c r="CY2" s="85"/>
      <c r="CZ2" s="85"/>
      <c r="DA2" s="85"/>
      <c r="DB2" s="85"/>
      <c r="DC2" s="85"/>
      <c r="DD2" s="85"/>
      <c r="DE2" s="85"/>
      <c r="DF2" s="85"/>
      <c r="DG2" s="85"/>
      <c r="DH2" s="85"/>
      <c r="DI2" s="85"/>
      <c r="DJ2" s="85"/>
      <c r="DK2" s="85"/>
      <c r="DL2" s="85"/>
      <c r="DM2" s="85"/>
      <c r="DN2" s="85"/>
      <c r="DO2" s="85"/>
      <c r="DP2" s="85"/>
      <c r="DQ2" s="85"/>
      <c r="DR2" s="85"/>
      <c r="DS2" s="85"/>
      <c r="DT2" s="85"/>
      <c r="DU2" s="85"/>
      <c r="DV2" s="85"/>
      <c r="DW2" s="85"/>
      <c r="DX2" s="85"/>
      <c r="DY2" s="85"/>
      <c r="DZ2" s="85"/>
      <c r="EA2" s="85"/>
      <c r="EB2" s="85"/>
      <c r="EC2" s="85"/>
      <c r="ED2" s="85"/>
      <c r="EE2" s="85"/>
      <c r="EF2" s="85"/>
      <c r="EG2" s="85"/>
      <c r="EH2" s="85"/>
      <c r="EI2" s="85"/>
      <c r="EJ2" s="85"/>
      <c r="EK2" s="85"/>
      <c r="EL2" s="85"/>
      <c r="EM2" s="85"/>
      <c r="EN2" s="85"/>
      <c r="EO2" s="85"/>
      <c r="EP2" s="85"/>
      <c r="EQ2" s="85"/>
      <c r="ER2" s="85"/>
      <c r="ES2" s="85"/>
      <c r="ET2" s="85"/>
      <c r="EU2" s="85"/>
      <c r="EV2" s="85"/>
      <c r="EW2" s="85"/>
      <c r="EX2" s="85"/>
      <c r="EY2" s="85"/>
      <c r="EZ2" s="85"/>
      <c r="FA2" s="85"/>
      <c r="FB2" s="85"/>
      <c r="FC2" s="85"/>
      <c r="FD2" s="85"/>
      <c r="FE2" s="85"/>
      <c r="FF2" s="85"/>
      <c r="FG2" s="85"/>
      <c r="FH2" s="85"/>
      <c r="FI2" s="85"/>
      <c r="FJ2" s="85"/>
      <c r="FK2" s="85"/>
      <c r="FL2" s="85"/>
      <c r="FM2" s="85"/>
      <c r="FN2" s="85"/>
      <c r="FO2" s="85"/>
      <c r="FP2" s="85"/>
      <c r="FQ2" s="85"/>
      <c r="FR2" s="85"/>
      <c r="FS2" s="85"/>
      <c r="FT2" s="85"/>
      <c r="FU2" s="85"/>
      <c r="FV2" s="85"/>
      <c r="FW2" s="85"/>
      <c r="FX2" s="85"/>
      <c r="FY2" s="85"/>
      <c r="FZ2" s="85"/>
      <c r="GA2" s="85"/>
      <c r="GB2" s="85"/>
      <c r="GC2" s="85"/>
      <c r="GD2" s="85"/>
      <c r="GE2" s="85"/>
      <c r="GF2" s="85"/>
      <c r="GG2" s="85"/>
      <c r="GH2" s="85"/>
      <c r="GI2" s="85"/>
      <c r="GJ2" s="85"/>
      <c r="GK2" s="85"/>
      <c r="GL2" s="85"/>
      <c r="GM2" s="85"/>
      <c r="GN2" s="85"/>
      <c r="GO2" s="85"/>
      <c r="GP2" s="85"/>
      <c r="GQ2" s="85"/>
      <c r="GR2" s="85"/>
      <c r="GS2" s="85"/>
      <c r="GT2" s="85"/>
      <c r="GU2" s="85"/>
      <c r="GV2" s="85"/>
      <c r="GW2" s="85"/>
      <c r="GX2" s="85"/>
      <c r="GY2" s="85"/>
      <c r="GZ2" s="85"/>
      <c r="HA2" s="85"/>
      <c r="HB2" s="85"/>
      <c r="HC2" s="85"/>
      <c r="HD2" s="85"/>
      <c r="HE2" s="85"/>
      <c r="HF2" s="85"/>
      <c r="HG2" s="85"/>
      <c r="HH2" s="85"/>
      <c r="HI2" s="85"/>
      <c r="HJ2" s="85"/>
      <c r="HK2" s="85"/>
      <c r="HL2" s="85"/>
      <c r="HM2" s="85"/>
      <c r="HN2" s="85"/>
      <c r="HO2" s="85"/>
      <c r="HP2" s="85"/>
      <c r="HQ2" s="85"/>
      <c r="HR2" s="85"/>
      <c r="HS2" s="85"/>
      <c r="HT2" s="85"/>
      <c r="HU2" s="85"/>
      <c r="HV2" s="85"/>
      <c r="HW2" s="85"/>
      <c r="HX2" s="85"/>
      <c r="HY2" s="85"/>
      <c r="HZ2" s="85"/>
      <c r="IA2" s="85"/>
      <c r="IB2" s="85"/>
      <c r="IC2" s="85"/>
      <c r="ID2" s="85"/>
      <c r="IE2" s="85"/>
      <c r="IF2" s="85"/>
      <c r="IG2" s="85"/>
      <c r="IH2" s="85"/>
      <c r="II2" s="104"/>
      <c r="IJ2" s="104"/>
      <c r="IK2" s="104"/>
      <c r="IL2" s="104"/>
      <c r="IM2" s="104"/>
      <c r="IN2" s="104"/>
      <c r="IO2" s="104"/>
      <c r="IP2" s="104"/>
      <c r="IQ2" s="104"/>
      <c r="IR2" s="104"/>
      <c r="IS2" s="104"/>
      <c r="IT2" s="104"/>
      <c r="IU2" s="104"/>
      <c r="IV2" s="104"/>
      <c r="IW2" s="104"/>
      <c r="IX2" s="104"/>
      <c r="IY2" s="104"/>
      <c r="IZ2" s="104"/>
      <c r="JA2" s="104"/>
      <c r="JB2" s="104"/>
      <c r="JC2" s="104"/>
      <c r="JD2" s="104"/>
      <c r="JE2" s="104"/>
      <c r="JF2" s="104"/>
      <c r="JG2" s="104"/>
      <c r="JH2" s="104"/>
      <c r="JI2" s="104"/>
      <c r="JJ2" s="104"/>
      <c r="JK2" s="104"/>
      <c r="JL2" s="104"/>
      <c r="JM2" s="104"/>
      <c r="JN2" s="104"/>
      <c r="JO2" s="104"/>
      <c r="JP2" s="104"/>
      <c r="JQ2" s="104"/>
      <c r="JR2" s="104"/>
      <c r="JS2" s="104"/>
      <c r="JT2" s="104"/>
    </row>
    <row r="3" spans="1:280" ht="15" customHeight="1" x14ac:dyDescent="0.3">
      <c r="A3" s="28"/>
      <c r="C3" s="20" t="s">
        <v>0</v>
      </c>
      <c r="D3" s="31">
        <v>45611</v>
      </c>
      <c r="J3" s="76"/>
      <c r="K3" s="76"/>
      <c r="L3" s="76"/>
      <c r="M3" s="76"/>
      <c r="N3" s="76"/>
      <c r="O3" s="76"/>
      <c r="P3" s="76"/>
      <c r="Q3" s="76"/>
      <c r="R3" s="76"/>
      <c r="S3" s="76"/>
      <c r="T3" s="76"/>
      <c r="U3" s="76"/>
      <c r="V3" s="76"/>
      <c r="W3" s="76"/>
      <c r="X3" s="76"/>
      <c r="Y3" s="77"/>
      <c r="Z3" s="80" t="s">
        <v>9</v>
      </c>
      <c r="AA3" s="81"/>
      <c r="AB3" s="81"/>
      <c r="AC3" s="81"/>
      <c r="AD3" s="81"/>
      <c r="AE3" s="81"/>
      <c r="AF3" s="81"/>
      <c r="AG3" s="81"/>
      <c r="AH3" s="81"/>
      <c r="AI3" s="81"/>
      <c r="AJ3" s="81"/>
      <c r="AK3" s="81"/>
      <c r="AL3" s="81"/>
      <c r="AM3" s="81"/>
      <c r="AN3" s="81"/>
      <c r="AO3" s="82"/>
      <c r="AP3" s="76"/>
      <c r="AQ3" s="76"/>
      <c r="AR3" s="76"/>
      <c r="AS3" s="76"/>
      <c r="AT3" s="76"/>
      <c r="AU3" s="76"/>
      <c r="AV3" s="76"/>
      <c r="AW3" s="76"/>
      <c r="AX3" s="76"/>
      <c r="AY3" s="76"/>
      <c r="AZ3" s="76"/>
      <c r="BA3" s="76"/>
      <c r="BB3" s="76"/>
      <c r="BC3" s="76"/>
      <c r="BD3" s="76"/>
      <c r="BE3" s="77"/>
      <c r="BF3" s="80" t="s">
        <v>54</v>
      </c>
      <c r="BG3" s="81"/>
      <c r="BH3" s="81"/>
      <c r="BI3" s="81"/>
      <c r="BJ3" s="81"/>
      <c r="BK3" s="81"/>
      <c r="BL3" s="81"/>
      <c r="BM3" s="81"/>
      <c r="BN3" s="81"/>
      <c r="BO3" s="81"/>
      <c r="BP3" s="81"/>
      <c r="BQ3" s="81"/>
      <c r="BR3" s="81"/>
      <c r="BS3" s="81"/>
      <c r="BT3" s="81"/>
      <c r="BU3" s="82"/>
      <c r="BV3" s="82"/>
      <c r="BW3" s="82"/>
      <c r="BX3" s="82"/>
      <c r="BY3" s="82"/>
      <c r="BZ3" s="82"/>
      <c r="CA3" s="82"/>
      <c r="CB3" s="82"/>
      <c r="CC3" s="82"/>
      <c r="CD3" s="82"/>
      <c r="CE3" s="82"/>
      <c r="CF3" s="82"/>
      <c r="CG3" s="82"/>
      <c r="CH3" s="82"/>
      <c r="CI3" s="82"/>
      <c r="CJ3" s="82"/>
      <c r="CK3" s="82"/>
      <c r="CL3" s="82"/>
      <c r="CM3" s="82"/>
      <c r="CN3" s="82"/>
      <c r="CO3" s="82"/>
      <c r="CP3" s="82"/>
      <c r="CQ3" s="82"/>
      <c r="CR3" s="82"/>
      <c r="CS3" s="82"/>
      <c r="CT3" s="82"/>
      <c r="CU3" s="82"/>
      <c r="CV3" s="82"/>
      <c r="CW3" s="82"/>
      <c r="CX3" s="82"/>
      <c r="CY3" s="82"/>
      <c r="CZ3" s="82"/>
      <c r="DA3" s="82"/>
      <c r="DB3" s="82"/>
      <c r="DC3" s="82"/>
      <c r="DD3" s="82"/>
      <c r="DE3" s="82"/>
      <c r="DF3" s="82"/>
      <c r="DG3" s="82"/>
      <c r="DH3" s="82"/>
      <c r="DI3" s="82"/>
      <c r="DJ3" s="82"/>
      <c r="DK3" s="82"/>
      <c r="DL3" s="82"/>
      <c r="DM3" s="82"/>
      <c r="DN3" s="82"/>
      <c r="DO3" s="82"/>
      <c r="DP3" s="82"/>
      <c r="DQ3" s="82"/>
      <c r="DR3" s="82"/>
      <c r="DS3" s="82"/>
      <c r="DT3" s="82"/>
      <c r="DU3" s="82"/>
      <c r="DV3" s="82"/>
      <c r="DW3" s="82"/>
      <c r="DX3" s="82"/>
      <c r="DY3" s="82"/>
      <c r="DZ3" s="82"/>
      <c r="EA3" s="82"/>
      <c r="EB3" s="82"/>
      <c r="EC3" s="82"/>
      <c r="ED3" s="82"/>
      <c r="EE3" s="82"/>
      <c r="EF3" s="82"/>
      <c r="EG3" s="82"/>
      <c r="EH3" s="82"/>
      <c r="EI3" s="82"/>
      <c r="EJ3" s="82"/>
      <c r="EK3" s="82"/>
      <c r="EL3" s="82"/>
      <c r="EM3" s="82"/>
      <c r="EN3" s="82"/>
      <c r="EO3" s="82"/>
      <c r="EP3" s="82"/>
      <c r="EQ3" s="82"/>
      <c r="ER3" s="82"/>
      <c r="ES3" s="82"/>
      <c r="ET3" s="82"/>
      <c r="EU3" s="82"/>
      <c r="EV3" s="82"/>
      <c r="EW3" s="82"/>
      <c r="EX3" s="82"/>
      <c r="EY3" s="82"/>
      <c r="EZ3" s="82"/>
      <c r="FA3" s="82"/>
      <c r="FB3" s="82"/>
      <c r="FC3" s="82"/>
      <c r="FD3" s="82"/>
      <c r="FE3" s="82"/>
      <c r="FF3" s="82"/>
      <c r="FG3" s="82"/>
      <c r="FH3" s="82"/>
      <c r="FI3" s="82"/>
      <c r="FJ3" s="82"/>
      <c r="FK3" s="82"/>
      <c r="FL3" s="82"/>
      <c r="FM3" s="82"/>
      <c r="FN3" s="82"/>
      <c r="FO3" s="82"/>
      <c r="FP3" s="82"/>
      <c r="FQ3" s="82"/>
      <c r="FR3" s="82"/>
      <c r="FS3" s="82"/>
      <c r="FT3" s="82"/>
      <c r="FU3" s="82"/>
      <c r="FV3" s="82"/>
      <c r="FW3" s="82"/>
      <c r="FX3" s="82"/>
      <c r="FY3" s="82"/>
      <c r="FZ3" s="82"/>
      <c r="GA3" s="82"/>
      <c r="GB3" s="82"/>
      <c r="GC3" s="82"/>
      <c r="GD3" s="82"/>
      <c r="GE3" s="82"/>
      <c r="GF3" s="82"/>
      <c r="GG3" s="82"/>
      <c r="GH3" s="82"/>
      <c r="GI3" s="82"/>
      <c r="GJ3" s="82"/>
      <c r="GK3" s="82"/>
      <c r="GL3" s="82"/>
      <c r="GM3" s="82"/>
      <c r="GN3" s="82"/>
      <c r="GO3" s="82"/>
      <c r="GP3" s="82"/>
      <c r="GQ3" s="82"/>
      <c r="GR3" s="82"/>
      <c r="GS3" s="82"/>
      <c r="GT3" s="82"/>
      <c r="GU3" s="82"/>
      <c r="GV3" s="82"/>
      <c r="GW3" s="82"/>
      <c r="GX3" s="82"/>
      <c r="GY3" s="82"/>
      <c r="GZ3" s="82"/>
      <c r="HA3" s="82"/>
      <c r="HB3" s="82"/>
      <c r="HC3" s="82"/>
      <c r="HD3" s="82"/>
      <c r="HE3" s="82"/>
      <c r="HF3" s="82"/>
      <c r="HG3" s="82"/>
      <c r="HH3" s="82"/>
      <c r="HI3" s="82"/>
      <c r="HJ3" s="82"/>
      <c r="HK3" s="82"/>
      <c r="HL3" s="82"/>
      <c r="HM3" s="82"/>
      <c r="HN3" s="82"/>
      <c r="HO3" s="82"/>
      <c r="HP3" s="82"/>
      <c r="HQ3" s="82"/>
      <c r="HR3" s="82"/>
      <c r="HS3" s="82"/>
      <c r="HT3" s="82"/>
      <c r="HU3" s="82"/>
      <c r="HV3" s="82"/>
      <c r="HW3" s="82"/>
      <c r="HX3" s="82"/>
      <c r="HY3" s="82"/>
      <c r="HZ3" s="82"/>
      <c r="IA3" s="82"/>
      <c r="IB3" s="82"/>
      <c r="IC3" s="82"/>
      <c r="ID3" s="82"/>
      <c r="IE3" s="82"/>
      <c r="IF3" s="82"/>
      <c r="IG3" s="82"/>
      <c r="IH3" s="82"/>
      <c r="II3" s="105"/>
      <c r="IJ3" s="105"/>
      <c r="IK3" s="105"/>
      <c r="IL3" s="105"/>
      <c r="IM3" s="105"/>
      <c r="IN3" s="105"/>
      <c r="IO3" s="105"/>
      <c r="IP3" s="105"/>
      <c r="IQ3" s="105"/>
      <c r="IR3" s="105"/>
      <c r="IS3" s="105"/>
      <c r="IT3" s="105"/>
      <c r="IU3" s="105"/>
      <c r="IV3" s="105"/>
      <c r="IW3" s="105"/>
      <c r="IX3" s="105"/>
      <c r="IY3" s="105"/>
      <c r="IZ3" s="105"/>
      <c r="JA3" s="105"/>
      <c r="JB3" s="105"/>
      <c r="JC3" s="105"/>
      <c r="JD3" s="105"/>
      <c r="JE3" s="105"/>
      <c r="JF3" s="105"/>
      <c r="JG3" s="105"/>
      <c r="JH3" s="105"/>
      <c r="JI3" s="105"/>
      <c r="JJ3" s="105"/>
      <c r="JK3" s="105"/>
      <c r="JL3" s="105"/>
      <c r="JM3" s="105"/>
      <c r="JN3" s="105"/>
      <c r="JO3" s="105"/>
      <c r="JP3" s="105"/>
      <c r="JQ3" s="105"/>
      <c r="JR3" s="105"/>
      <c r="JS3" s="105"/>
      <c r="JT3" s="105"/>
    </row>
    <row r="4" spans="1:280" ht="37.049999999999997" customHeight="1" x14ac:dyDescent="0.3">
      <c r="A4" s="28"/>
      <c r="C4" s="32" t="s">
        <v>1</v>
      </c>
      <c r="D4" s="73" t="s">
        <v>22</v>
      </c>
      <c r="E4" s="73"/>
      <c r="F4" s="73"/>
      <c r="G4" s="74"/>
      <c r="H4" s="75"/>
      <c r="I4" s="33"/>
      <c r="J4" s="2">
        <f>D3</f>
        <v>45611</v>
      </c>
      <c r="K4" s="3">
        <f>J4+1</f>
        <v>45612</v>
      </c>
      <c r="L4" s="3">
        <f t="shared" ref="L4:AO4" si="0">K4+1</f>
        <v>45613</v>
      </c>
      <c r="M4" s="3">
        <f t="shared" si="0"/>
        <v>45614</v>
      </c>
      <c r="N4" s="3">
        <f t="shared" si="0"/>
        <v>45615</v>
      </c>
      <c r="O4" s="3">
        <f t="shared" si="0"/>
        <v>45616</v>
      </c>
      <c r="P4" s="3">
        <f t="shared" si="0"/>
        <v>45617</v>
      </c>
      <c r="Q4" s="3">
        <f t="shared" si="0"/>
        <v>45618</v>
      </c>
      <c r="R4" s="3">
        <f t="shared" si="0"/>
        <v>45619</v>
      </c>
      <c r="S4" s="3">
        <f t="shared" si="0"/>
        <v>45620</v>
      </c>
      <c r="T4" s="3">
        <f t="shared" si="0"/>
        <v>45621</v>
      </c>
      <c r="U4" s="3">
        <f t="shared" si="0"/>
        <v>45622</v>
      </c>
      <c r="V4" s="3">
        <f t="shared" si="0"/>
        <v>45623</v>
      </c>
      <c r="W4" s="3">
        <f t="shared" si="0"/>
        <v>45624</v>
      </c>
      <c r="X4" s="3">
        <f t="shared" si="0"/>
        <v>45625</v>
      </c>
      <c r="Y4" s="3">
        <f t="shared" si="0"/>
        <v>45626</v>
      </c>
      <c r="Z4" s="4">
        <f t="shared" si="0"/>
        <v>45627</v>
      </c>
      <c r="AA4" s="4">
        <f t="shared" si="0"/>
        <v>45628</v>
      </c>
      <c r="AB4" s="4">
        <f t="shared" si="0"/>
        <v>45629</v>
      </c>
      <c r="AC4" s="4">
        <f t="shared" si="0"/>
        <v>45630</v>
      </c>
      <c r="AD4" s="4">
        <f t="shared" si="0"/>
        <v>45631</v>
      </c>
      <c r="AE4" s="4">
        <f t="shared" si="0"/>
        <v>45632</v>
      </c>
      <c r="AF4" s="4">
        <f t="shared" si="0"/>
        <v>45633</v>
      </c>
      <c r="AG4" s="4">
        <f t="shared" si="0"/>
        <v>45634</v>
      </c>
      <c r="AH4" s="4">
        <f t="shared" si="0"/>
        <v>45635</v>
      </c>
      <c r="AI4" s="4">
        <f t="shared" si="0"/>
        <v>45636</v>
      </c>
      <c r="AJ4" s="4">
        <f t="shared" si="0"/>
        <v>45637</v>
      </c>
      <c r="AK4" s="4">
        <f t="shared" si="0"/>
        <v>45638</v>
      </c>
      <c r="AL4" s="4">
        <f t="shared" si="0"/>
        <v>45639</v>
      </c>
      <c r="AM4" s="4">
        <f t="shared" si="0"/>
        <v>45640</v>
      </c>
      <c r="AN4" s="4">
        <f t="shared" si="0"/>
        <v>45641</v>
      </c>
      <c r="AO4" s="34">
        <f t="shared" si="0"/>
        <v>45642</v>
      </c>
      <c r="AP4" s="34">
        <f t="shared" ref="AP4" si="1">AO4+1</f>
        <v>45643</v>
      </c>
      <c r="AQ4" s="34">
        <f t="shared" ref="AQ4" si="2">AP4+1</f>
        <v>45644</v>
      </c>
      <c r="AR4" s="34">
        <f t="shared" ref="AR4" si="3">AQ4+1</f>
        <v>45645</v>
      </c>
      <c r="AS4" s="34">
        <f t="shared" ref="AS4" si="4">AR4+1</f>
        <v>45646</v>
      </c>
      <c r="AT4" s="34">
        <f t="shared" ref="AT4" si="5">AS4+1</f>
        <v>45647</v>
      </c>
      <c r="AU4" s="3">
        <f t="shared" ref="AU4" si="6">AT4+1</f>
        <v>45648</v>
      </c>
      <c r="AV4" s="3">
        <f t="shared" ref="AV4" si="7">AU4+1</f>
        <v>45649</v>
      </c>
      <c r="AW4" s="3">
        <f t="shared" ref="AW4" si="8">AV4+1</f>
        <v>45650</v>
      </c>
      <c r="AX4" s="3">
        <f t="shared" ref="AX4" si="9">AW4+1</f>
        <v>45651</v>
      </c>
      <c r="AY4" s="3">
        <f t="shared" ref="AY4" si="10">AX4+1</f>
        <v>45652</v>
      </c>
      <c r="AZ4" s="3">
        <f t="shared" ref="AZ4" si="11">AY4+1</f>
        <v>45653</v>
      </c>
      <c r="BA4" s="3">
        <f t="shared" ref="BA4" si="12">AZ4+1</f>
        <v>45654</v>
      </c>
      <c r="BB4" s="3">
        <f t="shared" ref="BB4" si="13">BA4+1</f>
        <v>45655</v>
      </c>
      <c r="BC4" s="3">
        <f t="shared" ref="BC4" si="14">BB4+1</f>
        <v>45656</v>
      </c>
      <c r="BD4" s="3">
        <f t="shared" ref="BD4" si="15">BC4+1</f>
        <v>45657</v>
      </c>
      <c r="BE4" s="3">
        <f t="shared" ref="BE4" si="16">BD4+1</f>
        <v>45658</v>
      </c>
      <c r="BF4" s="4">
        <f t="shared" ref="BF4" si="17">BE4+1</f>
        <v>45659</v>
      </c>
      <c r="BG4" s="4">
        <f t="shared" ref="BG4" si="18">BF4+1</f>
        <v>45660</v>
      </c>
      <c r="BH4" s="4">
        <f t="shared" ref="BH4" si="19">BG4+1</f>
        <v>45661</v>
      </c>
      <c r="BI4" s="4">
        <f t="shared" ref="BI4" si="20">BH4+1</f>
        <v>45662</v>
      </c>
      <c r="BJ4" s="4">
        <f t="shared" ref="BJ4" si="21">BI4+1</f>
        <v>45663</v>
      </c>
      <c r="BK4" s="4">
        <f t="shared" ref="BK4" si="22">BJ4+1</f>
        <v>45664</v>
      </c>
      <c r="BL4" s="4">
        <f t="shared" ref="BL4" si="23">BK4+1</f>
        <v>45665</v>
      </c>
      <c r="BM4" s="4">
        <f t="shared" ref="BM4" si="24">BL4+1</f>
        <v>45666</v>
      </c>
      <c r="BN4" s="4">
        <f t="shared" ref="BN4" si="25">BM4+1</f>
        <v>45667</v>
      </c>
      <c r="BO4" s="4">
        <f t="shared" ref="BO4" si="26">BN4+1</f>
        <v>45668</v>
      </c>
      <c r="BP4" s="4">
        <f t="shared" ref="BP4" si="27">BO4+1</f>
        <v>45669</v>
      </c>
      <c r="BQ4" s="4">
        <f t="shared" ref="BQ4" si="28">BP4+1</f>
        <v>45670</v>
      </c>
      <c r="BR4" s="4">
        <f t="shared" ref="BR4" si="29">BQ4+1</f>
        <v>45671</v>
      </c>
      <c r="BS4" s="4">
        <f t="shared" ref="BS4" si="30">BR4+1</f>
        <v>45672</v>
      </c>
      <c r="BT4" s="4">
        <f t="shared" ref="BT4" si="31">BS4+1</f>
        <v>45673</v>
      </c>
      <c r="BU4" s="34">
        <f t="shared" ref="BU4" si="32">BT4+1</f>
        <v>45674</v>
      </c>
      <c r="BV4" s="34">
        <f t="shared" ref="BV4" si="33">BU4+1</f>
        <v>45675</v>
      </c>
      <c r="BW4" s="34">
        <f t="shared" ref="BW4" si="34">BV4+1</f>
        <v>45676</v>
      </c>
      <c r="BX4" s="34">
        <f t="shared" ref="BX4" si="35">BW4+1</f>
        <v>45677</v>
      </c>
      <c r="BY4" s="34">
        <f t="shared" ref="BY4" si="36">BX4+1</f>
        <v>45678</v>
      </c>
      <c r="BZ4" s="34">
        <f t="shared" ref="BZ4" si="37">BY4+1</f>
        <v>45679</v>
      </c>
      <c r="CA4" s="34">
        <f t="shared" ref="CA4" si="38">BZ4+1</f>
        <v>45680</v>
      </c>
      <c r="CB4" s="34">
        <f t="shared" ref="CB4" si="39">CA4+1</f>
        <v>45681</v>
      </c>
      <c r="CC4" s="34">
        <f t="shared" ref="CC4" si="40">CB4+1</f>
        <v>45682</v>
      </c>
      <c r="CD4" s="34">
        <f t="shared" ref="CD4" si="41">CC4+1</f>
        <v>45683</v>
      </c>
      <c r="CE4" s="34">
        <f t="shared" ref="CE4" si="42">CD4+1</f>
        <v>45684</v>
      </c>
      <c r="CF4" s="34">
        <f t="shared" ref="CF4" si="43">CE4+1</f>
        <v>45685</v>
      </c>
      <c r="CG4" s="34">
        <f t="shared" ref="CG4" si="44">CF4+1</f>
        <v>45686</v>
      </c>
      <c r="CH4" s="34">
        <f t="shared" ref="CH4" si="45">CG4+1</f>
        <v>45687</v>
      </c>
      <c r="CI4" s="34">
        <f t="shared" ref="CI4" si="46">CH4+1</f>
        <v>45688</v>
      </c>
      <c r="CJ4" s="34">
        <f t="shared" ref="CJ4" si="47">CI4+1</f>
        <v>45689</v>
      </c>
      <c r="CK4" s="34">
        <f t="shared" ref="CK4" si="48">CJ4+1</f>
        <v>45690</v>
      </c>
      <c r="CL4" s="34">
        <f t="shared" ref="CL4" si="49">CK4+1</f>
        <v>45691</v>
      </c>
      <c r="CM4" s="34">
        <f t="shared" ref="CM4" si="50">CL4+1</f>
        <v>45692</v>
      </c>
      <c r="CN4" s="34">
        <f t="shared" ref="CN4" si="51">CM4+1</f>
        <v>45693</v>
      </c>
      <c r="CO4" s="34">
        <f t="shared" ref="CO4" si="52">CN4+1</f>
        <v>45694</v>
      </c>
      <c r="CP4" s="34">
        <f t="shared" ref="CP4" si="53">CO4+1</f>
        <v>45695</v>
      </c>
      <c r="CQ4" s="34">
        <f t="shared" ref="CQ4" si="54">CP4+1</f>
        <v>45696</v>
      </c>
      <c r="CR4" s="34">
        <f t="shared" ref="CR4" si="55">CQ4+1</f>
        <v>45697</v>
      </c>
      <c r="CS4" s="34">
        <f t="shared" ref="CS4" si="56">CR4+1</f>
        <v>45698</v>
      </c>
      <c r="CT4" s="34">
        <f t="shared" ref="CT4" si="57">CS4+1</f>
        <v>45699</v>
      </c>
      <c r="CU4" s="34">
        <f t="shared" ref="CU4" si="58">CT4+1</f>
        <v>45700</v>
      </c>
      <c r="CV4" s="34">
        <f t="shared" ref="CV4" si="59">CU4+1</f>
        <v>45701</v>
      </c>
      <c r="CW4" s="34">
        <f t="shared" ref="CW4" si="60">CV4+1</f>
        <v>45702</v>
      </c>
      <c r="CX4" s="34">
        <f t="shared" ref="CX4" si="61">CW4+1</f>
        <v>45703</v>
      </c>
      <c r="CY4" s="34">
        <f t="shared" ref="CY4" si="62">CX4+1</f>
        <v>45704</v>
      </c>
      <c r="CZ4" s="34">
        <f t="shared" ref="CZ4" si="63">CY4+1</f>
        <v>45705</v>
      </c>
      <c r="DA4" s="34">
        <f t="shared" ref="DA4" si="64">CZ4+1</f>
        <v>45706</v>
      </c>
      <c r="DB4" s="34">
        <f t="shared" ref="DB4" si="65">DA4+1</f>
        <v>45707</v>
      </c>
      <c r="DC4" s="34">
        <f t="shared" ref="DC4" si="66">DB4+1</f>
        <v>45708</v>
      </c>
      <c r="DD4" s="34">
        <f t="shared" ref="DD4" si="67">DC4+1</f>
        <v>45709</v>
      </c>
      <c r="DE4" s="34">
        <f t="shared" ref="DE4" si="68">DD4+1</f>
        <v>45710</v>
      </c>
      <c r="DF4" s="34">
        <f t="shared" ref="DF4" si="69">DE4+1</f>
        <v>45711</v>
      </c>
      <c r="DG4" s="34">
        <f t="shared" ref="DG4" si="70">DF4+1</f>
        <v>45712</v>
      </c>
      <c r="DH4" s="34">
        <f t="shared" ref="DH4" si="71">DG4+1</f>
        <v>45713</v>
      </c>
      <c r="DI4" s="34">
        <f t="shared" ref="DI4" si="72">DH4+1</f>
        <v>45714</v>
      </c>
      <c r="DJ4" s="34">
        <f t="shared" ref="DJ4" si="73">DI4+1</f>
        <v>45715</v>
      </c>
      <c r="DK4" s="34">
        <f t="shared" ref="DK4" si="74">DJ4+1</f>
        <v>45716</v>
      </c>
      <c r="DL4" s="34">
        <f t="shared" ref="DL4" si="75">DK4+1</f>
        <v>45717</v>
      </c>
      <c r="DM4" s="34">
        <f t="shared" ref="DM4" si="76">DL4+1</f>
        <v>45718</v>
      </c>
      <c r="DN4" s="34">
        <f t="shared" ref="DN4" si="77">DM4+1</f>
        <v>45719</v>
      </c>
      <c r="DO4" s="34">
        <f t="shared" ref="DO4" si="78">DN4+1</f>
        <v>45720</v>
      </c>
      <c r="DP4" s="34">
        <f t="shared" ref="DP4" si="79">DO4+1</f>
        <v>45721</v>
      </c>
      <c r="DQ4" s="34">
        <f t="shared" ref="DQ4" si="80">DP4+1</f>
        <v>45722</v>
      </c>
      <c r="DR4" s="34">
        <f t="shared" ref="DR4" si="81">DQ4+1</f>
        <v>45723</v>
      </c>
      <c r="DS4" s="34">
        <f t="shared" ref="DS4" si="82">DR4+1</f>
        <v>45724</v>
      </c>
      <c r="DT4" s="34">
        <f t="shared" ref="DT4" si="83">DS4+1</f>
        <v>45725</v>
      </c>
      <c r="DU4" s="34">
        <f t="shared" ref="DU4" si="84">DT4+1</f>
        <v>45726</v>
      </c>
      <c r="DV4" s="34">
        <f t="shared" ref="DV4" si="85">DU4+1</f>
        <v>45727</v>
      </c>
      <c r="DW4" s="34">
        <f t="shared" ref="DW4" si="86">DV4+1</f>
        <v>45728</v>
      </c>
      <c r="DX4" s="34">
        <f t="shared" ref="DX4" si="87">DW4+1</f>
        <v>45729</v>
      </c>
      <c r="DY4" s="34">
        <f t="shared" ref="DY4" si="88">DX4+1</f>
        <v>45730</v>
      </c>
      <c r="DZ4" s="34">
        <f t="shared" ref="DZ4" si="89">DY4+1</f>
        <v>45731</v>
      </c>
      <c r="EA4" s="34">
        <f t="shared" ref="EA4" si="90">DZ4+1</f>
        <v>45732</v>
      </c>
      <c r="EB4" s="34">
        <f t="shared" ref="EB4" si="91">EA4+1</f>
        <v>45733</v>
      </c>
      <c r="EC4" s="34">
        <f t="shared" ref="EC4" si="92">EB4+1</f>
        <v>45734</v>
      </c>
      <c r="ED4" s="34">
        <f t="shared" ref="ED4" si="93">EC4+1</f>
        <v>45735</v>
      </c>
      <c r="EE4" s="34">
        <f t="shared" ref="EE4" si="94">ED4+1</f>
        <v>45736</v>
      </c>
      <c r="EF4" s="34">
        <f t="shared" ref="EF4" si="95">EE4+1</f>
        <v>45737</v>
      </c>
      <c r="EG4" s="34">
        <f t="shared" ref="EG4" si="96">EF4+1</f>
        <v>45738</v>
      </c>
      <c r="EH4" s="34">
        <f t="shared" ref="EH4" si="97">EG4+1</f>
        <v>45739</v>
      </c>
      <c r="EI4" s="34">
        <f t="shared" ref="EI4" si="98">EH4+1</f>
        <v>45740</v>
      </c>
      <c r="EJ4" s="34">
        <f t="shared" ref="EJ4" si="99">EI4+1</f>
        <v>45741</v>
      </c>
      <c r="EK4" s="34">
        <f t="shared" ref="EK4" si="100">EJ4+1</f>
        <v>45742</v>
      </c>
      <c r="EL4" s="34">
        <f t="shared" ref="EL4" si="101">EK4+1</f>
        <v>45743</v>
      </c>
      <c r="EM4" s="34">
        <f t="shared" ref="EM4" si="102">EL4+1</f>
        <v>45744</v>
      </c>
      <c r="EN4" s="34">
        <f t="shared" ref="EN4" si="103">EM4+1</f>
        <v>45745</v>
      </c>
      <c r="EO4" s="34">
        <f t="shared" ref="EO4" si="104">EN4+1</f>
        <v>45746</v>
      </c>
      <c r="EP4" s="34">
        <f t="shared" ref="EP4" si="105">EO4+1</f>
        <v>45747</v>
      </c>
      <c r="EQ4" s="34">
        <f t="shared" ref="EQ4" si="106">EP4+1</f>
        <v>45748</v>
      </c>
      <c r="ER4" s="34">
        <f t="shared" ref="ER4" si="107">EQ4+1</f>
        <v>45749</v>
      </c>
      <c r="ES4" s="34">
        <f t="shared" ref="ES4" si="108">ER4+1</f>
        <v>45750</v>
      </c>
      <c r="ET4" s="34">
        <f t="shared" ref="ET4" si="109">ES4+1</f>
        <v>45751</v>
      </c>
      <c r="EU4" s="34">
        <f t="shared" ref="EU4" si="110">ET4+1</f>
        <v>45752</v>
      </c>
      <c r="EV4" s="34">
        <f t="shared" ref="EV4" si="111">EU4+1</f>
        <v>45753</v>
      </c>
      <c r="EW4" s="34">
        <f t="shared" ref="EW4" si="112">EV4+1</f>
        <v>45754</v>
      </c>
      <c r="EX4" s="34">
        <f t="shared" ref="EX4" si="113">EW4+1</f>
        <v>45755</v>
      </c>
      <c r="EY4" s="34">
        <f t="shared" ref="EY4" si="114">EX4+1</f>
        <v>45756</v>
      </c>
      <c r="EZ4" s="34">
        <f t="shared" ref="EZ4" si="115">EY4+1</f>
        <v>45757</v>
      </c>
      <c r="FA4" s="34">
        <f t="shared" ref="FA4" si="116">EZ4+1</f>
        <v>45758</v>
      </c>
      <c r="FB4" s="34">
        <f t="shared" ref="FB4" si="117">FA4+1</f>
        <v>45759</v>
      </c>
      <c r="FC4" s="34">
        <f t="shared" ref="FC4" si="118">FB4+1</f>
        <v>45760</v>
      </c>
      <c r="FD4" s="34">
        <f t="shared" ref="FD4" si="119">FC4+1</f>
        <v>45761</v>
      </c>
      <c r="FE4" s="34">
        <f t="shared" ref="FE4" si="120">FD4+1</f>
        <v>45762</v>
      </c>
      <c r="FF4" s="34">
        <f t="shared" ref="FF4" si="121">FE4+1</f>
        <v>45763</v>
      </c>
      <c r="FG4" s="34">
        <f t="shared" ref="FG4" si="122">FF4+1</f>
        <v>45764</v>
      </c>
      <c r="FH4" s="34">
        <f t="shared" ref="FH4" si="123">FG4+1</f>
        <v>45765</v>
      </c>
      <c r="FI4" s="34">
        <f t="shared" ref="FI4" si="124">FH4+1</f>
        <v>45766</v>
      </c>
      <c r="FJ4" s="34">
        <f t="shared" ref="FJ4" si="125">FI4+1</f>
        <v>45767</v>
      </c>
      <c r="FK4" s="34">
        <f t="shared" ref="FK4" si="126">FJ4+1</f>
        <v>45768</v>
      </c>
      <c r="FL4" s="34">
        <f t="shared" ref="FL4" si="127">FK4+1</f>
        <v>45769</v>
      </c>
      <c r="FM4" s="34">
        <f t="shared" ref="FM4" si="128">FL4+1</f>
        <v>45770</v>
      </c>
      <c r="FN4" s="34">
        <f t="shared" ref="FN4" si="129">FM4+1</f>
        <v>45771</v>
      </c>
      <c r="FO4" s="34">
        <f t="shared" ref="FO4" si="130">FN4+1</f>
        <v>45772</v>
      </c>
      <c r="FP4" s="34">
        <f t="shared" ref="FP4" si="131">FO4+1</f>
        <v>45773</v>
      </c>
      <c r="FQ4" s="34">
        <f t="shared" ref="FQ4" si="132">FP4+1</f>
        <v>45774</v>
      </c>
      <c r="FR4" s="34">
        <f t="shared" ref="FR4" si="133">FQ4+1</f>
        <v>45775</v>
      </c>
      <c r="FS4" s="34">
        <f t="shared" ref="FS4" si="134">FR4+1</f>
        <v>45776</v>
      </c>
      <c r="FT4" s="34">
        <f t="shared" ref="FT4" si="135">FS4+1</f>
        <v>45777</v>
      </c>
      <c r="FU4" s="34">
        <f t="shared" ref="FU4" si="136">FT4+1</f>
        <v>45778</v>
      </c>
      <c r="FV4" s="34">
        <f t="shared" ref="FV4" si="137">FU4+1</f>
        <v>45779</v>
      </c>
      <c r="FW4" s="34">
        <f t="shared" ref="FW4" si="138">FV4+1</f>
        <v>45780</v>
      </c>
      <c r="FX4" s="34">
        <f t="shared" ref="FX4" si="139">FW4+1</f>
        <v>45781</v>
      </c>
      <c r="FY4" s="34">
        <f t="shared" ref="FY4" si="140">FX4+1</f>
        <v>45782</v>
      </c>
      <c r="FZ4" s="34">
        <f t="shared" ref="FZ4" si="141">FY4+1</f>
        <v>45783</v>
      </c>
      <c r="GA4" s="34">
        <f t="shared" ref="GA4" si="142">FZ4+1</f>
        <v>45784</v>
      </c>
      <c r="GB4" s="34">
        <f t="shared" ref="GB4" si="143">GA4+1</f>
        <v>45785</v>
      </c>
      <c r="GC4" s="34">
        <f t="shared" ref="GC4" si="144">GB4+1</f>
        <v>45786</v>
      </c>
      <c r="GD4" s="34">
        <f t="shared" ref="GD4" si="145">GC4+1</f>
        <v>45787</v>
      </c>
      <c r="GE4" s="34">
        <f t="shared" ref="GE4" si="146">GD4+1</f>
        <v>45788</v>
      </c>
      <c r="GF4" s="34">
        <f t="shared" ref="GF4" si="147">GE4+1</f>
        <v>45789</v>
      </c>
      <c r="GG4" s="34">
        <f t="shared" ref="GG4" si="148">GF4+1</f>
        <v>45790</v>
      </c>
      <c r="GH4" s="34">
        <f t="shared" ref="GH4" si="149">GG4+1</f>
        <v>45791</v>
      </c>
      <c r="GI4" s="34">
        <f t="shared" ref="GI4" si="150">GH4+1</f>
        <v>45792</v>
      </c>
      <c r="GJ4" s="34">
        <f t="shared" ref="GJ4" si="151">GI4+1</f>
        <v>45793</v>
      </c>
      <c r="GK4" s="34">
        <f t="shared" ref="GK4" si="152">GJ4+1</f>
        <v>45794</v>
      </c>
      <c r="GL4" s="34">
        <f t="shared" ref="GL4" si="153">GK4+1</f>
        <v>45795</v>
      </c>
      <c r="GM4" s="34">
        <f t="shared" ref="GM4" si="154">GL4+1</f>
        <v>45796</v>
      </c>
      <c r="GN4" s="34">
        <f t="shared" ref="GN4" si="155">GM4+1</f>
        <v>45797</v>
      </c>
      <c r="GO4" s="34">
        <f t="shared" ref="GO4" si="156">GN4+1</f>
        <v>45798</v>
      </c>
      <c r="GP4" s="34">
        <f t="shared" ref="GP4" si="157">GO4+1</f>
        <v>45799</v>
      </c>
      <c r="GQ4" s="34">
        <f t="shared" ref="GQ4" si="158">GP4+1</f>
        <v>45800</v>
      </c>
      <c r="GR4" s="34">
        <f t="shared" ref="GR4" si="159">GQ4+1</f>
        <v>45801</v>
      </c>
      <c r="GS4" s="34">
        <f t="shared" ref="GS4" si="160">GR4+1</f>
        <v>45802</v>
      </c>
      <c r="GT4" s="34">
        <f t="shared" ref="GT4" si="161">GS4+1</f>
        <v>45803</v>
      </c>
      <c r="GU4" s="34">
        <f t="shared" ref="GU4" si="162">GT4+1</f>
        <v>45804</v>
      </c>
      <c r="GV4" s="34">
        <f t="shared" ref="GV4" si="163">GU4+1</f>
        <v>45805</v>
      </c>
      <c r="GW4" s="34">
        <f t="shared" ref="GW4" si="164">GV4+1</f>
        <v>45806</v>
      </c>
      <c r="GX4" s="34">
        <f t="shared" ref="GX4" si="165">GW4+1</f>
        <v>45807</v>
      </c>
      <c r="GY4" s="34">
        <f t="shared" ref="GY4" si="166">GX4+1</f>
        <v>45808</v>
      </c>
      <c r="GZ4" s="34">
        <f t="shared" ref="GZ4" si="167">GY4+1</f>
        <v>45809</v>
      </c>
      <c r="HA4" s="34">
        <f t="shared" ref="HA4" si="168">GZ4+1</f>
        <v>45810</v>
      </c>
      <c r="HB4" s="34">
        <f t="shared" ref="HB4" si="169">HA4+1</f>
        <v>45811</v>
      </c>
      <c r="HC4" s="34">
        <f t="shared" ref="HC4" si="170">HB4+1</f>
        <v>45812</v>
      </c>
      <c r="HD4" s="34">
        <f t="shared" ref="HD4" si="171">HC4+1</f>
        <v>45813</v>
      </c>
      <c r="HE4" s="34">
        <f t="shared" ref="HE4" si="172">HD4+1</f>
        <v>45814</v>
      </c>
      <c r="HF4" s="34">
        <f t="shared" ref="HF4" si="173">HE4+1</f>
        <v>45815</v>
      </c>
      <c r="HG4" s="34">
        <f t="shared" ref="HG4" si="174">HF4+1</f>
        <v>45816</v>
      </c>
      <c r="HH4" s="34">
        <f t="shared" ref="HH4" si="175">HG4+1</f>
        <v>45817</v>
      </c>
      <c r="HI4" s="34">
        <f t="shared" ref="HI4" si="176">HH4+1</f>
        <v>45818</v>
      </c>
      <c r="HJ4" s="34">
        <f t="shared" ref="HJ4" si="177">HI4+1</f>
        <v>45819</v>
      </c>
      <c r="HK4" s="34">
        <f t="shared" ref="HK4" si="178">HJ4+1</f>
        <v>45820</v>
      </c>
      <c r="HL4" s="34">
        <f t="shared" ref="HL4" si="179">HK4+1</f>
        <v>45821</v>
      </c>
      <c r="HM4" s="34">
        <f t="shared" ref="HM4" si="180">HL4+1</f>
        <v>45822</v>
      </c>
      <c r="HN4" s="34">
        <f t="shared" ref="HN4" si="181">HM4+1</f>
        <v>45823</v>
      </c>
      <c r="HO4" s="34">
        <f t="shared" ref="HO4" si="182">HN4+1</f>
        <v>45824</v>
      </c>
      <c r="HP4" s="34">
        <f t="shared" ref="HP4" si="183">HO4+1</f>
        <v>45825</v>
      </c>
      <c r="HQ4" s="34">
        <f t="shared" ref="HQ4" si="184">HP4+1</f>
        <v>45826</v>
      </c>
      <c r="HR4" s="34">
        <f t="shared" ref="HR4" si="185">HQ4+1</f>
        <v>45827</v>
      </c>
      <c r="HS4" s="34">
        <f t="shared" ref="HS4" si="186">HR4+1</f>
        <v>45828</v>
      </c>
      <c r="HT4" s="34">
        <f t="shared" ref="HT4" si="187">HS4+1</f>
        <v>45829</v>
      </c>
      <c r="HU4" s="34">
        <f t="shared" ref="HU4" si="188">HT4+1</f>
        <v>45830</v>
      </c>
      <c r="HV4" s="34">
        <f t="shared" ref="HV4" si="189">HU4+1</f>
        <v>45831</v>
      </c>
      <c r="HW4" s="34">
        <f t="shared" ref="HW4" si="190">HV4+1</f>
        <v>45832</v>
      </c>
      <c r="HX4" s="34">
        <f t="shared" ref="HX4" si="191">HW4+1</f>
        <v>45833</v>
      </c>
      <c r="HY4" s="34">
        <f t="shared" ref="HY4" si="192">HX4+1</f>
        <v>45834</v>
      </c>
      <c r="HZ4" s="34">
        <f t="shared" ref="HZ4" si="193">HY4+1</f>
        <v>45835</v>
      </c>
      <c r="IA4" s="34">
        <f t="shared" ref="IA4" si="194">HZ4+1</f>
        <v>45836</v>
      </c>
      <c r="IB4" s="34">
        <f t="shared" ref="IB4" si="195">IA4+1</f>
        <v>45837</v>
      </c>
      <c r="IC4" s="34">
        <f t="shared" ref="IC4" si="196">IB4+1</f>
        <v>45838</v>
      </c>
      <c r="ID4" s="34">
        <f t="shared" ref="ID4" si="197">IC4+1</f>
        <v>45839</v>
      </c>
      <c r="IE4" s="34">
        <f t="shared" ref="IE4" si="198">ID4+1</f>
        <v>45840</v>
      </c>
      <c r="IF4" s="34">
        <f t="shared" ref="IF4" si="199">IE4+1</f>
        <v>45841</v>
      </c>
      <c r="IG4" s="34">
        <f t="shared" ref="IG4" si="200">IF4+1</f>
        <v>45842</v>
      </c>
      <c r="IH4" s="34">
        <f t="shared" ref="IH4" si="201">IG4+1</f>
        <v>45843</v>
      </c>
      <c r="II4" s="106"/>
      <c r="IJ4" s="106"/>
      <c r="IK4" s="106"/>
      <c r="IL4" s="106"/>
      <c r="IM4" s="106"/>
      <c r="IN4" s="106"/>
      <c r="IO4" s="106"/>
      <c r="IP4" s="106"/>
      <c r="IQ4" s="106"/>
      <c r="IR4" s="106"/>
      <c r="IS4" s="106"/>
      <c r="IT4" s="106"/>
      <c r="IU4" s="106"/>
      <c r="IV4" s="106"/>
      <c r="IW4" s="106"/>
      <c r="IX4" s="106"/>
      <c r="IY4" s="106"/>
      <c r="IZ4" s="106"/>
      <c r="JA4" s="106"/>
      <c r="JB4" s="106"/>
      <c r="JC4" s="106"/>
      <c r="JD4" s="106"/>
      <c r="JE4" s="106"/>
      <c r="JF4" s="106"/>
      <c r="JG4" s="106"/>
      <c r="JH4" s="106"/>
      <c r="JI4" s="106"/>
      <c r="JJ4" s="106"/>
      <c r="JK4" s="106"/>
      <c r="JL4" s="106"/>
      <c r="JM4" s="106"/>
      <c r="JN4" s="106"/>
      <c r="JO4" s="106"/>
      <c r="JP4" s="106"/>
      <c r="JQ4" s="106"/>
      <c r="JR4" s="106"/>
      <c r="JS4" s="106"/>
      <c r="JT4" s="106"/>
    </row>
    <row r="5" spans="1:280" ht="21" x14ac:dyDescent="0.4">
      <c r="A5" s="35"/>
      <c r="B5" s="8" t="s">
        <v>2</v>
      </c>
      <c r="C5" s="9" t="s">
        <v>3</v>
      </c>
      <c r="D5" s="10" t="s">
        <v>4</v>
      </c>
      <c r="E5" s="10" t="s">
        <v>5</v>
      </c>
      <c r="F5" s="10" t="s">
        <v>6</v>
      </c>
      <c r="G5" s="10" t="s">
        <v>7</v>
      </c>
      <c r="H5" s="10" t="s">
        <v>8</v>
      </c>
      <c r="I5" s="1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96"/>
      <c r="W5" s="96"/>
      <c r="X5" s="96"/>
      <c r="Y5" s="96"/>
      <c r="Z5" s="96"/>
      <c r="AA5" s="96"/>
      <c r="AB5" s="96"/>
      <c r="AC5" s="96"/>
      <c r="AD5" s="96"/>
      <c r="AE5" s="96"/>
      <c r="AF5" s="96"/>
      <c r="AG5" s="96"/>
      <c r="AH5" s="96"/>
      <c r="AI5" s="96"/>
      <c r="AJ5" s="96"/>
      <c r="AK5" s="96"/>
      <c r="AL5" s="96"/>
      <c r="AM5" s="96"/>
      <c r="AN5" s="96"/>
      <c r="AO5" s="97"/>
      <c r="AP5" s="97"/>
      <c r="AQ5" s="97"/>
      <c r="AR5" s="97"/>
      <c r="AS5" s="97"/>
      <c r="AT5" s="98"/>
      <c r="AU5" s="96"/>
      <c r="AV5" s="96"/>
      <c r="AW5" s="96"/>
      <c r="AX5" s="96"/>
      <c r="AY5" s="96"/>
      <c r="AZ5" s="96"/>
      <c r="BA5" s="96"/>
      <c r="BB5" s="96"/>
      <c r="BC5" s="96"/>
      <c r="BD5" s="96"/>
      <c r="BE5" s="96"/>
      <c r="BF5" s="96"/>
      <c r="BG5" s="96"/>
      <c r="BH5" s="96"/>
      <c r="BI5" s="96"/>
      <c r="BJ5" s="96"/>
      <c r="BK5" s="96"/>
      <c r="BL5" s="96"/>
      <c r="BM5" s="96"/>
      <c r="BN5" s="96"/>
      <c r="BO5" s="96"/>
      <c r="BP5" s="96"/>
      <c r="BQ5" s="96"/>
      <c r="BR5" s="96"/>
      <c r="BS5" s="96"/>
      <c r="BT5" s="96"/>
      <c r="BU5" s="99"/>
      <c r="BV5" s="99"/>
      <c r="BW5" s="99"/>
      <c r="BX5" s="99"/>
      <c r="BY5" s="99"/>
      <c r="BZ5" s="99"/>
      <c r="II5" s="22"/>
      <c r="IJ5" s="22"/>
      <c r="IK5" s="22"/>
      <c r="IL5" s="22"/>
      <c r="IM5" s="22"/>
      <c r="IN5" s="22"/>
      <c r="IO5" s="22"/>
      <c r="IP5" s="22"/>
      <c r="IQ5" s="22"/>
      <c r="IR5" s="22"/>
      <c r="IS5" s="22"/>
      <c r="IT5" s="22"/>
      <c r="IU5" s="22"/>
      <c r="IV5" s="22"/>
      <c r="IW5" s="22"/>
      <c r="IX5" s="22"/>
      <c r="IY5" s="22"/>
      <c r="IZ5" s="22"/>
      <c r="JA5" s="22"/>
      <c r="JB5" s="22"/>
      <c r="JC5" s="22"/>
      <c r="JD5" s="22"/>
      <c r="JE5" s="22"/>
      <c r="JF5" s="22"/>
      <c r="JG5" s="22"/>
      <c r="JH5" s="22"/>
      <c r="JI5" s="22"/>
      <c r="JJ5" s="22"/>
      <c r="JK5" s="22"/>
      <c r="JL5" s="22"/>
      <c r="JM5" s="22"/>
      <c r="JN5" s="22"/>
      <c r="JO5" s="22"/>
      <c r="JP5" s="22"/>
      <c r="JQ5" s="22"/>
      <c r="JR5" s="22"/>
      <c r="JS5" s="22"/>
      <c r="JT5" s="22"/>
    </row>
    <row r="6" spans="1:280" s="64" customFormat="1" ht="31.5" customHeight="1" x14ac:dyDescent="0.5">
      <c r="A6" s="54"/>
      <c r="B6" s="55">
        <v>1</v>
      </c>
      <c r="C6" s="56" t="s">
        <v>32</v>
      </c>
      <c r="D6" s="57"/>
      <c r="E6" s="58"/>
      <c r="F6" s="59"/>
      <c r="G6" s="58"/>
      <c r="H6" s="58"/>
      <c r="I6" s="60"/>
      <c r="J6" s="62" t="s">
        <v>57</v>
      </c>
      <c r="K6" s="62"/>
      <c r="L6" s="62"/>
      <c r="M6" s="62"/>
      <c r="N6" s="63"/>
      <c r="O6" s="63"/>
      <c r="P6" s="63"/>
      <c r="U6" s="63"/>
      <c r="V6" s="63"/>
      <c r="W6" s="63"/>
      <c r="X6" s="63"/>
      <c r="Y6" s="63"/>
      <c r="Z6" s="63"/>
      <c r="AA6" s="63"/>
      <c r="AB6" s="63"/>
      <c r="AC6" s="63"/>
      <c r="AD6" s="63"/>
      <c r="AE6" s="63"/>
      <c r="AF6" s="63"/>
      <c r="AG6" s="63"/>
      <c r="AH6" s="63"/>
      <c r="AI6" s="63"/>
      <c r="AJ6" s="63"/>
      <c r="AK6" s="63"/>
      <c r="AL6" s="63"/>
      <c r="AM6" s="63"/>
      <c r="AN6" s="63"/>
      <c r="AO6" s="93"/>
      <c r="AP6" s="93"/>
      <c r="AQ6" s="93"/>
      <c r="AR6" s="93"/>
      <c r="AS6" s="93"/>
      <c r="AT6" s="94"/>
      <c r="AU6" s="62"/>
      <c r="AV6" s="62"/>
      <c r="AW6" s="62"/>
      <c r="AX6" s="63"/>
      <c r="AY6" s="63"/>
      <c r="AZ6" s="63"/>
      <c r="BA6" s="63"/>
      <c r="BB6" s="63"/>
      <c r="BC6" s="63"/>
      <c r="BD6" s="63"/>
      <c r="BE6" s="63"/>
      <c r="BF6" s="63"/>
      <c r="BG6" s="63"/>
      <c r="BH6" s="63"/>
      <c r="BI6" s="63"/>
      <c r="BJ6" s="63"/>
      <c r="BK6" s="63"/>
      <c r="BL6" s="63"/>
      <c r="BM6" s="63"/>
      <c r="BN6" s="63"/>
      <c r="BO6" s="63"/>
      <c r="BP6" s="63"/>
      <c r="BQ6" s="63"/>
      <c r="BR6" s="63"/>
      <c r="BS6" s="63"/>
      <c r="BT6" s="63"/>
      <c r="BU6" s="100"/>
      <c r="BV6" s="100"/>
      <c r="BW6" s="100"/>
      <c r="BX6" s="100"/>
      <c r="BY6" s="100"/>
      <c r="BZ6" s="100"/>
    </row>
    <row r="7" spans="1:280" ht="18.45" customHeight="1" x14ac:dyDescent="0.3">
      <c r="A7" s="36"/>
      <c r="B7" s="7">
        <v>2</v>
      </c>
      <c r="C7" s="24" t="s">
        <v>25</v>
      </c>
      <c r="D7" s="19">
        <v>45611</v>
      </c>
      <c r="E7" s="15">
        <f>D7+1</f>
        <v>45612</v>
      </c>
      <c r="F7" s="14">
        <v>2</v>
      </c>
      <c r="G7" s="12" t="s">
        <v>14</v>
      </c>
      <c r="H7" s="16">
        <v>1</v>
      </c>
      <c r="I7" s="5"/>
      <c r="J7" s="87"/>
      <c r="K7" s="87"/>
      <c r="L7" s="22"/>
      <c r="O7" s="22"/>
      <c r="P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93"/>
      <c r="AP7" s="93"/>
      <c r="AQ7" s="93"/>
      <c r="AR7" s="93"/>
      <c r="AS7" s="93"/>
      <c r="AT7" s="94"/>
      <c r="AU7" s="22"/>
      <c r="AV7" s="22"/>
      <c r="AW7" s="22"/>
      <c r="AX7" s="22"/>
      <c r="AY7" s="22"/>
      <c r="AZ7" s="22"/>
      <c r="BA7" s="22"/>
      <c r="BB7" s="22"/>
      <c r="BC7" s="22"/>
      <c r="BD7" s="22"/>
      <c r="BE7" s="22"/>
      <c r="BF7" s="22"/>
      <c r="BG7" s="22"/>
      <c r="BH7" s="22"/>
      <c r="BI7" s="22"/>
      <c r="BJ7" s="22"/>
      <c r="BK7" s="22"/>
      <c r="BL7" s="22"/>
      <c r="BM7" s="22"/>
      <c r="BN7" s="22"/>
      <c r="BO7" s="22"/>
      <c r="BP7" s="22"/>
      <c r="BQ7" s="22"/>
      <c r="BR7" s="22"/>
      <c r="BS7" s="22"/>
      <c r="BT7" s="22"/>
      <c r="BU7" s="100"/>
      <c r="BV7" s="100"/>
      <c r="BW7" s="100"/>
      <c r="BX7" s="100"/>
      <c r="BY7" s="100"/>
      <c r="BZ7" s="100"/>
    </row>
    <row r="8" spans="1:280" x14ac:dyDescent="0.3">
      <c r="A8" s="36"/>
      <c r="B8" s="7">
        <v>3</v>
      </c>
      <c r="C8" s="24" t="s">
        <v>26</v>
      </c>
      <c r="D8" s="23">
        <f>D7+1</f>
        <v>45612</v>
      </c>
      <c r="E8" s="15">
        <f>D8+0</f>
        <v>45612</v>
      </c>
      <c r="F8" s="14">
        <v>1</v>
      </c>
      <c r="G8" s="12" t="s">
        <v>14</v>
      </c>
      <c r="H8" s="16">
        <v>1</v>
      </c>
      <c r="I8" s="5"/>
      <c r="J8" s="27"/>
      <c r="K8" s="88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93"/>
      <c r="AP8" s="93"/>
      <c r="AQ8" s="93"/>
      <c r="AR8" s="93"/>
      <c r="AS8" s="93"/>
      <c r="AT8" s="94"/>
      <c r="AU8" s="22"/>
      <c r="AV8" s="86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100"/>
      <c r="BV8" s="100"/>
      <c r="BW8" s="100"/>
      <c r="BX8" s="100"/>
      <c r="BY8" s="100"/>
      <c r="BZ8" s="100"/>
    </row>
    <row r="9" spans="1:280" x14ac:dyDescent="0.3">
      <c r="A9" s="36"/>
      <c r="B9" s="7">
        <v>4</v>
      </c>
      <c r="C9" s="24" t="s">
        <v>27</v>
      </c>
      <c r="D9" s="40">
        <v>45613</v>
      </c>
      <c r="E9" s="15">
        <v>45613</v>
      </c>
      <c r="F9" s="14">
        <v>1</v>
      </c>
      <c r="G9" s="12" t="s">
        <v>14</v>
      </c>
      <c r="H9" s="16">
        <v>1</v>
      </c>
      <c r="I9" s="5"/>
      <c r="J9" s="27"/>
      <c r="K9" s="22"/>
      <c r="L9" s="89"/>
      <c r="N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H9" s="22"/>
      <c r="AI9" s="22"/>
      <c r="AJ9" s="22"/>
      <c r="AK9" s="22"/>
      <c r="AL9" s="22"/>
      <c r="AM9" s="22"/>
      <c r="AN9" s="22"/>
      <c r="AO9" s="93"/>
      <c r="AP9" s="93"/>
      <c r="AQ9" s="93"/>
      <c r="AR9" s="93"/>
      <c r="AS9" s="93"/>
      <c r="AT9" s="94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100"/>
      <c r="BV9" s="100"/>
      <c r="BW9" s="100"/>
      <c r="BX9" s="100"/>
      <c r="BY9" s="100"/>
      <c r="BZ9" s="100"/>
    </row>
    <row r="10" spans="1:280" x14ac:dyDescent="0.3">
      <c r="A10" s="36"/>
      <c r="B10" s="7">
        <v>5</v>
      </c>
      <c r="C10" s="24" t="s">
        <v>28</v>
      </c>
      <c r="D10" s="23">
        <f t="shared" ref="D10" si="202">D9+1</f>
        <v>45614</v>
      </c>
      <c r="E10" s="15">
        <f>D10+0</f>
        <v>45614</v>
      </c>
      <c r="F10" s="14">
        <v>1</v>
      </c>
      <c r="G10" s="12" t="s">
        <v>14</v>
      </c>
      <c r="H10" s="16">
        <v>1</v>
      </c>
      <c r="I10" s="5"/>
      <c r="J10" s="27"/>
      <c r="M10" s="88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93"/>
      <c r="AP10" s="93"/>
      <c r="AQ10" s="93"/>
      <c r="AR10" s="93"/>
      <c r="AS10" s="93"/>
      <c r="AT10" s="94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100"/>
      <c r="BV10" s="100"/>
      <c r="BW10" s="100"/>
      <c r="BX10" s="100"/>
      <c r="BY10" s="100"/>
      <c r="BZ10" s="100"/>
    </row>
    <row r="11" spans="1:280" x14ac:dyDescent="0.3">
      <c r="A11" s="36"/>
      <c r="B11" s="7">
        <v>6</v>
      </c>
      <c r="C11" s="24" t="s">
        <v>29</v>
      </c>
      <c r="D11" s="40">
        <v>45615</v>
      </c>
      <c r="E11" s="15">
        <v>45615</v>
      </c>
      <c r="F11" s="14">
        <v>1</v>
      </c>
      <c r="G11" s="12" t="s">
        <v>14</v>
      </c>
      <c r="H11" s="16">
        <v>1</v>
      </c>
      <c r="I11" s="5"/>
      <c r="J11" s="27"/>
      <c r="K11" s="22"/>
      <c r="L11" s="22"/>
      <c r="N11" s="88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93"/>
      <c r="AP11" s="93"/>
      <c r="AQ11" s="93"/>
      <c r="AR11" s="93"/>
      <c r="AS11" s="93"/>
      <c r="AT11" s="94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100"/>
      <c r="BV11" s="100"/>
      <c r="BW11" s="100"/>
      <c r="BX11" s="100"/>
      <c r="BY11" s="100"/>
      <c r="BZ11" s="100"/>
    </row>
    <row r="12" spans="1:280" x14ac:dyDescent="0.3">
      <c r="A12" s="36"/>
      <c r="B12" s="7">
        <v>7</v>
      </c>
      <c r="C12" s="24" t="s">
        <v>30</v>
      </c>
      <c r="D12" s="23">
        <f t="shared" ref="D12" si="203">D11+1</f>
        <v>45616</v>
      </c>
      <c r="E12" s="15">
        <f>D12+0</f>
        <v>45616</v>
      </c>
      <c r="F12" s="14">
        <v>1</v>
      </c>
      <c r="G12" s="12" t="s">
        <v>14</v>
      </c>
      <c r="H12" s="16">
        <v>1</v>
      </c>
      <c r="I12" s="5"/>
      <c r="J12" s="27"/>
      <c r="K12" s="22"/>
      <c r="L12" s="22"/>
      <c r="M12" s="22"/>
      <c r="N12" s="22"/>
      <c r="O12" s="26" t="s">
        <v>19</v>
      </c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93"/>
      <c r="AP12" s="93"/>
      <c r="AQ12" s="93"/>
      <c r="AR12" s="93"/>
      <c r="AS12" s="93"/>
      <c r="AT12" s="94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 s="22"/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100"/>
      <c r="BV12" s="100"/>
      <c r="BW12" s="100"/>
      <c r="BX12" s="100"/>
      <c r="BY12" s="100"/>
      <c r="BZ12" s="100"/>
    </row>
    <row r="13" spans="1:280" ht="25.8" x14ac:dyDescent="0.45">
      <c r="A13" s="36"/>
      <c r="B13" s="7">
        <v>5</v>
      </c>
      <c r="C13" s="65" t="s">
        <v>31</v>
      </c>
      <c r="D13" s="15"/>
      <c r="E13" s="15"/>
      <c r="F13" s="14"/>
      <c r="G13" s="12"/>
      <c r="H13" s="16"/>
      <c r="I13" s="5"/>
      <c r="J13" s="27"/>
      <c r="K13" s="22"/>
      <c r="L13" s="22"/>
      <c r="M13" s="22"/>
      <c r="N13" s="22"/>
      <c r="O13" s="22"/>
      <c r="P13" s="41"/>
      <c r="Q13" s="41"/>
      <c r="R13" s="41"/>
      <c r="S13" s="43" t="s">
        <v>20</v>
      </c>
      <c r="T13" s="43"/>
      <c r="U13" s="43"/>
      <c r="V13" s="43"/>
      <c r="W13" s="43"/>
      <c r="X13" s="43"/>
      <c r="Y13" s="22"/>
      <c r="Z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93"/>
      <c r="AP13" s="93"/>
      <c r="AQ13" s="93"/>
      <c r="AR13" s="93"/>
      <c r="AS13" s="93"/>
      <c r="AT13" s="94"/>
      <c r="AU13" s="22"/>
      <c r="BC13" s="43"/>
      <c r="BD13" s="43"/>
      <c r="BE13" s="22"/>
      <c r="BF13" s="22"/>
      <c r="BG13" s="22"/>
      <c r="BH13" s="22"/>
      <c r="BI13" s="22"/>
      <c r="BJ13" s="22"/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100"/>
      <c r="BV13" s="100"/>
      <c r="BW13" s="100"/>
      <c r="BX13" s="100"/>
      <c r="BY13" s="100"/>
      <c r="BZ13" s="100"/>
    </row>
    <row r="14" spans="1:280" x14ac:dyDescent="0.3">
      <c r="A14" s="36"/>
      <c r="B14" s="7">
        <v>6</v>
      </c>
      <c r="C14" s="24" t="s">
        <v>33</v>
      </c>
      <c r="D14" s="15">
        <v>45617</v>
      </c>
      <c r="E14" s="15">
        <v>45621</v>
      </c>
      <c r="F14" s="14">
        <v>5</v>
      </c>
      <c r="G14" s="12" t="s">
        <v>14</v>
      </c>
      <c r="H14" s="16">
        <v>1</v>
      </c>
      <c r="I14" s="5"/>
      <c r="J14" s="27"/>
      <c r="K14" s="22"/>
      <c r="O14" s="22"/>
      <c r="P14" s="90"/>
      <c r="Q14" s="90"/>
      <c r="R14" s="90"/>
      <c r="S14" s="90"/>
      <c r="T14" s="90"/>
      <c r="U14" s="22"/>
      <c r="V14" s="22"/>
      <c r="W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93"/>
      <c r="AP14" s="93"/>
      <c r="AQ14" s="93"/>
      <c r="AR14" s="93"/>
      <c r="AS14" s="93"/>
      <c r="AT14" s="94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2"/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100"/>
      <c r="BV14" s="100"/>
      <c r="BW14" s="100"/>
      <c r="BX14" s="100"/>
      <c r="BY14" s="100"/>
      <c r="BZ14" s="100"/>
    </row>
    <row r="15" spans="1:280" ht="24.45" customHeight="1" x14ac:dyDescent="0.3">
      <c r="A15" s="36"/>
      <c r="B15" s="7">
        <v>7</v>
      </c>
      <c r="C15" s="24" t="s">
        <v>34</v>
      </c>
      <c r="D15" s="15">
        <v>45622</v>
      </c>
      <c r="E15" s="15">
        <v>45626</v>
      </c>
      <c r="F15" s="14">
        <v>4</v>
      </c>
      <c r="G15" s="12" t="s">
        <v>14</v>
      </c>
      <c r="H15" s="16">
        <v>1</v>
      </c>
      <c r="I15" s="5"/>
      <c r="J15" s="27"/>
      <c r="K15" s="22"/>
      <c r="L15" s="22"/>
      <c r="U15" s="90"/>
      <c r="V15" s="90"/>
      <c r="W15" s="90"/>
      <c r="X15" s="90"/>
      <c r="Y15" s="90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93"/>
      <c r="AP15" s="93"/>
      <c r="AQ15" s="93"/>
      <c r="AR15" s="93"/>
      <c r="AS15" s="93"/>
      <c r="AT15" s="94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100"/>
      <c r="BV15" s="100"/>
      <c r="BW15" s="100"/>
      <c r="BX15" s="100"/>
      <c r="BY15" s="100"/>
      <c r="BZ15" s="100"/>
    </row>
    <row r="16" spans="1:280" x14ac:dyDescent="0.3">
      <c r="A16" s="36"/>
      <c r="B16" s="7">
        <v>8</v>
      </c>
      <c r="C16" s="24" t="s">
        <v>35</v>
      </c>
      <c r="D16" s="15">
        <v>45627</v>
      </c>
      <c r="E16" s="15">
        <v>45630</v>
      </c>
      <c r="F16" s="14">
        <v>4</v>
      </c>
      <c r="G16" s="12" t="s">
        <v>14</v>
      </c>
      <c r="H16" s="16">
        <v>1</v>
      </c>
      <c r="I16" s="5"/>
      <c r="J16" s="27"/>
      <c r="K16" s="22"/>
      <c r="L16" s="22"/>
      <c r="Q16" s="22"/>
      <c r="R16" s="22"/>
      <c r="S16" s="22"/>
      <c r="U16" s="22"/>
      <c r="V16" s="22"/>
      <c r="W16" s="22"/>
      <c r="X16" s="22"/>
      <c r="Y16" s="22"/>
      <c r="Z16" s="90"/>
      <c r="AA16" s="90"/>
      <c r="AB16" s="90"/>
      <c r="AC16" s="90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93"/>
      <c r="AP16" s="93"/>
      <c r="AQ16" s="93"/>
      <c r="AR16" s="93"/>
      <c r="AS16" s="93"/>
      <c r="AT16" s="94"/>
      <c r="AU16" s="22"/>
      <c r="AV16" s="22"/>
      <c r="AW16" s="22"/>
      <c r="AX16" s="22"/>
      <c r="AY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100"/>
      <c r="BV16" s="100"/>
      <c r="BW16" s="100"/>
      <c r="BX16" s="100"/>
      <c r="BY16" s="100"/>
      <c r="BZ16" s="100"/>
    </row>
    <row r="17" spans="1:78" x14ac:dyDescent="0.3">
      <c r="A17" s="36"/>
      <c r="B17" s="7">
        <v>9</v>
      </c>
      <c r="C17" s="24" t="s">
        <v>36</v>
      </c>
      <c r="D17" s="15">
        <v>45631</v>
      </c>
      <c r="E17" s="15">
        <v>45633</v>
      </c>
      <c r="F17" s="14">
        <v>2</v>
      </c>
      <c r="G17" s="12" t="s">
        <v>14</v>
      </c>
      <c r="H17" s="16">
        <v>1</v>
      </c>
      <c r="I17" s="5"/>
      <c r="J17" s="27"/>
      <c r="K17" s="22"/>
      <c r="L17" s="22"/>
      <c r="M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6" t="s">
        <v>19</v>
      </c>
      <c r="AE17" s="26" t="s">
        <v>19</v>
      </c>
      <c r="AF17" s="26" t="s">
        <v>19</v>
      </c>
      <c r="AG17" s="22"/>
      <c r="AH17" s="22"/>
      <c r="AI17" s="22"/>
      <c r="AJ17" s="22"/>
      <c r="AK17" s="22"/>
      <c r="AL17" s="22"/>
      <c r="AM17" s="22"/>
      <c r="AN17" s="22"/>
      <c r="AO17" s="93"/>
      <c r="AP17" s="93"/>
      <c r="AQ17" s="93"/>
      <c r="AR17" s="93"/>
      <c r="AS17" s="93"/>
      <c r="AT17" s="94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100"/>
      <c r="BV17" s="100"/>
      <c r="BW17" s="100"/>
      <c r="BX17" s="100"/>
      <c r="BY17" s="100"/>
      <c r="BZ17" s="100"/>
    </row>
    <row r="18" spans="1:78" ht="14.55" hidden="1" customHeight="1" x14ac:dyDescent="0.3">
      <c r="A18" s="36"/>
      <c r="B18" s="7">
        <v>10</v>
      </c>
      <c r="C18" s="24" t="s">
        <v>16</v>
      </c>
      <c r="D18" s="15">
        <v>45618</v>
      </c>
      <c r="E18" s="15">
        <v>45618</v>
      </c>
      <c r="F18" s="14">
        <v>1</v>
      </c>
      <c r="G18" s="12" t="s">
        <v>14</v>
      </c>
      <c r="H18" s="16">
        <v>1</v>
      </c>
      <c r="I18" s="5"/>
      <c r="J18" s="27"/>
      <c r="K18" s="22"/>
      <c r="L18" s="22"/>
      <c r="M18" s="22"/>
      <c r="N18" s="22"/>
      <c r="O18" s="22"/>
      <c r="P18" s="22"/>
      <c r="Q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93"/>
      <c r="AP18" s="93"/>
      <c r="AQ18" s="93"/>
      <c r="AR18" s="93"/>
      <c r="AS18" s="93"/>
      <c r="AT18" s="94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100"/>
      <c r="BV18" s="100"/>
      <c r="BW18" s="100"/>
      <c r="BX18" s="100"/>
      <c r="BY18" s="100"/>
      <c r="BZ18" s="100"/>
    </row>
    <row r="19" spans="1:78" ht="25.8" x14ac:dyDescent="0.45">
      <c r="A19" s="36"/>
      <c r="B19" s="7">
        <v>11</v>
      </c>
      <c r="C19" s="65" t="s">
        <v>17</v>
      </c>
      <c r="D19" s="15"/>
      <c r="E19" s="15"/>
      <c r="F19" s="14"/>
      <c r="G19" s="12"/>
      <c r="H19" s="16"/>
      <c r="I19" s="5"/>
      <c r="J19" s="27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AE19" s="41"/>
      <c r="AF19" s="41"/>
      <c r="AG19" s="41"/>
      <c r="AH19" s="41"/>
      <c r="AI19" s="43" t="s">
        <v>21</v>
      </c>
      <c r="AJ19" s="43"/>
      <c r="AK19" s="43"/>
      <c r="AL19" s="43"/>
      <c r="AM19" s="43"/>
      <c r="AN19" s="22"/>
      <c r="AO19" s="93"/>
      <c r="AP19" s="93"/>
      <c r="AQ19" s="93"/>
      <c r="AR19" s="93"/>
      <c r="AS19" s="93"/>
      <c r="AT19" s="94"/>
      <c r="AU19" s="22"/>
      <c r="AV19" s="22"/>
      <c r="AW19" s="22"/>
      <c r="AX19" s="22"/>
      <c r="AY19" s="22"/>
      <c r="AZ19" s="22"/>
      <c r="BA19" s="22"/>
      <c r="BJ19" s="43"/>
      <c r="BK19" s="43"/>
      <c r="BL19" s="43"/>
      <c r="BM19" s="43"/>
      <c r="BN19" s="22"/>
      <c r="BO19" s="22"/>
      <c r="BP19" s="22"/>
      <c r="BQ19" s="22"/>
      <c r="BR19" s="22"/>
      <c r="BS19" s="22"/>
      <c r="BT19" s="22"/>
      <c r="BU19" s="100"/>
      <c r="BV19" s="100"/>
      <c r="BW19" s="100"/>
      <c r="BX19" s="100"/>
      <c r="BY19" s="100"/>
      <c r="BZ19" s="100"/>
    </row>
    <row r="20" spans="1:78" x14ac:dyDescent="0.3">
      <c r="A20" s="36"/>
      <c r="B20" s="7">
        <v>12</v>
      </c>
      <c r="C20" s="24" t="s">
        <v>37</v>
      </c>
      <c r="D20" s="15">
        <v>45634</v>
      </c>
      <c r="E20" s="15">
        <v>45638</v>
      </c>
      <c r="F20" s="14">
        <v>5</v>
      </c>
      <c r="G20" s="12" t="s">
        <v>14</v>
      </c>
      <c r="H20" s="16">
        <v>1</v>
      </c>
      <c r="I20" s="5"/>
      <c r="J20" s="27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90"/>
      <c r="AH20" s="90"/>
      <c r="AI20" s="90"/>
      <c r="AJ20" s="90"/>
      <c r="AK20" s="90"/>
      <c r="AL20" s="22"/>
      <c r="AM20" s="22"/>
      <c r="AN20" s="22"/>
      <c r="AO20" s="93"/>
      <c r="AP20" s="93"/>
      <c r="AQ20" s="93"/>
      <c r="AR20" s="93"/>
      <c r="AS20" s="93"/>
      <c r="AT20" s="94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100"/>
      <c r="BV20" s="100"/>
      <c r="BW20" s="100"/>
      <c r="BX20" s="100"/>
      <c r="BY20" s="100"/>
      <c r="BZ20" s="100"/>
    </row>
    <row r="21" spans="1:78" x14ac:dyDescent="0.3">
      <c r="A21" s="36"/>
      <c r="B21" s="7">
        <v>14</v>
      </c>
      <c r="C21" s="24" t="s">
        <v>38</v>
      </c>
      <c r="D21" s="15">
        <v>45639</v>
      </c>
      <c r="E21" s="15">
        <v>45645</v>
      </c>
      <c r="F21" s="14">
        <v>7</v>
      </c>
      <c r="G21" s="12" t="s">
        <v>14</v>
      </c>
      <c r="H21" s="16">
        <v>1</v>
      </c>
      <c r="I21" s="5"/>
      <c r="J21" s="27"/>
      <c r="K21" s="22"/>
      <c r="L21" s="22"/>
      <c r="M21" s="22"/>
      <c r="N21" s="22"/>
      <c r="O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L21" s="90"/>
      <c r="AM21" s="90"/>
      <c r="AN21" s="90"/>
      <c r="AO21" s="90"/>
      <c r="AP21" s="90"/>
      <c r="AQ21" s="90"/>
      <c r="AR21" s="90"/>
      <c r="AS21" s="91"/>
      <c r="AT21" s="91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2"/>
      <c r="BI21" s="22"/>
      <c r="BJ21" s="22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100"/>
      <c r="BV21" s="100"/>
      <c r="BW21" s="100"/>
      <c r="BX21" s="100"/>
      <c r="BY21" s="100"/>
      <c r="BZ21" s="100"/>
    </row>
    <row r="22" spans="1:78" x14ac:dyDescent="0.3">
      <c r="A22" s="36"/>
      <c r="B22" s="7">
        <v>15</v>
      </c>
      <c r="C22" s="24" t="s">
        <v>39</v>
      </c>
      <c r="D22" s="15">
        <f>D21+7</f>
        <v>45646</v>
      </c>
      <c r="E22" s="15">
        <v>45652</v>
      </c>
      <c r="F22" s="14">
        <v>7</v>
      </c>
      <c r="G22" s="12" t="s">
        <v>14</v>
      </c>
      <c r="H22" s="16">
        <v>1</v>
      </c>
      <c r="I22" s="5"/>
      <c r="J22" s="27"/>
      <c r="K22" s="22"/>
      <c r="L22" s="22"/>
      <c r="M22" s="22"/>
      <c r="N22" s="22"/>
      <c r="O22" s="22"/>
      <c r="P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91"/>
      <c r="AO22" s="91"/>
      <c r="AP22" s="91"/>
      <c r="AQ22" s="91"/>
      <c r="AR22" s="22"/>
      <c r="AS22" s="90"/>
      <c r="AT22" s="90"/>
      <c r="AU22" s="90"/>
      <c r="AV22" s="90"/>
      <c r="AW22" s="90"/>
      <c r="AX22" s="90"/>
      <c r="AY22" s="90"/>
      <c r="AZ22" s="22"/>
      <c r="BA22" s="22"/>
      <c r="BB22" s="22"/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100"/>
      <c r="BV22" s="100"/>
      <c r="BW22" s="100"/>
      <c r="BX22" s="100"/>
      <c r="BY22" s="100"/>
      <c r="BZ22" s="100"/>
    </row>
    <row r="23" spans="1:78" ht="13.05" customHeight="1" x14ac:dyDescent="0.3">
      <c r="A23" s="36"/>
      <c r="B23" s="7">
        <v>16</v>
      </c>
      <c r="C23" s="24" t="s">
        <v>40</v>
      </c>
      <c r="D23" s="15">
        <v>45653</v>
      </c>
      <c r="E23" s="15">
        <v>45654</v>
      </c>
      <c r="F23" s="14">
        <v>2</v>
      </c>
      <c r="G23" s="12" t="s">
        <v>14</v>
      </c>
      <c r="H23" s="16">
        <v>1</v>
      </c>
      <c r="I23" s="5"/>
      <c r="J23" s="27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91"/>
      <c r="AO23" s="91"/>
      <c r="AP23" s="91"/>
      <c r="AQ23" s="91"/>
      <c r="AR23" s="91"/>
      <c r="AS23" s="91"/>
      <c r="AT23" s="91"/>
      <c r="AU23" s="22"/>
      <c r="AV23" s="22"/>
      <c r="AW23" s="22"/>
      <c r="AY23" s="22"/>
      <c r="AZ23" s="26" t="s">
        <v>19</v>
      </c>
      <c r="BA23" s="26" t="s">
        <v>19</v>
      </c>
      <c r="BB23" s="22"/>
      <c r="BC23" s="22"/>
      <c r="BD23" s="22"/>
      <c r="BE23" s="22"/>
      <c r="BF23" s="22"/>
      <c r="BG23" s="22"/>
      <c r="BH23" s="22"/>
      <c r="BI23" s="22"/>
      <c r="BJ23" s="22"/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100"/>
      <c r="BV23" s="100"/>
      <c r="BW23" s="100"/>
      <c r="BX23" s="100"/>
      <c r="BY23" s="100"/>
      <c r="BZ23" s="100"/>
    </row>
    <row r="24" spans="1:78" ht="14.55" hidden="1" customHeight="1" x14ac:dyDescent="0.3">
      <c r="A24" s="36"/>
      <c r="B24" s="7">
        <v>17</v>
      </c>
      <c r="C24" s="24" t="s">
        <v>15</v>
      </c>
      <c r="D24" s="15">
        <v>45624</v>
      </c>
      <c r="E24" s="15">
        <f t="shared" ref="E24" si="204">D24+1</f>
        <v>45625</v>
      </c>
      <c r="F24" s="14">
        <v>2</v>
      </c>
      <c r="G24" s="12" t="s">
        <v>14</v>
      </c>
      <c r="H24" s="16">
        <v>1</v>
      </c>
      <c r="I24" s="5"/>
      <c r="J24" s="27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5"/>
      <c r="X24" s="25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91"/>
      <c r="AO24" s="91"/>
      <c r="AP24" s="91"/>
      <c r="AQ24" s="91"/>
      <c r="AR24" s="91"/>
      <c r="AS24" s="91"/>
      <c r="AT24" s="91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G24" s="22"/>
      <c r="BH24" s="22"/>
      <c r="BI24" s="22"/>
      <c r="BJ24" s="22"/>
      <c r="BK24" s="22"/>
      <c r="BL24" s="22"/>
      <c r="BM24" s="22"/>
      <c r="BN24" s="22"/>
      <c r="BO24" s="22"/>
      <c r="BP24" s="22"/>
      <c r="BQ24" s="22"/>
      <c r="BR24" s="22"/>
      <c r="BS24" s="22"/>
      <c r="BT24" s="22"/>
      <c r="BU24" s="100"/>
      <c r="BV24" s="100"/>
      <c r="BW24" s="100"/>
      <c r="BX24" s="100"/>
      <c r="BY24" s="100"/>
      <c r="BZ24" s="100"/>
    </row>
    <row r="25" spans="1:78" ht="14.55" hidden="1" customHeight="1" x14ac:dyDescent="0.3">
      <c r="A25" s="36"/>
      <c r="B25" s="7">
        <v>18</v>
      </c>
      <c r="C25" s="24" t="s">
        <v>18</v>
      </c>
      <c r="D25" s="15">
        <v>45626</v>
      </c>
      <c r="E25" s="15">
        <v>45626</v>
      </c>
      <c r="F25" s="14">
        <v>1</v>
      </c>
      <c r="G25" s="12" t="s">
        <v>14</v>
      </c>
      <c r="H25" s="16">
        <v>1</v>
      </c>
      <c r="I25" s="5"/>
      <c r="J25" s="27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6" t="s">
        <v>19</v>
      </c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91"/>
      <c r="AO25" s="91"/>
      <c r="AP25" s="91"/>
      <c r="AQ25" s="91"/>
      <c r="AR25" s="91"/>
      <c r="AS25" s="91"/>
      <c r="AT25" s="91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86" t="s">
        <v>19</v>
      </c>
      <c r="BF25" s="22"/>
      <c r="BG25" s="22"/>
      <c r="BH25" s="22"/>
      <c r="BI25" s="22"/>
      <c r="BJ25" s="22"/>
      <c r="BK25" s="22"/>
      <c r="BL25" s="22"/>
      <c r="BM25" s="22"/>
      <c r="BN25" s="22"/>
      <c r="BO25" s="22"/>
      <c r="BP25" s="22"/>
      <c r="BQ25" s="22"/>
      <c r="BR25" s="22"/>
      <c r="BS25" s="22"/>
      <c r="BT25" s="22"/>
      <c r="BU25" s="100"/>
      <c r="BV25" s="100"/>
      <c r="BW25" s="100"/>
      <c r="BX25" s="100"/>
      <c r="BY25" s="100"/>
      <c r="BZ25" s="100"/>
    </row>
    <row r="26" spans="1:78" s="64" customFormat="1" ht="25.8" x14ac:dyDescent="0.5">
      <c r="A26" s="66"/>
      <c r="B26" s="55">
        <v>19</v>
      </c>
      <c r="C26" s="65" t="s">
        <v>41</v>
      </c>
      <c r="D26" s="67"/>
      <c r="E26" s="67"/>
      <c r="F26" s="68"/>
      <c r="G26" s="69"/>
      <c r="H26" s="70"/>
      <c r="I26" s="60"/>
      <c r="J26" s="71"/>
      <c r="K26" s="63"/>
      <c r="L26" s="63"/>
      <c r="M26" s="63"/>
      <c r="N26" s="63"/>
      <c r="O26" s="63"/>
      <c r="P26" s="63"/>
      <c r="Q26" s="63"/>
      <c r="R26" s="63"/>
      <c r="S26" s="63"/>
      <c r="T26" s="63"/>
      <c r="AM26" s="72"/>
      <c r="AN26" s="91"/>
      <c r="AO26" s="91"/>
      <c r="AP26" s="91"/>
      <c r="AQ26" s="91"/>
      <c r="AR26" s="91"/>
      <c r="AS26" s="91"/>
      <c r="AT26" s="91"/>
      <c r="AU26" s="63"/>
      <c r="AV26" s="63"/>
      <c r="AW26" s="63"/>
      <c r="AX26" s="63"/>
      <c r="AY26" s="63"/>
      <c r="AZ26" s="63"/>
      <c r="BA26" s="63"/>
      <c r="BB26" s="61"/>
      <c r="BC26" s="61"/>
      <c r="BD26" s="61"/>
      <c r="BE26" s="72" t="s">
        <v>55</v>
      </c>
      <c r="BF26" s="72"/>
      <c r="BG26" s="72"/>
      <c r="BH26" s="72"/>
      <c r="BI26" s="72"/>
      <c r="BQ26" s="72"/>
      <c r="BR26" s="72"/>
      <c r="BS26" s="72"/>
      <c r="BT26" s="72"/>
      <c r="BU26" s="100"/>
      <c r="BV26" s="100"/>
      <c r="BW26" s="100"/>
      <c r="BX26" s="100"/>
      <c r="BY26" s="100"/>
      <c r="BZ26" s="100"/>
    </row>
    <row r="27" spans="1:78" x14ac:dyDescent="0.3">
      <c r="A27" s="36"/>
      <c r="B27" s="7">
        <v>21</v>
      </c>
      <c r="C27" s="18" t="s">
        <v>42</v>
      </c>
      <c r="D27" s="15">
        <v>45655</v>
      </c>
      <c r="E27" s="15">
        <v>45659</v>
      </c>
      <c r="F27" s="14">
        <v>5</v>
      </c>
      <c r="G27" s="12" t="s">
        <v>14</v>
      </c>
      <c r="H27" s="16">
        <v>1</v>
      </c>
      <c r="I27" s="5"/>
      <c r="J27" s="27"/>
      <c r="K27" s="22"/>
      <c r="L27" s="22"/>
      <c r="M27" s="22"/>
      <c r="N27" s="22"/>
      <c r="O27" s="22"/>
      <c r="P27" s="22"/>
      <c r="Q27" s="22"/>
      <c r="R27" s="22"/>
      <c r="S27" s="22"/>
      <c r="T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91"/>
      <c r="AO27" s="91"/>
      <c r="AP27" s="91"/>
      <c r="AQ27" s="91"/>
      <c r="AR27" s="91"/>
      <c r="AS27" s="91"/>
      <c r="AT27" s="91"/>
      <c r="AU27" s="22"/>
      <c r="AV27" s="22"/>
      <c r="AW27" s="22"/>
      <c r="AX27" s="22"/>
      <c r="AY27" s="22"/>
      <c r="AZ27" s="22"/>
      <c r="BB27" s="90"/>
      <c r="BC27" s="90"/>
      <c r="BD27" s="90"/>
      <c r="BE27" s="90"/>
      <c r="BF27" s="90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2"/>
      <c r="BU27" s="100"/>
      <c r="BV27" s="100"/>
      <c r="BW27" s="100"/>
      <c r="BX27" s="100"/>
      <c r="BY27" s="100"/>
      <c r="BZ27" s="100"/>
    </row>
    <row r="28" spans="1:78" x14ac:dyDescent="0.3">
      <c r="A28" s="36"/>
      <c r="B28" s="7">
        <v>22</v>
      </c>
      <c r="C28" s="18" t="s">
        <v>43</v>
      </c>
      <c r="D28" s="15">
        <v>45660</v>
      </c>
      <c r="E28" s="15">
        <v>45663</v>
      </c>
      <c r="F28" s="14">
        <v>4</v>
      </c>
      <c r="G28" s="12" t="s">
        <v>14</v>
      </c>
      <c r="H28" s="16">
        <v>1</v>
      </c>
      <c r="I28" s="5"/>
      <c r="J28" s="27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91"/>
      <c r="AO28" s="91"/>
      <c r="AP28" s="91"/>
      <c r="AQ28" s="91"/>
      <c r="AR28" s="91"/>
      <c r="AS28" s="91"/>
      <c r="AT28" s="91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90"/>
      <c r="BH28" s="90"/>
      <c r="BI28" s="90"/>
      <c r="BJ28" s="90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100"/>
      <c r="BV28" s="100"/>
      <c r="BW28" s="100"/>
      <c r="BX28" s="100"/>
      <c r="BY28" s="100"/>
      <c r="BZ28" s="100"/>
    </row>
    <row r="29" spans="1:78" x14ac:dyDescent="0.3">
      <c r="A29" s="36"/>
      <c r="B29" s="7">
        <v>23</v>
      </c>
      <c r="C29" s="18" t="s">
        <v>44</v>
      </c>
      <c r="D29" s="15">
        <v>45664</v>
      </c>
      <c r="E29" s="15">
        <v>45666</v>
      </c>
      <c r="F29" s="14">
        <v>3</v>
      </c>
      <c r="G29" s="12" t="s">
        <v>14</v>
      </c>
      <c r="H29" s="16">
        <v>1</v>
      </c>
      <c r="I29" s="5"/>
      <c r="J29" s="27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91"/>
      <c r="AO29" s="91"/>
      <c r="AP29" s="91"/>
      <c r="AQ29" s="91"/>
      <c r="AR29" s="91"/>
      <c r="AS29" s="91"/>
      <c r="AT29" s="91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90"/>
      <c r="BL29" s="90"/>
      <c r="BM29" s="90"/>
      <c r="BO29" s="22"/>
      <c r="BP29" s="22"/>
      <c r="BQ29" s="22"/>
      <c r="BR29" s="22"/>
      <c r="BS29" s="22"/>
      <c r="BT29" s="22"/>
      <c r="BU29" s="100"/>
      <c r="BV29" s="100"/>
      <c r="BW29" s="100"/>
      <c r="BX29" s="100"/>
      <c r="BY29" s="100"/>
      <c r="BZ29" s="100"/>
    </row>
    <row r="30" spans="1:78" x14ac:dyDescent="0.3">
      <c r="A30" s="36"/>
      <c r="B30" s="7">
        <v>24</v>
      </c>
      <c r="C30" s="18" t="s">
        <v>45</v>
      </c>
      <c r="D30" s="15">
        <v>45667</v>
      </c>
      <c r="E30" s="15">
        <v>45668</v>
      </c>
      <c r="F30" s="14">
        <v>2</v>
      </c>
      <c r="G30" s="12" t="s">
        <v>14</v>
      </c>
      <c r="H30" s="16">
        <v>1</v>
      </c>
      <c r="I30" s="5"/>
      <c r="J30" s="27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91"/>
      <c r="AO30" s="91"/>
      <c r="AP30" s="91"/>
      <c r="AQ30" s="91"/>
      <c r="AR30" s="91"/>
      <c r="AS30" s="91"/>
      <c r="AT30" s="91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39"/>
      <c r="BP30" s="22"/>
      <c r="BR30" s="22"/>
      <c r="BS30" s="22"/>
      <c r="BT30" s="22"/>
      <c r="BU30" s="100"/>
      <c r="BV30" s="100"/>
      <c r="BW30" s="100"/>
      <c r="BX30" s="100"/>
      <c r="BY30" s="100"/>
      <c r="BZ30" s="100"/>
    </row>
    <row r="31" spans="1:78" s="64" customFormat="1" ht="25.8" x14ac:dyDescent="0.5">
      <c r="A31" s="66"/>
      <c r="B31" s="55">
        <v>25</v>
      </c>
      <c r="C31" s="56" t="s">
        <v>23</v>
      </c>
      <c r="D31" s="67"/>
      <c r="E31" s="67"/>
      <c r="F31" s="68"/>
      <c r="G31" s="69"/>
      <c r="H31" s="70"/>
      <c r="I31" s="60"/>
      <c r="J31" s="71"/>
      <c r="K31" s="63"/>
      <c r="L31" s="63"/>
      <c r="M31" s="63"/>
      <c r="N31" s="63"/>
      <c r="O31" s="63"/>
      <c r="P31" s="63"/>
      <c r="Q31" s="63"/>
      <c r="R31" s="63"/>
      <c r="S31" s="63"/>
      <c r="T31" s="63"/>
      <c r="U31" s="63"/>
      <c r="V31" s="63"/>
      <c r="W31" s="63"/>
      <c r="AD31" s="63"/>
      <c r="AE31" s="63"/>
      <c r="AF31" s="63"/>
      <c r="AG31" s="63"/>
      <c r="AH31" s="63"/>
      <c r="AI31" s="63"/>
      <c r="AJ31" s="63"/>
      <c r="AK31" s="63"/>
      <c r="AL31" s="63"/>
      <c r="AM31" s="63"/>
      <c r="AN31" s="91"/>
      <c r="AO31" s="91"/>
      <c r="AP31" s="91"/>
      <c r="AQ31" s="91"/>
      <c r="AR31" s="91"/>
      <c r="AS31" s="91"/>
      <c r="AT31" s="91"/>
      <c r="AU31" s="63"/>
      <c r="AV31" s="63"/>
      <c r="AW31" s="63"/>
      <c r="AX31" s="63"/>
      <c r="AY31" s="63"/>
      <c r="AZ31" s="63"/>
      <c r="BA31" s="63"/>
      <c r="BB31" s="63"/>
      <c r="BC31" s="63"/>
      <c r="BD31" s="63"/>
      <c r="BE31" s="63"/>
      <c r="BF31" s="63"/>
      <c r="BG31" s="63"/>
      <c r="BH31" s="63"/>
      <c r="BI31" s="63"/>
      <c r="BJ31" s="63"/>
      <c r="BK31" s="63"/>
      <c r="BL31" s="63"/>
      <c r="BM31" s="63"/>
      <c r="BN31" s="22"/>
      <c r="BO31" s="22"/>
      <c r="BP31" s="22"/>
      <c r="BQ31" s="43" t="s">
        <v>17</v>
      </c>
      <c r="BR31" s="43"/>
      <c r="BS31" s="43"/>
      <c r="BT31" s="43"/>
      <c r="BU31" s="100"/>
      <c r="BX31" s="100"/>
      <c r="BY31" s="100"/>
      <c r="BZ31" s="100"/>
    </row>
    <row r="32" spans="1:78" x14ac:dyDescent="0.3">
      <c r="A32" s="36"/>
      <c r="B32" s="7">
        <v>26</v>
      </c>
      <c r="C32" s="18" t="s">
        <v>46</v>
      </c>
      <c r="D32" s="15">
        <v>45669</v>
      </c>
      <c r="E32" s="15">
        <v>45670</v>
      </c>
      <c r="F32" s="14">
        <v>2</v>
      </c>
      <c r="G32" s="12" t="s">
        <v>14</v>
      </c>
      <c r="H32" s="16">
        <v>3</v>
      </c>
      <c r="I32" s="5"/>
      <c r="J32" s="27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91"/>
      <c r="AO32" s="91"/>
      <c r="AP32" s="91"/>
      <c r="AQ32" s="91"/>
      <c r="AR32" s="91"/>
      <c r="AS32" s="91"/>
      <c r="AT32" s="91"/>
      <c r="AU32" s="22"/>
      <c r="AV32" s="22"/>
      <c r="AW32" s="22"/>
      <c r="AX32" s="22"/>
      <c r="AY32" s="22"/>
      <c r="AZ32" s="22"/>
      <c r="BA32" s="22"/>
      <c r="BB32" s="22"/>
      <c r="BC32" s="22"/>
      <c r="BD32" s="22"/>
      <c r="BE32" s="22"/>
      <c r="BF32" s="22"/>
      <c r="BG32" s="22"/>
      <c r="BH32" s="22"/>
      <c r="BJ32" s="22"/>
      <c r="BK32" s="22"/>
      <c r="BL32" s="22"/>
      <c r="BM32" s="22"/>
      <c r="BN32" s="22"/>
      <c r="BO32" s="90"/>
      <c r="BP32" s="90"/>
      <c r="BQ32" s="22"/>
      <c r="BR32" s="22"/>
      <c r="BS32" s="22"/>
      <c r="BT32" s="22"/>
      <c r="BU32" s="100"/>
      <c r="BV32" s="100"/>
      <c r="BW32" s="100"/>
      <c r="BX32" s="100"/>
      <c r="BY32" s="100"/>
      <c r="BZ32" s="100"/>
    </row>
    <row r="33" spans="1:280" x14ac:dyDescent="0.3">
      <c r="A33" s="29"/>
      <c r="B33" s="7">
        <v>25</v>
      </c>
      <c r="C33" s="18" t="s">
        <v>47</v>
      </c>
      <c r="D33" s="15">
        <v>45671</v>
      </c>
      <c r="E33" s="15">
        <v>45672</v>
      </c>
      <c r="F33" s="14">
        <v>2</v>
      </c>
      <c r="G33" s="12" t="s">
        <v>14</v>
      </c>
      <c r="H33" s="16">
        <v>1</v>
      </c>
      <c r="I33" s="5"/>
      <c r="J33" s="27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E33" s="22"/>
      <c r="AF33" s="22"/>
      <c r="AG33" s="22"/>
      <c r="AH33" s="22"/>
      <c r="AI33" s="22"/>
      <c r="AJ33" s="22"/>
      <c r="AK33" s="22"/>
      <c r="AL33" s="22"/>
      <c r="AM33" s="22"/>
      <c r="AN33" s="91"/>
      <c r="AO33" s="91"/>
      <c r="AP33" s="91"/>
      <c r="AQ33" s="91"/>
      <c r="AR33" s="91"/>
      <c r="AS33" s="91"/>
      <c r="AT33" s="91"/>
      <c r="AU33" s="22"/>
      <c r="AV33" s="22"/>
      <c r="AW33" s="22"/>
      <c r="AX33" s="22"/>
      <c r="AY33" s="22"/>
      <c r="AZ33" s="22"/>
      <c r="BA33" s="22"/>
      <c r="BB33" s="22"/>
      <c r="BC33" s="22"/>
      <c r="BD33" s="22"/>
      <c r="BE33" s="22"/>
      <c r="BF33" s="22"/>
      <c r="BG33" s="22"/>
      <c r="BH33" s="22"/>
      <c r="BI33" s="22"/>
      <c r="BJ33" s="22"/>
      <c r="BK33" s="22"/>
      <c r="BL33" s="22"/>
      <c r="BM33" s="22"/>
      <c r="BN33" s="22"/>
      <c r="BO33" s="22"/>
      <c r="BP33" s="22"/>
      <c r="BQ33" s="90"/>
      <c r="BR33" s="90"/>
      <c r="BS33" s="22"/>
      <c r="BT33" s="22"/>
      <c r="BU33" s="100"/>
      <c r="BV33" s="100"/>
      <c r="BW33" s="100"/>
      <c r="BX33" s="100"/>
      <c r="BY33" s="100"/>
      <c r="BZ33" s="100"/>
    </row>
    <row r="34" spans="1:280" ht="15.6" customHeight="1" x14ac:dyDescent="0.45">
      <c r="A34" s="5"/>
      <c r="B34" s="7">
        <v>26</v>
      </c>
      <c r="C34" s="18" t="s">
        <v>48</v>
      </c>
      <c r="D34" s="15">
        <v>45673</v>
      </c>
      <c r="E34" s="15">
        <v>45674</v>
      </c>
      <c r="F34" s="14">
        <v>2</v>
      </c>
      <c r="G34" s="12" t="s">
        <v>14</v>
      </c>
      <c r="H34" s="16">
        <v>1</v>
      </c>
      <c r="I34" s="12"/>
      <c r="AN34" s="91"/>
      <c r="AO34" s="91"/>
      <c r="AP34" s="91"/>
      <c r="AQ34" s="91"/>
      <c r="AR34" s="91"/>
      <c r="AS34" s="91"/>
      <c r="AT34" s="91"/>
      <c r="AU34" s="22"/>
      <c r="AV34" s="22"/>
      <c r="AW34" s="22"/>
      <c r="AX34" s="22"/>
      <c r="AY34" s="22"/>
      <c r="AZ34" s="22"/>
      <c r="BA34" s="22"/>
      <c r="BB34" s="22"/>
      <c r="BC34" s="22"/>
      <c r="BD34" s="22"/>
      <c r="BE34" s="22"/>
      <c r="BF34" s="22"/>
      <c r="BG34" s="22"/>
      <c r="BH34" s="22"/>
      <c r="BI34" s="22"/>
      <c r="BJ34" s="22"/>
      <c r="BK34" s="22"/>
      <c r="BL34" s="22"/>
      <c r="BM34" s="22"/>
      <c r="BN34" s="22"/>
      <c r="BO34" s="22"/>
      <c r="BP34" s="22"/>
      <c r="BQ34" s="22"/>
      <c r="BR34" s="22"/>
      <c r="BS34" s="102"/>
      <c r="BT34" s="102"/>
      <c r="BV34" s="100"/>
      <c r="BW34" s="100"/>
      <c r="BX34" s="100"/>
      <c r="BY34" s="100"/>
      <c r="BZ34" s="100"/>
    </row>
    <row r="35" spans="1:280" x14ac:dyDescent="0.3">
      <c r="A35" s="36"/>
      <c r="B35" s="7">
        <v>27</v>
      </c>
      <c r="C35" s="18" t="s">
        <v>49</v>
      </c>
      <c r="D35" s="15">
        <v>45675</v>
      </c>
      <c r="E35" s="15">
        <v>45675</v>
      </c>
      <c r="F35" s="14">
        <v>1</v>
      </c>
      <c r="G35" s="12" t="s">
        <v>14</v>
      </c>
      <c r="H35" s="16">
        <v>1</v>
      </c>
      <c r="I35" s="5"/>
      <c r="J35" s="27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91"/>
      <c r="AO35" s="91"/>
      <c r="AP35" s="91"/>
      <c r="AQ35" s="91"/>
      <c r="AR35" s="91"/>
      <c r="AS35" s="91"/>
      <c r="AT35" s="91"/>
      <c r="AU35" s="22"/>
      <c r="AV35" s="22"/>
      <c r="AW35" s="22"/>
      <c r="AX35" s="22"/>
      <c r="AY35" s="22"/>
      <c r="AZ35" s="22"/>
      <c r="BA35" s="22"/>
      <c r="BB35" s="22"/>
      <c r="BC35" s="22"/>
      <c r="BD35" s="2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22"/>
      <c r="BP35" s="22"/>
      <c r="BQ35" s="22"/>
      <c r="BR35" s="22"/>
      <c r="BS35" s="22"/>
      <c r="BT35" s="22"/>
      <c r="BU35" s="101"/>
      <c r="BV35" s="22"/>
      <c r="BW35" s="100"/>
      <c r="BX35" s="100"/>
      <c r="BY35" s="100"/>
      <c r="BZ35" s="100"/>
    </row>
    <row r="36" spans="1:280" s="52" customFormat="1" ht="23.4" x14ac:dyDescent="0.45">
      <c r="A36" s="53"/>
      <c r="B36" s="44">
        <v>28</v>
      </c>
      <c r="C36" s="42" t="s">
        <v>24</v>
      </c>
      <c r="D36" s="45"/>
      <c r="E36" s="45"/>
      <c r="F36" s="46"/>
      <c r="G36" s="47"/>
      <c r="H36" s="48"/>
      <c r="I36" s="49"/>
      <c r="J36" s="50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E36" s="51"/>
      <c r="AF36" s="51"/>
      <c r="AG36" s="51"/>
      <c r="AH36" s="51"/>
      <c r="AI36" s="51"/>
      <c r="AJ36" s="51"/>
      <c r="AK36" s="51"/>
      <c r="AL36" s="51"/>
      <c r="AM36" s="51"/>
      <c r="AN36" s="91"/>
      <c r="AO36" s="91"/>
      <c r="AP36" s="91"/>
      <c r="AQ36" s="91"/>
      <c r="AR36" s="91"/>
      <c r="AS36" s="91"/>
      <c r="AT36" s="91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1"/>
      <c r="BR36" s="51"/>
      <c r="BS36" s="51"/>
      <c r="BV36" s="51"/>
      <c r="BW36" s="22"/>
      <c r="BX36"/>
      <c r="BY36" s="22"/>
      <c r="BZ36" s="43" t="s">
        <v>56</v>
      </c>
      <c r="CA36" s="43"/>
      <c r="CB36" s="43"/>
      <c r="CC36" s="43"/>
      <c r="DD36" s="22"/>
      <c r="DE36" s="22"/>
      <c r="DF36" s="22"/>
      <c r="DG36" s="22"/>
      <c r="DH36" s="22"/>
      <c r="DI36" s="22"/>
      <c r="DJ36" s="22"/>
      <c r="DK36" s="22"/>
      <c r="DL36" s="22"/>
      <c r="DM36" s="22"/>
      <c r="DN36" s="22"/>
      <c r="DO36" s="22"/>
      <c r="DP36" s="22"/>
      <c r="DQ36" s="22"/>
      <c r="DR36" s="22"/>
      <c r="DS36" s="22"/>
      <c r="DT36" s="22"/>
      <c r="DU36" s="22"/>
      <c r="DV36" s="22"/>
      <c r="DW36" s="22"/>
      <c r="DX36" s="22"/>
      <c r="DY36" s="22"/>
      <c r="DZ36" s="22"/>
      <c r="EA36" s="22"/>
      <c r="EB36" s="22"/>
      <c r="EC36" s="22"/>
      <c r="ED36" s="22"/>
      <c r="EE36" s="22"/>
      <c r="EF36" s="22"/>
      <c r="EG36" s="22"/>
      <c r="EH36" s="22"/>
      <c r="EI36" s="22"/>
      <c r="EJ36" s="22"/>
      <c r="EK36" s="22"/>
      <c r="EL36" s="22"/>
      <c r="EM36" s="22"/>
      <c r="EN36" s="22"/>
      <c r="EO36" s="22"/>
    </row>
    <row r="37" spans="1:280" x14ac:dyDescent="0.3">
      <c r="A37" s="5"/>
      <c r="B37" s="7">
        <v>29</v>
      </c>
      <c r="C37" s="18" t="s">
        <v>50</v>
      </c>
      <c r="D37" s="15">
        <v>45662</v>
      </c>
      <c r="E37" s="15">
        <v>45707</v>
      </c>
      <c r="F37" s="14">
        <v>45</v>
      </c>
      <c r="G37" s="12" t="s">
        <v>14</v>
      </c>
      <c r="H37" s="16">
        <v>1</v>
      </c>
      <c r="I37" s="5"/>
      <c r="K37" s="22"/>
      <c r="L37" s="22"/>
      <c r="M37" s="22"/>
      <c r="N37" s="22"/>
      <c r="AN37" s="91"/>
      <c r="AO37" s="91"/>
      <c r="AP37" s="91"/>
      <c r="AQ37" s="91"/>
      <c r="AR37" s="91"/>
      <c r="AS37" s="91"/>
      <c r="AT37" s="91"/>
      <c r="AU37" s="22"/>
      <c r="AV37" s="22"/>
      <c r="AW37" s="22"/>
      <c r="AX37" s="22"/>
      <c r="AY37" s="22"/>
      <c r="AZ37" s="22"/>
      <c r="BA37" s="22"/>
      <c r="BB37" s="22"/>
      <c r="BC37" s="22"/>
      <c r="BD37" s="22"/>
      <c r="BE37" s="22"/>
      <c r="BF37" s="22"/>
      <c r="BG37" s="22"/>
      <c r="BH37" s="22"/>
      <c r="BI37" s="22"/>
      <c r="BJ37" s="22"/>
      <c r="BK37" s="22"/>
      <c r="BL37" s="22"/>
      <c r="BM37" s="22"/>
      <c r="BN37" s="22"/>
      <c r="BO37" s="22"/>
      <c r="BP37" s="22"/>
      <c r="BQ37" s="22"/>
      <c r="BR37" s="22"/>
      <c r="BS37" s="22"/>
      <c r="BT37" s="22"/>
      <c r="BU37" s="100"/>
      <c r="BV37" s="90"/>
      <c r="BW37" s="90"/>
      <c r="BX37" s="90"/>
      <c r="BY37" s="90"/>
      <c r="BZ37" s="90"/>
      <c r="CA37" s="90"/>
      <c r="CB37" s="90"/>
      <c r="CC37" s="90"/>
      <c r="CD37" s="90"/>
      <c r="CE37" s="90"/>
      <c r="CF37" s="90"/>
      <c r="CG37" s="90"/>
      <c r="CH37" s="90"/>
      <c r="CI37" s="90"/>
      <c r="CJ37" s="90"/>
      <c r="CK37" s="90"/>
      <c r="CL37" s="90"/>
      <c r="CM37" s="90"/>
      <c r="CN37" s="90"/>
      <c r="CO37" s="90"/>
      <c r="CP37" s="90"/>
      <c r="CQ37" s="90"/>
      <c r="CR37" s="90"/>
      <c r="CS37" s="90"/>
      <c r="CT37" s="90"/>
      <c r="CU37" s="90"/>
      <c r="CV37" s="90"/>
      <c r="CW37" s="90"/>
      <c r="CX37" s="90"/>
      <c r="CY37" s="90"/>
      <c r="CZ37" s="90"/>
      <c r="DA37" s="90"/>
      <c r="DB37" s="90"/>
      <c r="DC37" s="90"/>
    </row>
    <row r="38" spans="1:280" x14ac:dyDescent="0.3">
      <c r="A38" s="36"/>
      <c r="B38" s="7">
        <v>30</v>
      </c>
      <c r="C38" s="18" t="s">
        <v>51</v>
      </c>
      <c r="D38" s="15">
        <v>45708</v>
      </c>
      <c r="E38" s="15">
        <v>45387</v>
      </c>
      <c r="F38" s="14">
        <v>45</v>
      </c>
      <c r="G38" s="12" t="s">
        <v>14</v>
      </c>
      <c r="H38" s="16">
        <v>1</v>
      </c>
      <c r="I38" s="5"/>
      <c r="J38" s="27"/>
      <c r="K38" s="22"/>
      <c r="L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91"/>
      <c r="AO38" s="91"/>
      <c r="AP38" s="91"/>
      <c r="AQ38" s="91"/>
      <c r="AR38" s="91"/>
      <c r="AS38" s="91"/>
      <c r="AT38" s="91"/>
      <c r="AU38" s="22"/>
      <c r="AV38" s="22"/>
      <c r="AW38" s="22"/>
      <c r="AX38" s="22"/>
      <c r="AY38" s="22"/>
      <c r="AZ38" s="22"/>
      <c r="BA38" s="22"/>
      <c r="BB38" s="22"/>
      <c r="BC38" s="22"/>
      <c r="BD38" s="22"/>
      <c r="BE38" s="22"/>
      <c r="BF38" s="22"/>
      <c r="BG38" s="22"/>
      <c r="BH38" s="22"/>
      <c r="BI38" s="22"/>
      <c r="BJ38" s="22"/>
      <c r="BK38" s="22"/>
      <c r="BL38" s="22"/>
      <c r="BM38" s="22"/>
      <c r="BN38" s="22"/>
      <c r="BO38" s="22"/>
      <c r="BP38" s="22"/>
      <c r="BQ38" s="22"/>
      <c r="BR38" s="22"/>
      <c r="BS38" s="22"/>
      <c r="BT38" s="22"/>
      <c r="BU38" s="100"/>
      <c r="BV38" s="100"/>
      <c r="BW38" s="100"/>
      <c r="BX38" s="100"/>
      <c r="BY38" s="100"/>
      <c r="BZ38" s="100"/>
      <c r="DD38" s="90"/>
      <c r="DE38" s="90"/>
      <c r="DF38" s="90"/>
      <c r="DG38" s="90"/>
      <c r="DH38" s="90"/>
      <c r="DI38" s="90"/>
      <c r="DJ38" s="90"/>
      <c r="DK38" s="90"/>
      <c r="DL38" s="90"/>
      <c r="DM38" s="90"/>
      <c r="DN38" s="90"/>
      <c r="DO38" s="90"/>
      <c r="DP38" s="90"/>
      <c r="DQ38" s="90"/>
      <c r="DR38" s="90"/>
      <c r="DS38" s="90"/>
      <c r="DT38" s="90"/>
      <c r="DU38" s="90"/>
      <c r="DV38" s="90"/>
      <c r="DW38" s="90"/>
      <c r="DX38" s="90"/>
      <c r="DY38" s="90"/>
      <c r="DZ38" s="90"/>
      <c r="EA38" s="90"/>
      <c r="EB38" s="90"/>
      <c r="EC38" s="90"/>
      <c r="ED38" s="90"/>
      <c r="EE38" s="90"/>
      <c r="EF38" s="90"/>
      <c r="EG38" s="90"/>
      <c r="EH38" s="90"/>
      <c r="EI38" s="90"/>
      <c r="EJ38" s="90"/>
      <c r="EK38" s="90"/>
      <c r="EL38" s="90"/>
      <c r="EM38" s="90"/>
      <c r="EN38" s="90"/>
      <c r="EO38" s="90"/>
      <c r="EP38" s="90"/>
      <c r="EQ38" s="90"/>
      <c r="ER38" s="90"/>
      <c r="ES38" s="90"/>
      <c r="ET38" s="90"/>
      <c r="EU38" s="90"/>
      <c r="EV38" s="22"/>
      <c r="EW38" s="22"/>
      <c r="EX38" s="22"/>
      <c r="EY38" s="22"/>
      <c r="EZ38" s="22"/>
      <c r="FA38" s="22"/>
      <c r="FB38" s="22"/>
      <c r="FC38" s="22"/>
      <c r="FD38" s="22"/>
      <c r="FE38" s="22"/>
      <c r="FF38" s="22"/>
      <c r="FG38" s="22"/>
      <c r="FH38" s="22"/>
      <c r="FI38" s="22"/>
      <c r="FJ38" s="22"/>
      <c r="FK38" s="22"/>
      <c r="FL38" s="22"/>
      <c r="FM38" s="22"/>
      <c r="FN38" s="22"/>
      <c r="FO38" s="22"/>
      <c r="FP38" s="22"/>
    </row>
    <row r="39" spans="1:280" x14ac:dyDescent="0.3">
      <c r="A39" s="29"/>
      <c r="B39" s="7">
        <v>31</v>
      </c>
      <c r="C39" s="18" t="s">
        <v>52</v>
      </c>
      <c r="D39" s="15">
        <v>45753</v>
      </c>
      <c r="E39" s="15">
        <v>45432</v>
      </c>
      <c r="F39" s="14">
        <v>45</v>
      </c>
      <c r="G39" s="12" t="s">
        <v>14</v>
      </c>
      <c r="H39" s="16">
        <v>1</v>
      </c>
      <c r="I39" s="5"/>
      <c r="J39" s="27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E39" s="22"/>
      <c r="AF39" s="22"/>
      <c r="AG39" s="22"/>
      <c r="AH39" s="22"/>
      <c r="AI39" s="22"/>
      <c r="AJ39" s="22"/>
      <c r="AK39" s="22"/>
      <c r="AL39" s="22"/>
      <c r="AM39" s="22"/>
      <c r="AN39" s="91"/>
      <c r="AO39" s="91"/>
      <c r="AP39" s="91"/>
      <c r="AQ39" s="91"/>
      <c r="AR39" s="91"/>
      <c r="AS39" s="91"/>
      <c r="AT39" s="91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100"/>
      <c r="BV39" s="100"/>
      <c r="BW39" s="100"/>
      <c r="BX39" s="100"/>
      <c r="BY39" s="100"/>
      <c r="BZ39" s="100"/>
      <c r="EV39" s="90"/>
      <c r="EW39" s="90"/>
      <c r="EX39" s="90"/>
      <c r="EY39" s="90"/>
      <c r="EZ39" s="90"/>
      <c r="FA39" s="90"/>
      <c r="FB39" s="90"/>
      <c r="FC39" s="90"/>
      <c r="FD39" s="90"/>
      <c r="FE39" s="90"/>
      <c r="FF39" s="90"/>
      <c r="FG39" s="90"/>
      <c r="FH39" s="90"/>
      <c r="FI39" s="90"/>
      <c r="FJ39" s="90"/>
      <c r="FK39" s="90"/>
      <c r="FL39" s="90"/>
      <c r="FM39" s="90"/>
      <c r="FN39" s="90"/>
      <c r="FO39" s="90"/>
      <c r="FP39" s="90"/>
      <c r="FQ39" s="90"/>
      <c r="FR39" s="90"/>
      <c r="FS39" s="90"/>
      <c r="FT39" s="90"/>
      <c r="FU39" s="90"/>
      <c r="FV39" s="90"/>
      <c r="FW39" s="90"/>
      <c r="FX39" s="90"/>
      <c r="FY39" s="90"/>
      <c r="FZ39" s="90"/>
      <c r="GA39" s="90"/>
      <c r="GB39" s="90"/>
      <c r="GC39" s="90"/>
      <c r="GD39" s="90"/>
      <c r="GE39" s="90"/>
      <c r="GF39" s="90"/>
      <c r="GG39" s="90"/>
      <c r="GH39" s="90"/>
      <c r="GI39" s="90"/>
      <c r="GJ39" s="90"/>
      <c r="GK39" s="90"/>
      <c r="GL39" s="90"/>
      <c r="GM39" s="90"/>
      <c r="GN39" s="90"/>
      <c r="GO39" s="22"/>
      <c r="GP39" s="22"/>
      <c r="GQ39" s="22"/>
      <c r="GR39" s="22"/>
      <c r="GS39" s="22"/>
      <c r="GT39" s="22"/>
    </row>
    <row r="40" spans="1:280" ht="25.8" x14ac:dyDescent="0.5">
      <c r="A40" s="7"/>
      <c r="B40" s="7">
        <v>32</v>
      </c>
      <c r="C40" s="18" t="s">
        <v>53</v>
      </c>
      <c r="D40" s="15">
        <v>45798</v>
      </c>
      <c r="E40" s="15">
        <v>45843</v>
      </c>
      <c r="F40" s="14">
        <v>45</v>
      </c>
      <c r="G40" s="12" t="s">
        <v>14</v>
      </c>
      <c r="H40" s="16">
        <v>1</v>
      </c>
      <c r="I40" s="5"/>
      <c r="J40" s="37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F40" s="38"/>
      <c r="AG40" s="38"/>
      <c r="AH40" s="38"/>
      <c r="AI40" s="38"/>
      <c r="AJ40" s="38"/>
      <c r="AK40" s="38"/>
      <c r="AL40" s="38"/>
      <c r="AM40" s="38"/>
      <c r="AN40" s="92"/>
      <c r="AO40" s="92"/>
      <c r="AP40" s="92"/>
      <c r="AQ40" s="92"/>
      <c r="AR40" s="92"/>
      <c r="AS40" s="92"/>
      <c r="AT40" s="92"/>
      <c r="AU40" s="38"/>
      <c r="AV40" s="38"/>
      <c r="AW40" s="38"/>
      <c r="AX40" s="38"/>
      <c r="AY40" s="38"/>
      <c r="AZ40" s="38"/>
      <c r="BA40" s="38"/>
      <c r="BB40" s="38"/>
      <c r="BC40" s="38"/>
      <c r="BD40" s="38"/>
      <c r="BE40" s="38"/>
      <c r="BF40" s="38"/>
      <c r="BG40" s="38"/>
      <c r="BH40" s="38"/>
      <c r="BI40" s="38"/>
      <c r="BJ40" s="38"/>
      <c r="BK40" s="95"/>
      <c r="BL40" s="38"/>
      <c r="BM40" s="38"/>
      <c r="BN40" s="38"/>
      <c r="BO40" s="38"/>
      <c r="BP40" s="38"/>
      <c r="BQ40" s="38"/>
      <c r="BR40" s="38"/>
      <c r="BS40" s="38"/>
      <c r="BT40" s="38"/>
      <c r="BU40" s="92"/>
      <c r="BV40" s="92"/>
      <c r="BW40" s="92"/>
      <c r="BX40" s="92"/>
      <c r="BY40" s="92"/>
      <c r="BZ40" s="92"/>
      <c r="GO40" s="103"/>
      <c r="GP40" s="103"/>
      <c r="GQ40" s="103"/>
      <c r="GR40" s="103"/>
      <c r="GS40" s="103"/>
      <c r="GT40" s="103"/>
      <c r="GU40" s="103"/>
      <c r="GV40" s="103"/>
      <c r="GW40" s="103"/>
      <c r="GX40" s="103"/>
      <c r="GY40" s="103"/>
      <c r="GZ40" s="103"/>
      <c r="HA40" s="103"/>
      <c r="HB40" s="103"/>
      <c r="HC40" s="103"/>
      <c r="HD40" s="103"/>
      <c r="HE40" s="103"/>
      <c r="HF40" s="103"/>
      <c r="HG40" s="103"/>
      <c r="HH40" s="103"/>
      <c r="HI40" s="103"/>
      <c r="HJ40" s="103"/>
      <c r="HK40" s="103"/>
      <c r="HL40" s="103"/>
      <c r="HM40" s="103"/>
      <c r="HN40" s="103"/>
      <c r="HO40" s="103"/>
      <c r="HP40" s="103"/>
      <c r="HQ40" s="103"/>
      <c r="HR40" s="103"/>
      <c r="HS40" s="103"/>
      <c r="HT40" s="103"/>
      <c r="HU40" s="103"/>
      <c r="HV40" s="103"/>
      <c r="HW40" s="103"/>
      <c r="HX40" s="103"/>
      <c r="HY40" s="103"/>
      <c r="HZ40" s="103"/>
      <c r="IA40" s="103"/>
      <c r="IB40" s="103"/>
      <c r="IC40" s="103"/>
      <c r="ID40" s="103"/>
      <c r="IE40" s="103"/>
      <c r="IF40" s="103"/>
      <c r="IG40" s="103"/>
      <c r="IH40" s="103"/>
      <c r="II40" s="103"/>
      <c r="IJ40" s="103"/>
      <c r="IK40" s="103"/>
      <c r="IL40" s="103"/>
      <c r="IM40" s="103"/>
      <c r="IN40" s="103"/>
      <c r="IO40" s="103"/>
      <c r="IP40" s="103"/>
      <c r="IQ40" s="103"/>
      <c r="IR40" s="103"/>
      <c r="IS40" s="103"/>
      <c r="IT40" s="103"/>
      <c r="IU40" s="103"/>
      <c r="IV40" s="103"/>
      <c r="IW40" s="103"/>
      <c r="IX40" s="103"/>
      <c r="IY40" s="103"/>
      <c r="IZ40" s="103"/>
      <c r="JA40" s="103"/>
      <c r="JB40" s="103"/>
      <c r="JC40" s="103"/>
      <c r="JD40" s="103"/>
      <c r="JE40" s="103"/>
      <c r="JF40" s="103"/>
      <c r="JG40" s="103"/>
      <c r="JH40" s="103"/>
      <c r="JI40" s="103"/>
      <c r="JJ40" s="103"/>
      <c r="JK40" s="103"/>
      <c r="JL40" s="103"/>
      <c r="JM40" s="103"/>
      <c r="JN40" s="103"/>
      <c r="JO40" s="103"/>
      <c r="JP40" s="103"/>
      <c r="JQ40" s="103"/>
      <c r="JR40" s="103"/>
      <c r="JS40" s="103"/>
      <c r="JT40" s="103"/>
    </row>
    <row r="60" spans="3:3" x14ac:dyDescent="0.3">
      <c r="C60" s="13" t="s">
        <v>10</v>
      </c>
    </row>
    <row r="61" spans="3:3" x14ac:dyDescent="0.3">
      <c r="C61" s="17" t="s">
        <v>11</v>
      </c>
    </row>
    <row r="62" spans="3:3" x14ac:dyDescent="0.3">
      <c r="C62" s="17" t="s">
        <v>12</v>
      </c>
    </row>
    <row r="63" spans="3:3" x14ac:dyDescent="0.3">
      <c r="C63" s="17" t="s">
        <v>13</v>
      </c>
    </row>
    <row r="64" spans="3:3" x14ac:dyDescent="0.3">
      <c r="C64" s="17" t="s">
        <v>14</v>
      </c>
    </row>
  </sheetData>
  <phoneticPr fontId="14" type="noConversion"/>
  <conditionalFormatting sqref="G7:G40">
    <cfRule type="containsText" dxfId="0" priority="1" operator="containsText" text="Blocked">
      <formula>NOT(ISERROR(SEARCH("Blocked",G7)))</formula>
    </cfRule>
  </conditionalFormatting>
  <dataValidations count="1">
    <dataValidation type="list" allowBlank="1" showInputMessage="1" showErrorMessage="1" sqref="G7:G40" xr:uid="{C1BF5C0B-DF6F-4C72-A996-AC56E2ECFDAC}">
      <formula1>$C$61:$C$64</formula1>
    </dataValidation>
  </dataValidation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60FA6-3A53-4533-A835-3940ECE1477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Udechukwu</dc:creator>
  <cp:lastModifiedBy>HP</cp:lastModifiedBy>
  <cp:lastPrinted>2024-12-01T23:50:44Z</cp:lastPrinted>
  <dcterms:created xsi:type="dcterms:W3CDTF">2024-12-01T20:55:11Z</dcterms:created>
  <dcterms:modified xsi:type="dcterms:W3CDTF">2024-12-02T06:56:25Z</dcterms:modified>
</cp:coreProperties>
</file>