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hilanthrophist_graph\assets\"/>
    </mc:Choice>
  </mc:AlternateContent>
  <bookViews>
    <workbookView xWindow="0" yWindow="0" windowWidth="38400" windowHeight="18825" activeTab="2"/>
  </bookViews>
  <sheets>
    <sheet name="Sheet3" sheetId="3" r:id="rId1"/>
    <sheet name="Sheet1" sheetId="4" r:id="rId2"/>
    <sheet name="Sheet2" sheetId="5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" i="5"/>
  <c r="A3" i="5"/>
  <c r="G80" i="4"/>
  <c r="G81" i="4"/>
  <c r="G82" i="4"/>
  <c r="G83" i="4"/>
  <c r="G84" i="4"/>
  <c r="G85" i="4"/>
  <c r="G86" i="4"/>
  <c r="G87" i="4"/>
  <c r="G88" i="4"/>
  <c r="G113" i="4"/>
  <c r="G115" i="4"/>
  <c r="G117" i="4"/>
  <c r="G118" i="4"/>
  <c r="G127" i="4"/>
  <c r="G129" i="4"/>
  <c r="G153" i="4"/>
  <c r="G154" i="4"/>
  <c r="G155" i="4"/>
  <c r="G156" i="4"/>
  <c r="G157" i="4"/>
  <c r="G158" i="4"/>
  <c r="D159" i="4"/>
  <c r="G159" i="4"/>
  <c r="D160" i="4"/>
  <c r="G160" i="4"/>
  <c r="D161" i="4"/>
  <c r="G161" i="4"/>
  <c r="D162" i="4"/>
  <c r="G162" i="4"/>
  <c r="D163" i="4"/>
  <c r="G163" i="4"/>
  <c r="D164" i="4"/>
  <c r="G164" i="4"/>
  <c r="D165" i="4"/>
  <c r="G165" i="4"/>
  <c r="D166" i="4"/>
  <c r="G166" i="4"/>
  <c r="G167" i="4"/>
  <c r="G169" i="4"/>
  <c r="G170" i="4"/>
  <c r="G171" i="4"/>
  <c r="G172" i="4"/>
  <c r="G173" i="4"/>
  <c r="G174" i="4"/>
  <c r="G175" i="4"/>
  <c r="G206" i="4"/>
  <c r="G207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B241" i="4"/>
  <c r="B242" i="4"/>
  <c r="B243" i="4"/>
  <c r="G264" i="4"/>
  <c r="G282" i="4"/>
  <c r="G312" i="4"/>
  <c r="B313" i="4"/>
  <c r="B314" i="4"/>
  <c r="B315" i="4"/>
  <c r="G389" i="4"/>
  <c r="G390" i="4"/>
  <c r="G404" i="4"/>
</calcChain>
</file>

<file path=xl/sharedStrings.xml><?xml version="1.0" encoding="utf-8"?>
<sst xmlns="http://schemas.openxmlformats.org/spreadsheetml/2006/main" count="3424" uniqueCount="63">
  <si>
    <t>Guangdong</t>
  </si>
  <si>
    <t>Worldwide</t>
  </si>
  <si>
    <t>California</t>
  </si>
  <si>
    <t>Guizhou</t>
  </si>
  <si>
    <t>Jiangsu</t>
  </si>
  <si>
    <t>Guangxi</t>
  </si>
  <si>
    <t>Beijing</t>
  </si>
  <si>
    <t>Shanghai</t>
  </si>
  <si>
    <t>Yunnan</t>
  </si>
  <si>
    <t>Shandong</t>
  </si>
  <si>
    <t>Hubei</t>
  </si>
  <si>
    <t>Chongqing</t>
  </si>
  <si>
    <t>Shanxi</t>
  </si>
  <si>
    <t>Jiangxi</t>
  </si>
  <si>
    <t>Liaoning</t>
  </si>
  <si>
    <t>Shaanxi</t>
  </si>
  <si>
    <t>Zhejiang</t>
  </si>
  <si>
    <t>Wuhan</t>
  </si>
  <si>
    <t>New York</t>
  </si>
  <si>
    <t>Unspecified</t>
  </si>
  <si>
    <t>Gansu</t>
  </si>
  <si>
    <t>Ningxia</t>
  </si>
  <si>
    <t>Sichuan</t>
  </si>
  <si>
    <t>Hunan</t>
  </si>
  <si>
    <t>Anhui</t>
  </si>
  <si>
    <t>Fujian</t>
  </si>
  <si>
    <t>Heilongjiang</t>
  </si>
  <si>
    <t>Tianjin</t>
  </si>
  <si>
    <t>N/A</t>
  </si>
  <si>
    <t>Italy</t>
  </si>
  <si>
    <t>Inner Mongolia</t>
  </si>
  <si>
    <t>Qinghai</t>
  </si>
  <si>
    <t>Xinjiang</t>
  </si>
  <si>
    <t>Nepal</t>
  </si>
  <si>
    <t>Hebei</t>
  </si>
  <si>
    <t>Tianjing</t>
  </si>
  <si>
    <t>Hong Kong</t>
  </si>
  <si>
    <t>Jilin</t>
  </si>
  <si>
    <t>Hongkong</t>
  </si>
  <si>
    <t>Hainan</t>
  </si>
  <si>
    <t>Henan</t>
  </si>
  <si>
    <t>id</t>
  </si>
  <si>
    <t>month</t>
  </si>
  <si>
    <t>day</t>
  </si>
  <si>
    <t>amout</t>
  </si>
  <si>
    <t>orig</t>
  </si>
  <si>
    <t>dest</t>
  </si>
  <si>
    <t>Education</t>
  </si>
  <si>
    <t>Social Welfare &amp; Poverty Alleviation</t>
  </si>
  <si>
    <t>Public Health</t>
  </si>
  <si>
    <t>Culture</t>
  </si>
  <si>
    <t>Disaster Relief</t>
  </si>
  <si>
    <t>Environment</t>
  </si>
  <si>
    <t>id</t>
    <phoneticPr fontId="2" type="noConversion"/>
  </si>
  <si>
    <t>amount</t>
    <phoneticPr fontId="2" type="noConversion"/>
  </si>
  <si>
    <t>month</t>
    <phoneticPr fontId="2" type="noConversion"/>
  </si>
  <si>
    <t>date</t>
    <phoneticPr fontId="2" type="noConversion"/>
  </si>
  <si>
    <t>origin</t>
    <phoneticPr fontId="2" type="noConversion"/>
  </si>
  <si>
    <t>dest</t>
    <phoneticPr fontId="2" type="noConversion"/>
  </si>
  <si>
    <t>cause</t>
    <phoneticPr fontId="2" type="noConversion"/>
  </si>
  <si>
    <t>id</t>
    <phoneticPr fontId="2" type="noConversion"/>
  </si>
  <si>
    <t>amout</t>
    <phoneticPr fontId="2" type="noConversion"/>
  </si>
  <si>
    <t>origin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</si>
</sst>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3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%20Pro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100"/>
      <sheetName val="Ash"/>
      <sheetName val="Analysis"/>
      <sheetName val="Generosity Index"/>
      <sheetName val="Philanthropist Ranking"/>
      <sheetName val="PersonalFamily Foundations"/>
      <sheetName val="Excluded PPL, Com, Org"/>
      <sheetName val="Ash-Archive Data-Don't Delete"/>
      <sheetName val="Former TechIT Companies and cur"/>
      <sheetName val="People - Company"/>
      <sheetName val="Names CN-EN"/>
      <sheetName val="Contacts"/>
      <sheetName val="Program-Causes"/>
      <sheetName val="Uncategorized Don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1" t="str">
            <v>Donation for what program?</v>
          </cell>
          <cell r="D1" t="str">
            <v>Donation Cause</v>
          </cell>
        </row>
        <row r="2">
          <cell r="C2" t="str">
            <v>“e校计划”资助贫困学校</v>
          </cell>
          <cell r="D2" t="str">
            <v>Education</v>
          </cell>
        </row>
        <row r="3">
          <cell r="C3" t="str">
            <v>“铁肩膀”奖助学基金</v>
          </cell>
          <cell r="D3" t="str">
            <v>Education</v>
          </cell>
        </row>
        <row r="4">
          <cell r="C4" t="str">
            <v>2016年养生行走日活动</v>
          </cell>
          <cell r="D4" t="str">
            <v>Public Health</v>
          </cell>
        </row>
        <row r="5">
          <cell r="C5" t="str">
            <v>99公益日配捐</v>
          </cell>
          <cell r="D5" t="str">
            <v>Unspecified</v>
          </cell>
        </row>
        <row r="6">
          <cell r="C6" t="str">
            <v>爱加餐项目</v>
          </cell>
          <cell r="D6" t="str">
            <v>Social Welfare &amp; Poverty Alleviation</v>
          </cell>
        </row>
        <row r="7">
          <cell r="C7" t="str">
            <v>爱佑慈善夜竞拍</v>
          </cell>
          <cell r="D7" t="str">
            <v>Unspecified</v>
          </cell>
        </row>
        <row r="8">
          <cell r="C8" t="str">
            <v>创新创业基金</v>
          </cell>
          <cell r="D8" t="str">
            <v>Education</v>
          </cell>
        </row>
        <row r="9">
          <cell r="C9" t="str">
            <v>创新公益项目</v>
          </cell>
          <cell r="D9" t="str">
            <v>Unspecified</v>
          </cell>
        </row>
        <row r="10">
          <cell r="C10" t="str">
            <v>大健康科技公益基金</v>
          </cell>
          <cell r="D10" t="str">
            <v>Healthcare</v>
          </cell>
        </row>
        <row r="11">
          <cell r="C11" t="str">
            <v>大音工程正能量日记</v>
          </cell>
          <cell r="D11" t="str">
            <v>Unspecified</v>
          </cell>
        </row>
        <row r="12">
          <cell r="C12" t="str">
            <v>电池污染防治基金</v>
          </cell>
          <cell r="D12" t="str">
            <v>Environment</v>
          </cell>
        </row>
        <row r="13">
          <cell r="C13" t="str">
            <v>电商扶贫项目</v>
          </cell>
          <cell r="D13" t="str">
            <v>Social Welfare &amp; Poverty Alleviation</v>
          </cell>
        </row>
        <row r="14">
          <cell r="C14" t="str">
            <v>定向援建长沙谷山宝宁寺</v>
          </cell>
          <cell r="D14" t="str">
            <v>Culture</v>
          </cell>
        </row>
        <row r="15">
          <cell r="C15" t="str">
            <v>东丽湖新材料学院发展基金</v>
          </cell>
          <cell r="D15" t="str">
            <v>Education</v>
          </cell>
        </row>
        <row r="16">
          <cell r="C16" t="str">
            <v>扶贫中国行倡导项目</v>
          </cell>
          <cell r="D16" t="str">
            <v>Social Welfare &amp; Poverty Alleviation</v>
          </cell>
        </row>
        <row r="17">
          <cell r="C17" t="str">
            <v>高中生成才支持项目</v>
          </cell>
          <cell r="D17" t="str">
            <v>Social Welfare &amp; Poverty Alleviation</v>
          </cell>
        </row>
        <row r="18">
          <cell r="C18" t="str">
            <v>高中生资助项目</v>
          </cell>
          <cell r="D18" t="str">
            <v>Social Welfare &amp; Poverty Alleviation</v>
          </cell>
        </row>
        <row r="19">
          <cell r="D19" t="str">
            <v>Unspecified</v>
          </cell>
        </row>
        <row r="20">
          <cell r="C20" t="str">
            <v>国学教育专项基金</v>
          </cell>
          <cell r="D20" t="str">
            <v>Education</v>
          </cell>
        </row>
        <row r="21">
          <cell r="C21" t="str">
            <v>湖南“西湖·健行天下”慈善救助基金助项目</v>
          </cell>
          <cell r="D21" t="str">
            <v>Public Health</v>
          </cell>
        </row>
        <row r="22">
          <cell r="C22" t="str">
            <v>华为奖学金、奖教金</v>
          </cell>
          <cell r="D22" t="str">
            <v>Education</v>
          </cell>
        </row>
        <row r="23">
          <cell r="C23" t="str">
            <v>环保康复医疗装备(物资捐赠)</v>
          </cell>
          <cell r="D23" t="str">
            <v>Environment</v>
          </cell>
        </row>
        <row r="24">
          <cell r="C24" t="str">
            <v>继续教育学院专项</v>
          </cell>
          <cell r="D24" t="str">
            <v>Education</v>
          </cell>
        </row>
        <row r="25">
          <cell r="C25" t="str">
            <v>健康书屋</v>
          </cell>
          <cell r="D25" t="str">
            <v>Public Health</v>
          </cell>
        </row>
        <row r="26">
          <cell r="C26" t="str">
            <v>健康饮水（物资捐赠）</v>
          </cell>
          <cell r="D26" t="str">
            <v>Public Health</v>
          </cell>
        </row>
        <row r="27">
          <cell r="C27" t="str">
            <v>教育发展基金</v>
          </cell>
          <cell r="D27" t="str">
            <v>Education</v>
          </cell>
        </row>
        <row r="28">
          <cell r="C28" t="str">
            <v>教育扶贫项目</v>
          </cell>
          <cell r="D28" t="str">
            <v>Education</v>
          </cell>
        </row>
        <row r="29">
          <cell r="C29" t="str">
            <v>教育扶贫项目,医疗培训项目,社区发展项目</v>
          </cell>
          <cell r="D29" t="str">
            <v>Social Welfare &amp; Poverty Alleviation; Education; Public Health</v>
          </cell>
        </row>
        <row r="30">
          <cell r="C30" t="str">
            <v>紧急救援项目</v>
          </cell>
          <cell r="D30" t="str">
            <v>Disaster Relief</v>
          </cell>
        </row>
        <row r="31">
          <cell r="C31" t="str">
            <v>捐书助学专项基金</v>
          </cell>
          <cell r="D31" t="str">
            <v>Education</v>
          </cell>
        </row>
        <row r="32">
          <cell r="C32" t="str">
            <v>捐一元营养餐项目</v>
          </cell>
          <cell r="D32" t="str">
            <v>Social Welfare &amp; Poverty Alleviation</v>
          </cell>
        </row>
        <row r="33">
          <cell r="C33" t="str">
            <v>捐赠管理</v>
          </cell>
          <cell r="D33" t="str">
            <v>Education</v>
          </cell>
        </row>
        <row r="34">
          <cell r="C34" t="str">
            <v>老兵回家</v>
          </cell>
          <cell r="D34" t="str">
            <v>Social Welfare &amp; Poverty Alleviation</v>
          </cell>
        </row>
        <row r="35">
          <cell r="C35" t="str">
            <v>留守儿童心理健康项目</v>
          </cell>
          <cell r="D35" t="str">
            <v>Public Health</v>
          </cell>
        </row>
        <row r="36">
          <cell r="C36" t="str">
            <v>鲁甸地震灾后重建—学校援建项目</v>
          </cell>
          <cell r="D36" t="str">
            <v>Disaster Relief</v>
          </cell>
        </row>
        <row r="37">
          <cell r="C37" t="str">
            <v>梦想大篷车</v>
          </cell>
          <cell r="D37" t="str">
            <v>Education</v>
          </cell>
        </row>
        <row r="38">
          <cell r="C38" t="str">
            <v>梦想中心项目</v>
          </cell>
          <cell r="D38" t="str">
            <v>Education</v>
          </cell>
        </row>
        <row r="39">
          <cell r="C39" t="str">
            <v>母婴平安120项目</v>
          </cell>
          <cell r="D39" t="str">
            <v>Public Health</v>
          </cell>
        </row>
        <row r="40">
          <cell r="C40" t="str">
            <v>南方水灾救援项目</v>
          </cell>
          <cell r="D40" t="str">
            <v>Disaster Relief</v>
          </cell>
        </row>
        <row r="41">
          <cell r="C41" t="str">
            <v>能源与环境学院新大楼建设</v>
          </cell>
          <cell r="D41" t="str">
            <v>Education</v>
          </cell>
        </row>
        <row r="42">
          <cell r="C42" t="str">
            <v>尼泊尔发展援助项目</v>
          </cell>
          <cell r="D42" t="str">
            <v>Social Welfare &amp; Poverty Alleviation</v>
          </cell>
        </row>
        <row r="43">
          <cell r="C43" t="str">
            <v>农户自立培训项目,公益未来项目</v>
          </cell>
          <cell r="D43" t="str">
            <v>Social Welfare &amp; Poverty Alleviation</v>
          </cell>
        </row>
        <row r="44">
          <cell r="C44" t="str">
            <v>贫困儿童营养倡导项目</v>
          </cell>
          <cell r="D44" t="str">
            <v>Social Welfare &amp; Poverty Alleviation</v>
          </cell>
        </row>
        <row r="45">
          <cell r="C45" t="str">
            <v>青少年德育关爱教育基金</v>
          </cell>
          <cell r="D45" t="str">
            <v>Education</v>
          </cell>
        </row>
        <row r="46">
          <cell r="C46" t="str">
            <v>人人公益项目</v>
          </cell>
          <cell r="D46" t="str">
            <v>Unspecified</v>
          </cell>
        </row>
        <row r="47">
          <cell r="C47" t="str">
            <v>善行者倡导项目</v>
          </cell>
          <cell r="D47" t="str">
            <v>Social Welfare &amp; Poverty Alleviation</v>
          </cell>
        </row>
        <row r="48">
          <cell r="C48" t="str">
            <v>社区发展项目</v>
          </cell>
          <cell r="D48" t="str">
            <v>Disaster Relief</v>
          </cell>
        </row>
        <row r="49">
          <cell r="C49" t="str">
            <v>深圳市中国慈展会发展中心</v>
          </cell>
          <cell r="D49" t="str">
            <v>Unspecified</v>
          </cell>
        </row>
        <row r="50">
          <cell r="C50" t="str">
            <v>书海工程</v>
          </cell>
          <cell r="D50" t="str">
            <v>Education</v>
          </cell>
        </row>
        <row r="51">
          <cell r="C51" t="str">
            <v>思利及人助学圆梦2015级广昌班三年费用</v>
          </cell>
          <cell r="D51" t="str">
            <v>Education</v>
          </cell>
        </row>
        <row r="52">
          <cell r="C52" t="str">
            <v>思利及人助学圆梦项目</v>
          </cell>
          <cell r="D52" t="str">
            <v>Education</v>
          </cell>
        </row>
        <row r="53">
          <cell r="C53" t="str">
            <v>松原市环城绿化造林项目</v>
          </cell>
          <cell r="D53" t="str">
            <v>Environment</v>
          </cell>
        </row>
        <row r="54">
          <cell r="C54" t="str">
            <v>太平洋文化基金</v>
          </cell>
          <cell r="D54" t="str">
            <v>Unspecified</v>
          </cell>
        </row>
        <row r="55">
          <cell r="C55" t="str">
            <v>天弦少儿文化艺术教育基金</v>
          </cell>
          <cell r="D55" t="str">
            <v>Education</v>
          </cell>
        </row>
        <row r="56">
          <cell r="C56" t="str">
            <v>王磊涌泉基金</v>
          </cell>
          <cell r="D56" t="str">
            <v>Education</v>
          </cell>
        </row>
        <row r="57">
          <cell r="C57" t="str">
            <v>未来成长计划</v>
          </cell>
          <cell r="D57" t="str">
            <v>Education</v>
          </cell>
        </row>
        <row r="58">
          <cell r="C58" t="str">
            <v>无限极2015年养生行走日</v>
          </cell>
          <cell r="D58" t="str">
            <v>Public Health</v>
          </cell>
        </row>
        <row r="59">
          <cell r="C59" t="str">
            <v>物华工程</v>
          </cell>
          <cell r="D59" t="str">
            <v>Social Welfare &amp; Poverty Alleviation</v>
          </cell>
        </row>
        <row r="60">
          <cell r="C60" t="str">
            <v>溪桥工程项目</v>
          </cell>
          <cell r="D60" t="str">
            <v>Social Welfare &amp; Poverty Alleviation</v>
          </cell>
        </row>
        <row r="61">
          <cell r="C61" t="str">
            <v>下一代教育基金</v>
          </cell>
          <cell r="D61" t="str">
            <v>Education</v>
          </cell>
        </row>
        <row r="62">
          <cell r="C62" t="str">
            <v>校园安防基金</v>
          </cell>
          <cell r="D62" t="str">
            <v>Education</v>
          </cell>
        </row>
        <row r="63">
          <cell r="C63" t="str">
            <v>校园文化建设专项基金</v>
          </cell>
          <cell r="D63" t="str">
            <v>Education</v>
          </cell>
        </row>
        <row r="64">
          <cell r="C64" t="str">
            <v>协定存款汇划款项</v>
          </cell>
          <cell r="D64" t="str">
            <v>Unspecified</v>
          </cell>
        </row>
        <row r="65">
          <cell r="C65" t="str">
            <v>新长城高中生自强班项目</v>
          </cell>
          <cell r="D65" t="str">
            <v>Education</v>
          </cell>
        </row>
        <row r="66">
          <cell r="C66" t="str">
            <v>新长城助学项目</v>
          </cell>
          <cell r="D66" t="str">
            <v>Education</v>
          </cell>
        </row>
        <row r="67">
          <cell r="C67" t="str">
            <v>幸福工程</v>
          </cell>
          <cell r="D67" t="str">
            <v>Social Welfare &amp; Poverty Alleviation</v>
          </cell>
        </row>
        <row r="68">
          <cell r="C68" t="str">
            <v>幸福老年基金</v>
          </cell>
          <cell r="D68" t="str">
            <v>Social Welfare &amp; Poverty Alleviation</v>
          </cell>
        </row>
        <row r="69">
          <cell r="C69" t="str">
            <v>学前智慧教育基金</v>
          </cell>
          <cell r="D69" t="str">
            <v>Education</v>
          </cell>
        </row>
        <row r="70">
          <cell r="C70" t="str">
            <v>阳光成长专项基金</v>
          </cell>
          <cell r="D70" t="str">
            <v>Education</v>
          </cell>
        </row>
        <row r="71">
          <cell r="C71" t="str">
            <v>一点公益</v>
          </cell>
          <cell r="D71" t="str">
            <v>Social Welfare &amp; Poverty Alleviation</v>
          </cell>
        </row>
        <row r="72">
          <cell r="C72" t="str">
            <v>医疗培训项目</v>
          </cell>
          <cell r="D72" t="str">
            <v>Public Health</v>
          </cell>
        </row>
        <row r="73">
          <cell r="C73" t="str">
            <v>益路同行,公益未来项目</v>
          </cell>
          <cell r="D73" t="str">
            <v>Social Welfare &amp; Poverty Alleviation; Education</v>
          </cell>
        </row>
        <row r="74">
          <cell r="C74" t="str">
            <v>营口市"红旗镇红旗堡村修路"公益项目</v>
          </cell>
          <cell r="D74" t="str">
            <v>Social Welfare &amp; Poverty Alleviation</v>
          </cell>
        </row>
        <row r="75">
          <cell r="C75" t="str">
            <v>永庚公益基金</v>
          </cell>
          <cell r="D75" t="str">
            <v>Education</v>
          </cell>
        </row>
        <row r="76">
          <cell r="C76" t="str">
            <v>友阿·困难知青”帮扶慈善基金</v>
          </cell>
          <cell r="D76" t="str">
            <v>Social Welfare &amp; Poverty Alleviation</v>
          </cell>
        </row>
        <row r="77">
          <cell r="C77" t="str">
            <v>支持山东大学青岛校区建设</v>
          </cell>
          <cell r="D77" t="str">
            <v>Education</v>
          </cell>
        </row>
        <row r="78">
          <cell r="C78" t="str">
            <v>中国互联网金融教育、研究和发展项目</v>
          </cell>
          <cell r="D78" t="str">
            <v>Education</v>
          </cell>
        </row>
        <row r="79">
          <cell r="C79" t="str">
            <v>中国检察官专用基金</v>
          </cell>
          <cell r="D79" t="str">
            <v>Unspecified</v>
          </cell>
        </row>
        <row r="80">
          <cell r="C80" t="str">
            <v>中华文化发展公益基金</v>
          </cell>
          <cell r="D80" t="str">
            <v>Unspecified</v>
          </cell>
        </row>
        <row r="81">
          <cell r="C81" t="str">
            <v>中山大学人才引进基金</v>
          </cell>
          <cell r="D81" t="str">
            <v>Education</v>
          </cell>
        </row>
        <row r="82">
          <cell r="C82" t="str">
            <v>中山大学珠海校区建设项目</v>
          </cell>
          <cell r="D82" t="str">
            <v>Education</v>
          </cell>
        </row>
        <row r="83">
          <cell r="C83" t="str">
            <v>中山一院电梯加装、更新改造项目</v>
          </cell>
          <cell r="D83" t="str">
            <v>Education</v>
          </cell>
        </row>
        <row r="84">
          <cell r="C84" t="str">
            <v>中石油综合扶贫项目</v>
          </cell>
          <cell r="D84" t="str">
            <v>Social Welfare &amp; Poverty Alleviation</v>
          </cell>
        </row>
        <row r="85">
          <cell r="C85" t="str">
            <v>中小扶贫项目</v>
          </cell>
          <cell r="D85" t="str">
            <v>Social Welfare &amp; Poverty Alleviation</v>
          </cell>
        </row>
        <row r="86">
          <cell r="C86" t="str">
            <v>筑巢行动</v>
          </cell>
          <cell r="D86" t="str">
            <v>Education</v>
          </cell>
        </row>
        <row r="87">
          <cell r="C87" t="str">
            <v>专项基金 （风景名胜基金）</v>
          </cell>
          <cell r="D87" t="str">
            <v>Environment</v>
          </cell>
        </row>
        <row r="88">
          <cell r="C88" t="str">
            <v>资助《百年巨匠》</v>
          </cell>
          <cell r="D88" t="str">
            <v>Culture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5"/>
  <sheetViews>
    <sheetView workbookViewId="0">
      <selection activeCell="G13" sqref="G13"/>
    </sheetView>
  </sheetViews>
  <sheetFormatPr defaultColWidth="17.625" defaultRowHeight="14.25" x14ac:dyDescent="0.2"/>
  <cols>
    <col min="1" max="1" width="7.125" customWidth="1"/>
  </cols>
  <sheetData>
    <row r="1" spans="1:6" x14ac:dyDescent="0.2">
      <c r="A1" t="s">
        <v>41</v>
      </c>
      <c r="B1" t="s">
        <v>44</v>
      </c>
      <c r="C1" t="s">
        <v>42</v>
      </c>
      <c r="D1" t="s">
        <v>43</v>
      </c>
      <c r="E1" t="s">
        <v>45</v>
      </c>
      <c r="F1" t="s">
        <v>46</v>
      </c>
    </row>
    <row r="2" spans="1:6" x14ac:dyDescent="0.2">
      <c r="A2">
        <v>1</v>
      </c>
      <c r="B2">
        <v>2095.1</v>
      </c>
      <c r="C2">
        <v>5</v>
      </c>
      <c r="D2">
        <v>22</v>
      </c>
      <c r="E2" t="s">
        <v>0</v>
      </c>
      <c r="F2" t="s">
        <v>1</v>
      </c>
    </row>
    <row r="3" spans="1:6" x14ac:dyDescent="0.2">
      <c r="A3">
        <v>2</v>
      </c>
      <c r="B3">
        <v>6.4992000000000001</v>
      </c>
      <c r="C3">
        <v>3</v>
      </c>
      <c r="D3">
        <v>12</v>
      </c>
      <c r="E3" t="s">
        <v>0</v>
      </c>
      <c r="F3" t="s">
        <v>2</v>
      </c>
    </row>
    <row r="4" spans="1:6" x14ac:dyDescent="0.2">
      <c r="A4">
        <v>3</v>
      </c>
      <c r="B4">
        <v>1000</v>
      </c>
      <c r="C4">
        <v>1</v>
      </c>
      <c r="D4">
        <v>8</v>
      </c>
      <c r="E4" t="s">
        <v>0</v>
      </c>
      <c r="F4" t="s">
        <v>3</v>
      </c>
    </row>
    <row r="5" spans="1:6" x14ac:dyDescent="0.2">
      <c r="A5">
        <v>4</v>
      </c>
      <c r="B5">
        <v>7.5</v>
      </c>
      <c r="C5">
        <v>8</v>
      </c>
      <c r="D5">
        <v>3</v>
      </c>
      <c r="E5" t="s">
        <v>4</v>
      </c>
      <c r="F5" t="s">
        <v>0</v>
      </c>
    </row>
    <row r="6" spans="1:6" x14ac:dyDescent="0.2">
      <c r="A6">
        <v>5</v>
      </c>
      <c r="B6">
        <v>7.5</v>
      </c>
      <c r="C6">
        <v>8</v>
      </c>
      <c r="D6">
        <v>3</v>
      </c>
      <c r="E6" t="s">
        <v>4</v>
      </c>
      <c r="F6" t="s">
        <v>0</v>
      </c>
    </row>
    <row r="7" spans="1:6" x14ac:dyDescent="0.2">
      <c r="A7">
        <v>6</v>
      </c>
      <c r="B7">
        <v>7.5</v>
      </c>
      <c r="C7">
        <v>8</v>
      </c>
      <c r="D7">
        <v>3</v>
      </c>
      <c r="E7" t="s">
        <v>4</v>
      </c>
      <c r="F7" t="s">
        <v>0</v>
      </c>
    </row>
    <row r="8" spans="1:6" x14ac:dyDescent="0.2">
      <c r="A8">
        <v>7</v>
      </c>
      <c r="B8">
        <v>7.5</v>
      </c>
      <c r="C8">
        <v>8</v>
      </c>
      <c r="D8">
        <v>3</v>
      </c>
      <c r="E8" t="s">
        <v>4</v>
      </c>
      <c r="F8" t="s">
        <v>0</v>
      </c>
    </row>
    <row r="9" spans="1:6" x14ac:dyDescent="0.2">
      <c r="A9">
        <v>8</v>
      </c>
      <c r="B9">
        <v>7.5</v>
      </c>
      <c r="C9">
        <v>8</v>
      </c>
      <c r="D9">
        <v>3</v>
      </c>
      <c r="E9" t="s">
        <v>4</v>
      </c>
      <c r="F9" t="s">
        <v>0</v>
      </c>
    </row>
    <row r="10" spans="1:6" x14ac:dyDescent="0.2">
      <c r="A10">
        <v>9</v>
      </c>
      <c r="B10">
        <v>7.5</v>
      </c>
      <c r="C10">
        <v>8</v>
      </c>
      <c r="D10">
        <v>3</v>
      </c>
      <c r="E10" t="s">
        <v>4</v>
      </c>
      <c r="F10" t="s">
        <v>0</v>
      </c>
    </row>
    <row r="11" spans="1:6" x14ac:dyDescent="0.2">
      <c r="A11">
        <v>10</v>
      </c>
      <c r="B11">
        <v>7.5</v>
      </c>
      <c r="C11">
        <v>8</v>
      </c>
      <c r="D11">
        <v>3</v>
      </c>
      <c r="E11" t="s">
        <v>4</v>
      </c>
      <c r="F11" t="s">
        <v>0</v>
      </c>
    </row>
    <row r="12" spans="1:6" x14ac:dyDescent="0.2">
      <c r="A12">
        <v>11</v>
      </c>
      <c r="B12">
        <v>7.5</v>
      </c>
      <c r="C12">
        <v>8</v>
      </c>
      <c r="D12">
        <v>3</v>
      </c>
      <c r="E12" t="s">
        <v>4</v>
      </c>
      <c r="F12" t="s">
        <v>0</v>
      </c>
    </row>
    <row r="13" spans="1:6" x14ac:dyDescent="0.2">
      <c r="A13">
        <v>12</v>
      </c>
      <c r="B13">
        <v>7.5</v>
      </c>
      <c r="C13">
        <v>8</v>
      </c>
      <c r="D13">
        <v>5</v>
      </c>
      <c r="E13" t="s">
        <v>5</v>
      </c>
      <c r="F13" t="s">
        <v>0</v>
      </c>
    </row>
    <row r="14" spans="1:6" x14ac:dyDescent="0.2">
      <c r="A14">
        <v>13</v>
      </c>
      <c r="B14">
        <v>7.5</v>
      </c>
      <c r="C14">
        <v>8</v>
      </c>
      <c r="D14">
        <v>5</v>
      </c>
      <c r="E14" t="s">
        <v>5</v>
      </c>
      <c r="F14" t="s">
        <v>0</v>
      </c>
    </row>
    <row r="15" spans="1:6" x14ac:dyDescent="0.2">
      <c r="A15">
        <v>14</v>
      </c>
      <c r="B15">
        <v>7.5</v>
      </c>
      <c r="C15">
        <v>8</v>
      </c>
      <c r="D15">
        <v>5</v>
      </c>
      <c r="E15" t="s">
        <v>5</v>
      </c>
      <c r="F15" t="s">
        <v>0</v>
      </c>
    </row>
    <row r="16" spans="1:6" x14ac:dyDescent="0.2">
      <c r="A16">
        <v>15</v>
      </c>
      <c r="B16">
        <v>7.5</v>
      </c>
      <c r="C16">
        <v>8</v>
      </c>
      <c r="D16">
        <v>5</v>
      </c>
      <c r="E16" t="s">
        <v>5</v>
      </c>
      <c r="F16" t="s">
        <v>0</v>
      </c>
    </row>
    <row r="17" spans="1:6" x14ac:dyDescent="0.2">
      <c r="A17">
        <v>16</v>
      </c>
      <c r="B17">
        <v>7.5</v>
      </c>
      <c r="C17">
        <v>8</v>
      </c>
      <c r="D17">
        <v>5</v>
      </c>
      <c r="E17" t="s">
        <v>5</v>
      </c>
      <c r="F17" t="s">
        <v>0</v>
      </c>
    </row>
    <row r="18" spans="1:6" x14ac:dyDescent="0.2">
      <c r="A18">
        <v>17</v>
      </c>
      <c r="B18">
        <v>7.5</v>
      </c>
      <c r="C18">
        <v>8</v>
      </c>
      <c r="D18">
        <v>5</v>
      </c>
      <c r="E18" t="s">
        <v>5</v>
      </c>
      <c r="F18" t="s">
        <v>0</v>
      </c>
    </row>
    <row r="19" spans="1:6" x14ac:dyDescent="0.2">
      <c r="A19">
        <v>18</v>
      </c>
      <c r="B19">
        <v>7.5</v>
      </c>
      <c r="C19">
        <v>8</v>
      </c>
      <c r="D19">
        <v>5</v>
      </c>
      <c r="E19" t="s">
        <v>5</v>
      </c>
      <c r="F19" t="s">
        <v>0</v>
      </c>
    </row>
    <row r="20" spans="1:6" x14ac:dyDescent="0.2">
      <c r="A20">
        <v>19</v>
      </c>
      <c r="B20">
        <v>7.5</v>
      </c>
      <c r="C20">
        <v>8</v>
      </c>
      <c r="D20">
        <v>5</v>
      </c>
      <c r="E20" t="s">
        <v>5</v>
      </c>
      <c r="F20" t="s">
        <v>0</v>
      </c>
    </row>
    <row r="21" spans="1:6" x14ac:dyDescent="0.2">
      <c r="A21">
        <v>20</v>
      </c>
      <c r="B21">
        <v>5</v>
      </c>
      <c r="C21">
        <v>7</v>
      </c>
      <c r="D21">
        <v>12</v>
      </c>
      <c r="E21" t="s">
        <v>0</v>
      </c>
      <c r="F21" t="s">
        <v>0</v>
      </c>
    </row>
    <row r="22" spans="1:6" x14ac:dyDescent="0.2">
      <c r="A22">
        <v>21</v>
      </c>
      <c r="B22">
        <v>5</v>
      </c>
      <c r="C22">
        <v>7</v>
      </c>
      <c r="D22">
        <v>12</v>
      </c>
      <c r="E22" t="s">
        <v>0</v>
      </c>
      <c r="F22" t="s">
        <v>0</v>
      </c>
    </row>
    <row r="23" spans="1:6" x14ac:dyDescent="0.2">
      <c r="A23">
        <v>22</v>
      </c>
      <c r="B23">
        <v>5</v>
      </c>
      <c r="C23">
        <v>7</v>
      </c>
      <c r="D23">
        <v>12</v>
      </c>
      <c r="E23" t="s">
        <v>0</v>
      </c>
      <c r="F23" t="s">
        <v>0</v>
      </c>
    </row>
    <row r="24" spans="1:6" x14ac:dyDescent="0.2">
      <c r="A24">
        <v>23</v>
      </c>
      <c r="B24">
        <v>5</v>
      </c>
      <c r="C24">
        <v>7</v>
      </c>
      <c r="D24">
        <v>12</v>
      </c>
      <c r="E24" t="s">
        <v>0</v>
      </c>
      <c r="F24" t="s">
        <v>0</v>
      </c>
    </row>
    <row r="25" spans="1:6" x14ac:dyDescent="0.2">
      <c r="A25">
        <v>24</v>
      </c>
      <c r="B25">
        <v>4</v>
      </c>
      <c r="C25">
        <v>7</v>
      </c>
      <c r="D25">
        <v>12</v>
      </c>
      <c r="E25" t="s">
        <v>0</v>
      </c>
      <c r="F25" t="s">
        <v>0</v>
      </c>
    </row>
    <row r="26" spans="1:6" x14ac:dyDescent="0.2">
      <c r="A26">
        <v>25</v>
      </c>
      <c r="B26">
        <v>700</v>
      </c>
      <c r="C26">
        <v>12</v>
      </c>
      <c r="D26">
        <v>21</v>
      </c>
      <c r="E26" t="s">
        <v>6</v>
      </c>
      <c r="F26" t="s">
        <v>7</v>
      </c>
    </row>
    <row r="27" spans="1:6" x14ac:dyDescent="0.2">
      <c r="A27">
        <v>26</v>
      </c>
      <c r="B27">
        <v>93.18</v>
      </c>
      <c r="C27">
        <v>4</v>
      </c>
      <c r="D27">
        <v>11</v>
      </c>
      <c r="E27" t="s">
        <v>6</v>
      </c>
      <c r="F27" t="s">
        <v>8</v>
      </c>
    </row>
    <row r="28" spans="1:6" x14ac:dyDescent="0.2">
      <c r="A28">
        <v>27</v>
      </c>
      <c r="B28">
        <v>50</v>
      </c>
      <c r="C28">
        <v>5</v>
      </c>
      <c r="D28">
        <v>8</v>
      </c>
      <c r="E28" t="s">
        <v>6</v>
      </c>
      <c r="F28" t="s">
        <v>9</v>
      </c>
    </row>
    <row r="29" spans="1:6" x14ac:dyDescent="0.2">
      <c r="A29">
        <v>28</v>
      </c>
      <c r="B29">
        <v>50</v>
      </c>
      <c r="C29">
        <v>5</v>
      </c>
      <c r="D29">
        <v>8</v>
      </c>
      <c r="E29" t="s">
        <v>6</v>
      </c>
      <c r="F29" t="s">
        <v>10</v>
      </c>
    </row>
    <row r="30" spans="1:6" x14ac:dyDescent="0.2">
      <c r="A30">
        <v>29</v>
      </c>
      <c r="B30">
        <v>50</v>
      </c>
      <c r="C30">
        <v>5</v>
      </c>
      <c r="D30">
        <v>8</v>
      </c>
      <c r="E30" t="s">
        <v>6</v>
      </c>
      <c r="F30" t="s">
        <v>5</v>
      </c>
    </row>
    <row r="31" spans="1:6" x14ac:dyDescent="0.2">
      <c r="A31">
        <v>30</v>
      </c>
      <c r="B31">
        <v>50</v>
      </c>
      <c r="C31">
        <v>5</v>
      </c>
      <c r="D31">
        <v>8</v>
      </c>
      <c r="E31" t="s">
        <v>6</v>
      </c>
      <c r="F31" t="s">
        <v>3</v>
      </c>
    </row>
    <row r="32" spans="1:6" x14ac:dyDescent="0.2">
      <c r="A32">
        <v>31</v>
      </c>
      <c r="B32">
        <v>50</v>
      </c>
      <c r="C32">
        <v>5</v>
      </c>
      <c r="D32">
        <v>8</v>
      </c>
      <c r="E32" t="s">
        <v>6</v>
      </c>
      <c r="F32" t="s">
        <v>11</v>
      </c>
    </row>
    <row r="33" spans="1:6" x14ac:dyDescent="0.2">
      <c r="A33">
        <v>32</v>
      </c>
      <c r="B33">
        <v>50</v>
      </c>
      <c r="C33">
        <v>5</v>
      </c>
      <c r="D33">
        <v>8</v>
      </c>
      <c r="E33" t="s">
        <v>6</v>
      </c>
      <c r="F33" t="s">
        <v>12</v>
      </c>
    </row>
    <row r="34" spans="1:6" x14ac:dyDescent="0.2">
      <c r="A34">
        <v>33</v>
      </c>
      <c r="B34">
        <v>3</v>
      </c>
      <c r="C34">
        <v>11</v>
      </c>
      <c r="D34">
        <v>9</v>
      </c>
      <c r="E34" t="s">
        <v>6</v>
      </c>
      <c r="F34" t="s">
        <v>10</v>
      </c>
    </row>
    <row r="35" spans="1:6" x14ac:dyDescent="0.2">
      <c r="A35">
        <v>34</v>
      </c>
      <c r="B35">
        <v>1000</v>
      </c>
      <c r="C35">
        <v>12</v>
      </c>
      <c r="D35">
        <v>16</v>
      </c>
      <c r="E35" t="s">
        <v>6</v>
      </c>
      <c r="F35" t="s">
        <v>4</v>
      </c>
    </row>
    <row r="36" spans="1:6" x14ac:dyDescent="0.2">
      <c r="A36">
        <v>35</v>
      </c>
      <c r="B36">
        <v>50</v>
      </c>
      <c r="C36">
        <v>9</v>
      </c>
      <c r="D36">
        <v>16</v>
      </c>
      <c r="E36" t="s">
        <v>13</v>
      </c>
      <c r="F36" t="s">
        <v>14</v>
      </c>
    </row>
    <row r="37" spans="1:6" x14ac:dyDescent="0.2">
      <c r="A37">
        <v>36</v>
      </c>
      <c r="B37">
        <v>10</v>
      </c>
      <c r="C37">
        <v>2</v>
      </c>
      <c r="D37">
        <v>2</v>
      </c>
      <c r="E37" t="s">
        <v>6</v>
      </c>
      <c r="F37" t="s">
        <v>14</v>
      </c>
    </row>
    <row r="38" spans="1:6" x14ac:dyDescent="0.2">
      <c r="A38">
        <v>37</v>
      </c>
      <c r="B38">
        <v>10</v>
      </c>
      <c r="C38">
        <v>7</v>
      </c>
      <c r="D38">
        <v>20</v>
      </c>
      <c r="E38" t="s">
        <v>6</v>
      </c>
      <c r="F38" t="s">
        <v>9</v>
      </c>
    </row>
    <row r="39" spans="1:6" x14ac:dyDescent="0.2">
      <c r="A39">
        <v>38</v>
      </c>
      <c r="B39">
        <v>2</v>
      </c>
      <c r="C39">
        <v>11</v>
      </c>
      <c r="D39">
        <v>12</v>
      </c>
      <c r="E39" t="s">
        <v>7</v>
      </c>
      <c r="F39" t="s">
        <v>6</v>
      </c>
    </row>
    <row r="40" spans="1:6" x14ac:dyDescent="0.2">
      <c r="A40">
        <v>39</v>
      </c>
      <c r="B40">
        <v>500</v>
      </c>
      <c r="C40">
        <v>7</v>
      </c>
      <c r="D40">
        <v>8</v>
      </c>
      <c r="E40" t="s">
        <v>0</v>
      </c>
      <c r="F40" t="s">
        <v>0</v>
      </c>
    </row>
    <row r="41" spans="1:6" x14ac:dyDescent="0.2">
      <c r="A41">
        <v>40</v>
      </c>
      <c r="B41">
        <v>100</v>
      </c>
      <c r="C41">
        <v>9</v>
      </c>
      <c r="D41">
        <v>17</v>
      </c>
      <c r="E41" t="s">
        <v>0</v>
      </c>
      <c r="F41" t="s">
        <v>0</v>
      </c>
    </row>
    <row r="42" spans="1:6" x14ac:dyDescent="0.2">
      <c r="A42">
        <v>41</v>
      </c>
      <c r="B42">
        <v>5</v>
      </c>
      <c r="C42">
        <v>10</v>
      </c>
      <c r="D42">
        <v>31</v>
      </c>
      <c r="E42" t="s">
        <v>0</v>
      </c>
      <c r="F42" t="s">
        <v>0</v>
      </c>
    </row>
    <row r="43" spans="1:6" x14ac:dyDescent="0.2">
      <c r="A43">
        <v>42</v>
      </c>
      <c r="B43">
        <v>5</v>
      </c>
      <c r="C43">
        <v>10</v>
      </c>
      <c r="D43">
        <v>31</v>
      </c>
      <c r="E43" t="s">
        <v>0</v>
      </c>
      <c r="F43" t="s">
        <v>0</v>
      </c>
    </row>
    <row r="44" spans="1:6" x14ac:dyDescent="0.2">
      <c r="A44">
        <v>43</v>
      </c>
      <c r="B44">
        <v>5</v>
      </c>
      <c r="C44">
        <v>10</v>
      </c>
      <c r="D44">
        <v>31</v>
      </c>
      <c r="E44" t="s">
        <v>0</v>
      </c>
      <c r="F44" t="s">
        <v>0</v>
      </c>
    </row>
    <row r="45" spans="1:6" x14ac:dyDescent="0.2">
      <c r="A45">
        <v>44</v>
      </c>
      <c r="B45">
        <v>5</v>
      </c>
      <c r="C45">
        <v>10</v>
      </c>
      <c r="D45">
        <v>31</v>
      </c>
      <c r="E45" t="s">
        <v>0</v>
      </c>
      <c r="F45" t="s">
        <v>0</v>
      </c>
    </row>
    <row r="46" spans="1:6" x14ac:dyDescent="0.2">
      <c r="A46">
        <v>45</v>
      </c>
      <c r="B46">
        <v>5</v>
      </c>
      <c r="C46">
        <v>1</v>
      </c>
      <c r="D46">
        <v>25</v>
      </c>
      <c r="E46" t="s">
        <v>0</v>
      </c>
      <c r="F46" t="s">
        <v>0</v>
      </c>
    </row>
    <row r="47" spans="1:6" x14ac:dyDescent="0.2">
      <c r="A47">
        <v>46</v>
      </c>
      <c r="B47">
        <v>5</v>
      </c>
      <c r="C47">
        <v>1</v>
      </c>
      <c r="D47">
        <v>25</v>
      </c>
      <c r="E47" t="s">
        <v>0</v>
      </c>
      <c r="F47" t="s">
        <v>0</v>
      </c>
    </row>
    <row r="48" spans="1:6" x14ac:dyDescent="0.2">
      <c r="A48">
        <v>47</v>
      </c>
      <c r="B48">
        <v>5</v>
      </c>
      <c r="C48">
        <v>10</v>
      </c>
      <c r="D48">
        <v>29</v>
      </c>
      <c r="E48" t="s">
        <v>0</v>
      </c>
      <c r="F48" t="s">
        <v>0</v>
      </c>
    </row>
    <row r="49" spans="1:6" x14ac:dyDescent="0.2">
      <c r="A49">
        <v>48</v>
      </c>
      <c r="B49">
        <v>5</v>
      </c>
      <c r="C49">
        <v>10</v>
      </c>
      <c r="D49">
        <v>29</v>
      </c>
      <c r="E49" t="s">
        <v>0</v>
      </c>
      <c r="F49" t="s">
        <v>0</v>
      </c>
    </row>
    <row r="50" spans="1:6" x14ac:dyDescent="0.2">
      <c r="A50">
        <v>49</v>
      </c>
      <c r="B50">
        <v>5</v>
      </c>
      <c r="C50">
        <v>10</v>
      </c>
      <c r="D50">
        <v>29</v>
      </c>
      <c r="E50" t="s">
        <v>0</v>
      </c>
      <c r="F50" t="s">
        <v>0</v>
      </c>
    </row>
    <row r="51" spans="1:6" x14ac:dyDescent="0.2">
      <c r="A51">
        <v>50</v>
      </c>
      <c r="B51">
        <v>5</v>
      </c>
      <c r="C51">
        <v>10</v>
      </c>
      <c r="D51">
        <v>29</v>
      </c>
      <c r="E51" t="s">
        <v>0</v>
      </c>
      <c r="F51" t="s">
        <v>0</v>
      </c>
    </row>
    <row r="52" spans="1:6" x14ac:dyDescent="0.2">
      <c r="A52">
        <v>51</v>
      </c>
      <c r="B52">
        <v>5</v>
      </c>
      <c r="C52">
        <v>10</v>
      </c>
      <c r="D52">
        <v>29</v>
      </c>
      <c r="E52" t="s">
        <v>0</v>
      </c>
      <c r="F52" t="s">
        <v>0</v>
      </c>
    </row>
    <row r="53" spans="1:6" x14ac:dyDescent="0.2">
      <c r="A53">
        <v>52</v>
      </c>
      <c r="B53">
        <v>5</v>
      </c>
      <c r="C53">
        <v>10</v>
      </c>
      <c r="D53">
        <v>29</v>
      </c>
      <c r="E53" t="s">
        <v>0</v>
      </c>
      <c r="F53" t="s">
        <v>0</v>
      </c>
    </row>
    <row r="54" spans="1:6" x14ac:dyDescent="0.2">
      <c r="A54">
        <v>53</v>
      </c>
      <c r="B54">
        <v>5</v>
      </c>
      <c r="C54">
        <v>10</v>
      </c>
      <c r="D54">
        <v>29</v>
      </c>
      <c r="E54" t="s">
        <v>0</v>
      </c>
      <c r="F54" t="s">
        <v>0</v>
      </c>
    </row>
    <row r="55" spans="1:6" x14ac:dyDescent="0.2">
      <c r="A55">
        <v>54</v>
      </c>
      <c r="B55">
        <v>5</v>
      </c>
      <c r="C55">
        <v>10</v>
      </c>
      <c r="D55">
        <v>29</v>
      </c>
      <c r="E55" t="s">
        <v>0</v>
      </c>
      <c r="F55" t="s">
        <v>0</v>
      </c>
    </row>
    <row r="56" spans="1:6" x14ac:dyDescent="0.2">
      <c r="A56">
        <v>55</v>
      </c>
      <c r="B56">
        <v>3</v>
      </c>
      <c r="C56">
        <v>9</v>
      </c>
      <c r="D56">
        <v>16</v>
      </c>
      <c r="E56" t="s">
        <v>0</v>
      </c>
      <c r="F56" t="s">
        <v>15</v>
      </c>
    </row>
    <row r="57" spans="1:6" x14ac:dyDescent="0.2">
      <c r="A57">
        <v>56</v>
      </c>
      <c r="B57">
        <v>500</v>
      </c>
      <c r="C57">
        <v>2</v>
      </c>
      <c r="D57">
        <v>29</v>
      </c>
      <c r="E57" t="s">
        <v>4</v>
      </c>
      <c r="F57" t="s">
        <v>4</v>
      </c>
    </row>
    <row r="58" spans="1:6" x14ac:dyDescent="0.2">
      <c r="A58">
        <v>57</v>
      </c>
      <c r="B58">
        <v>1300</v>
      </c>
      <c r="C58">
        <v>8</v>
      </c>
      <c r="D58">
        <v>29</v>
      </c>
      <c r="E58" t="s">
        <v>6</v>
      </c>
      <c r="F58" t="s">
        <v>6</v>
      </c>
    </row>
    <row r="59" spans="1:6" x14ac:dyDescent="0.2">
      <c r="A59">
        <v>58</v>
      </c>
      <c r="B59">
        <v>200</v>
      </c>
      <c r="C59">
        <v>10</v>
      </c>
      <c r="D59">
        <v>16</v>
      </c>
      <c r="E59" t="s">
        <v>6</v>
      </c>
      <c r="F59" t="s">
        <v>6</v>
      </c>
    </row>
    <row r="60" spans="1:6" x14ac:dyDescent="0.2">
      <c r="A60">
        <v>59</v>
      </c>
      <c r="B60">
        <v>50</v>
      </c>
      <c r="C60">
        <v>11</v>
      </c>
      <c r="D60">
        <v>19</v>
      </c>
      <c r="E60" t="s">
        <v>6</v>
      </c>
      <c r="F60" t="s">
        <v>16</v>
      </c>
    </row>
    <row r="61" spans="1:6" x14ac:dyDescent="0.2">
      <c r="A61">
        <v>60</v>
      </c>
      <c r="B61">
        <v>10</v>
      </c>
      <c r="C61">
        <v>12</v>
      </c>
      <c r="D61">
        <v>19</v>
      </c>
      <c r="E61" t="s">
        <v>6</v>
      </c>
      <c r="F61" t="s">
        <v>4</v>
      </c>
    </row>
    <row r="62" spans="1:6" x14ac:dyDescent="0.2">
      <c r="A62">
        <v>61</v>
      </c>
      <c r="B62">
        <v>1</v>
      </c>
      <c r="C62">
        <v>1</v>
      </c>
      <c r="D62">
        <v>11</v>
      </c>
      <c r="E62" t="s">
        <v>6</v>
      </c>
      <c r="F62" t="s">
        <v>0</v>
      </c>
    </row>
    <row r="63" spans="1:6" x14ac:dyDescent="0.2">
      <c r="A63">
        <v>62</v>
      </c>
      <c r="B63">
        <v>0.3</v>
      </c>
      <c r="C63">
        <v>1</v>
      </c>
      <c r="D63">
        <v>10</v>
      </c>
      <c r="E63" t="s">
        <v>6</v>
      </c>
      <c r="F63" t="s">
        <v>0</v>
      </c>
    </row>
    <row r="64" spans="1:6" x14ac:dyDescent="0.2">
      <c r="A64">
        <v>63</v>
      </c>
      <c r="B64">
        <v>0.3</v>
      </c>
      <c r="C64">
        <v>9</v>
      </c>
      <c r="D64">
        <v>21</v>
      </c>
      <c r="E64" t="s">
        <v>6</v>
      </c>
      <c r="F64" t="s">
        <v>3</v>
      </c>
    </row>
    <row r="65" spans="1:6" x14ac:dyDescent="0.2">
      <c r="A65">
        <v>64</v>
      </c>
      <c r="B65">
        <v>0.3</v>
      </c>
      <c r="C65">
        <v>11</v>
      </c>
      <c r="D65">
        <v>27</v>
      </c>
      <c r="E65" t="s">
        <v>6</v>
      </c>
      <c r="F65" t="s">
        <v>9</v>
      </c>
    </row>
    <row r="66" spans="1:6" x14ac:dyDescent="0.2">
      <c r="A66">
        <v>65</v>
      </c>
      <c r="B66">
        <v>113</v>
      </c>
      <c r="C66">
        <v>1</v>
      </c>
      <c r="D66">
        <v>28</v>
      </c>
      <c r="E66" t="s">
        <v>10</v>
      </c>
      <c r="F66" t="s">
        <v>10</v>
      </c>
    </row>
    <row r="67" spans="1:6" x14ac:dyDescent="0.2">
      <c r="A67">
        <v>66</v>
      </c>
      <c r="B67">
        <v>100</v>
      </c>
      <c r="C67">
        <v>1</v>
      </c>
      <c r="D67">
        <v>28</v>
      </c>
      <c r="E67" t="s">
        <v>10</v>
      </c>
      <c r="F67" t="s">
        <v>10</v>
      </c>
    </row>
    <row r="68" spans="1:6" x14ac:dyDescent="0.2">
      <c r="A68">
        <v>67</v>
      </c>
      <c r="B68">
        <v>6</v>
      </c>
      <c r="C68">
        <v>7</v>
      </c>
      <c r="D68">
        <v>8</v>
      </c>
      <c r="E68" t="s">
        <v>10</v>
      </c>
      <c r="F68" t="s">
        <v>10</v>
      </c>
    </row>
    <row r="69" spans="1:6" x14ac:dyDescent="0.2">
      <c r="A69">
        <v>68</v>
      </c>
      <c r="B69">
        <v>1</v>
      </c>
      <c r="C69">
        <v>11</v>
      </c>
      <c r="D69">
        <v>9</v>
      </c>
      <c r="E69" t="s">
        <v>10</v>
      </c>
      <c r="F69" t="s">
        <v>10</v>
      </c>
    </row>
    <row r="70" spans="1:6" x14ac:dyDescent="0.2">
      <c r="A70">
        <v>69</v>
      </c>
      <c r="B70">
        <v>200</v>
      </c>
      <c r="C70">
        <v>5</v>
      </c>
      <c r="D70">
        <v>3</v>
      </c>
      <c r="E70" t="s">
        <v>0</v>
      </c>
      <c r="F70" t="s">
        <v>6</v>
      </c>
    </row>
    <row r="71" spans="1:6" x14ac:dyDescent="0.2">
      <c r="A71">
        <v>70</v>
      </c>
      <c r="B71">
        <v>180</v>
      </c>
      <c r="C71">
        <v>4</v>
      </c>
      <c r="D71">
        <v>22</v>
      </c>
      <c r="E71" t="s">
        <v>6</v>
      </c>
      <c r="F71" t="s">
        <v>6</v>
      </c>
    </row>
    <row r="72" spans="1:6" x14ac:dyDescent="0.2">
      <c r="A72">
        <v>71</v>
      </c>
      <c r="B72">
        <v>100</v>
      </c>
      <c r="C72">
        <v>4</v>
      </c>
      <c r="D72">
        <v>4</v>
      </c>
      <c r="E72" t="s">
        <v>16</v>
      </c>
      <c r="F72" t="s">
        <v>16</v>
      </c>
    </row>
    <row r="73" spans="1:6" x14ac:dyDescent="0.2">
      <c r="A73">
        <v>72</v>
      </c>
      <c r="B73">
        <v>31.825500000000002</v>
      </c>
      <c r="C73">
        <v>9</v>
      </c>
      <c r="D73">
        <v>26</v>
      </c>
      <c r="E73" t="s">
        <v>16</v>
      </c>
      <c r="F73" t="s">
        <v>18</v>
      </c>
    </row>
    <row r="74" spans="1:6" x14ac:dyDescent="0.2">
      <c r="A74">
        <v>73</v>
      </c>
      <c r="B74">
        <v>1.6666666666666667</v>
      </c>
      <c r="C74">
        <v>1</v>
      </c>
      <c r="D74">
        <v>17</v>
      </c>
      <c r="E74" t="s">
        <v>16</v>
      </c>
      <c r="F74" t="s">
        <v>15</v>
      </c>
    </row>
    <row r="75" spans="1:6" x14ac:dyDescent="0.2">
      <c r="A75">
        <v>74</v>
      </c>
      <c r="B75">
        <v>1.6666666666666667</v>
      </c>
      <c r="C75">
        <v>1</v>
      </c>
      <c r="D75">
        <v>17</v>
      </c>
      <c r="E75" t="s">
        <v>16</v>
      </c>
      <c r="F75" t="s">
        <v>20</v>
      </c>
    </row>
    <row r="76" spans="1:6" x14ac:dyDescent="0.2">
      <c r="A76">
        <v>75</v>
      </c>
      <c r="B76">
        <v>1.6666666666666667</v>
      </c>
      <c r="C76">
        <v>1</v>
      </c>
      <c r="D76">
        <v>17</v>
      </c>
      <c r="E76" t="s">
        <v>16</v>
      </c>
      <c r="F76" t="s">
        <v>21</v>
      </c>
    </row>
    <row r="77" spans="1:6" x14ac:dyDescent="0.2">
      <c r="A77">
        <v>76</v>
      </c>
      <c r="B77">
        <v>1.6666666666666667</v>
      </c>
      <c r="C77">
        <v>1</v>
      </c>
      <c r="D77">
        <v>17</v>
      </c>
      <c r="E77" t="s">
        <v>16</v>
      </c>
      <c r="F77" t="s">
        <v>8</v>
      </c>
    </row>
    <row r="78" spans="1:6" x14ac:dyDescent="0.2">
      <c r="A78">
        <v>77</v>
      </c>
      <c r="B78">
        <v>1.6666666666666667</v>
      </c>
      <c r="C78">
        <v>1</v>
      </c>
      <c r="D78">
        <v>17</v>
      </c>
      <c r="E78" t="s">
        <v>16</v>
      </c>
      <c r="F78" t="s">
        <v>3</v>
      </c>
    </row>
    <row r="79" spans="1:6" x14ac:dyDescent="0.2">
      <c r="A79">
        <v>78</v>
      </c>
      <c r="B79">
        <v>1.6666666666666667</v>
      </c>
      <c r="C79">
        <v>1</v>
      </c>
      <c r="D79">
        <v>17</v>
      </c>
      <c r="E79" t="s">
        <v>16</v>
      </c>
      <c r="F79" t="s">
        <v>22</v>
      </c>
    </row>
    <row r="80" spans="1:6" x14ac:dyDescent="0.2">
      <c r="A80">
        <v>79</v>
      </c>
      <c r="B80">
        <v>0.3</v>
      </c>
      <c r="C80">
        <v>10</v>
      </c>
      <c r="D80">
        <v>30</v>
      </c>
      <c r="E80" t="s">
        <v>16</v>
      </c>
      <c r="F80" t="s">
        <v>6</v>
      </c>
    </row>
    <row r="81" spans="1:6" x14ac:dyDescent="0.2">
      <c r="A81">
        <v>80</v>
      </c>
      <c r="B81">
        <v>0.25</v>
      </c>
      <c r="C81">
        <v>7</v>
      </c>
      <c r="D81">
        <v>27</v>
      </c>
      <c r="E81" t="s">
        <v>16</v>
      </c>
      <c r="F81" t="s">
        <v>10</v>
      </c>
    </row>
    <row r="82" spans="1:6" x14ac:dyDescent="0.2">
      <c r="A82">
        <v>81</v>
      </c>
      <c r="B82">
        <v>0.25</v>
      </c>
      <c r="C82">
        <v>7</v>
      </c>
      <c r="D82">
        <v>27</v>
      </c>
      <c r="E82" t="s">
        <v>16</v>
      </c>
      <c r="F82" t="s">
        <v>23</v>
      </c>
    </row>
    <row r="83" spans="1:6" x14ac:dyDescent="0.2">
      <c r="A83">
        <v>82</v>
      </c>
      <c r="B83">
        <v>0.25</v>
      </c>
      <c r="C83">
        <v>7</v>
      </c>
      <c r="D83">
        <v>27</v>
      </c>
      <c r="E83" t="s">
        <v>16</v>
      </c>
      <c r="F83" t="s">
        <v>24</v>
      </c>
    </row>
    <row r="84" spans="1:6" x14ac:dyDescent="0.2">
      <c r="A84">
        <v>83</v>
      </c>
      <c r="B84">
        <v>0.25</v>
      </c>
      <c r="C84">
        <v>7</v>
      </c>
      <c r="D84">
        <v>27</v>
      </c>
      <c r="E84" t="s">
        <v>16</v>
      </c>
      <c r="F84" t="s">
        <v>3</v>
      </c>
    </row>
    <row r="85" spans="1:6" x14ac:dyDescent="0.2">
      <c r="A85">
        <v>84</v>
      </c>
      <c r="B85">
        <v>0.25</v>
      </c>
      <c r="C85">
        <v>7</v>
      </c>
      <c r="D85">
        <v>27</v>
      </c>
      <c r="E85" t="s">
        <v>16</v>
      </c>
      <c r="F85" t="s">
        <v>8</v>
      </c>
    </row>
    <row r="86" spans="1:6" x14ac:dyDescent="0.2">
      <c r="A86">
        <v>85</v>
      </c>
      <c r="B86">
        <v>0.25</v>
      </c>
      <c r="C86">
        <v>7</v>
      </c>
      <c r="D86">
        <v>27</v>
      </c>
      <c r="E86" t="s">
        <v>16</v>
      </c>
      <c r="F86" t="s">
        <v>5</v>
      </c>
    </row>
    <row r="87" spans="1:6" x14ac:dyDescent="0.2">
      <c r="A87">
        <v>86</v>
      </c>
      <c r="B87">
        <v>0.25</v>
      </c>
      <c r="C87">
        <v>7</v>
      </c>
      <c r="D87">
        <v>27</v>
      </c>
      <c r="E87" t="s">
        <v>16</v>
      </c>
      <c r="F87" t="s">
        <v>13</v>
      </c>
    </row>
    <row r="88" spans="1:6" x14ac:dyDescent="0.2">
      <c r="A88">
        <v>87</v>
      </c>
      <c r="B88">
        <v>0.25</v>
      </c>
      <c r="C88">
        <v>7</v>
      </c>
      <c r="D88">
        <v>27</v>
      </c>
      <c r="E88" t="s">
        <v>16</v>
      </c>
      <c r="F88" t="s">
        <v>11</v>
      </c>
    </row>
    <row r="89" spans="1:6" x14ac:dyDescent="0.2">
      <c r="A89">
        <v>88</v>
      </c>
      <c r="B89">
        <v>0.1</v>
      </c>
      <c r="C89">
        <v>4</v>
      </c>
      <c r="D89">
        <v>26</v>
      </c>
      <c r="E89" t="s">
        <v>16</v>
      </c>
      <c r="F89" t="s">
        <v>6</v>
      </c>
    </row>
    <row r="90" spans="1:6" x14ac:dyDescent="0.2">
      <c r="A90">
        <v>89</v>
      </c>
      <c r="B90">
        <v>65</v>
      </c>
      <c r="C90">
        <v>12</v>
      </c>
      <c r="E90" t="s">
        <v>21</v>
      </c>
      <c r="F90" t="s">
        <v>21</v>
      </c>
    </row>
    <row r="91" spans="1:6" x14ac:dyDescent="0.2">
      <c r="A91">
        <v>90</v>
      </c>
      <c r="B91">
        <v>60</v>
      </c>
      <c r="C91">
        <v>10</v>
      </c>
      <c r="E91" t="s">
        <v>21</v>
      </c>
      <c r="F91" t="s">
        <v>21</v>
      </c>
    </row>
    <row r="92" spans="1:6" x14ac:dyDescent="0.2">
      <c r="A92">
        <v>91</v>
      </c>
      <c r="B92">
        <v>120</v>
      </c>
      <c r="C92">
        <v>7</v>
      </c>
      <c r="D92">
        <v>31</v>
      </c>
      <c r="E92" t="s">
        <v>0</v>
      </c>
      <c r="F92" t="s">
        <v>0</v>
      </c>
    </row>
    <row r="93" spans="1:6" x14ac:dyDescent="0.2">
      <c r="A93">
        <v>92</v>
      </c>
      <c r="B93">
        <v>110</v>
      </c>
      <c r="C93">
        <v>12</v>
      </c>
      <c r="D93">
        <v>7</v>
      </c>
      <c r="E93" t="s">
        <v>6</v>
      </c>
      <c r="F93" t="s">
        <v>0</v>
      </c>
    </row>
    <row r="94" spans="1:6" x14ac:dyDescent="0.2">
      <c r="A94">
        <v>93</v>
      </c>
      <c r="B94">
        <v>60</v>
      </c>
      <c r="C94">
        <v>12</v>
      </c>
      <c r="D94">
        <v>30</v>
      </c>
      <c r="E94" t="s">
        <v>22</v>
      </c>
      <c r="F94" t="s">
        <v>11</v>
      </c>
    </row>
    <row r="95" spans="1:6" x14ac:dyDescent="0.2">
      <c r="A95">
        <v>94</v>
      </c>
      <c r="B95">
        <v>30</v>
      </c>
      <c r="C95">
        <v>5</v>
      </c>
      <c r="D95">
        <v>8</v>
      </c>
      <c r="E95" t="s">
        <v>22</v>
      </c>
      <c r="F95" t="s">
        <v>22</v>
      </c>
    </row>
    <row r="96" spans="1:6" x14ac:dyDescent="0.2">
      <c r="A96">
        <v>95</v>
      </c>
      <c r="B96">
        <v>10</v>
      </c>
      <c r="C96">
        <v>12</v>
      </c>
      <c r="D96">
        <v>18</v>
      </c>
      <c r="E96" t="s">
        <v>22</v>
      </c>
      <c r="F96" t="s">
        <v>22</v>
      </c>
    </row>
    <row r="97" spans="1:6" x14ac:dyDescent="0.2">
      <c r="A97">
        <v>96</v>
      </c>
      <c r="B97">
        <v>2.77</v>
      </c>
      <c r="C97">
        <v>3</v>
      </c>
      <c r="D97">
        <v>16</v>
      </c>
      <c r="E97" t="s">
        <v>22</v>
      </c>
      <c r="F97" t="s">
        <v>22</v>
      </c>
    </row>
    <row r="98" spans="1:6" x14ac:dyDescent="0.2">
      <c r="A98">
        <v>97</v>
      </c>
      <c r="B98">
        <v>2.77</v>
      </c>
      <c r="C98">
        <v>3</v>
      </c>
      <c r="D98">
        <v>16</v>
      </c>
      <c r="E98" t="s">
        <v>22</v>
      </c>
      <c r="F98" t="s">
        <v>22</v>
      </c>
    </row>
    <row r="99" spans="1:6" x14ac:dyDescent="0.2">
      <c r="A99">
        <v>98</v>
      </c>
      <c r="B99">
        <v>100</v>
      </c>
      <c r="C99">
        <v>3</v>
      </c>
      <c r="D99">
        <v>23</v>
      </c>
      <c r="E99" t="s">
        <v>6</v>
      </c>
      <c r="F99" t="s">
        <v>6</v>
      </c>
    </row>
    <row r="100" spans="1:6" x14ac:dyDescent="0.2">
      <c r="A100">
        <v>99</v>
      </c>
      <c r="B100">
        <v>100</v>
      </c>
      <c r="C100">
        <v>12</v>
      </c>
      <c r="D100">
        <v>4</v>
      </c>
      <c r="E100" t="s">
        <v>6</v>
      </c>
      <c r="F100" t="s">
        <v>6</v>
      </c>
    </row>
    <row r="101" spans="1:6" x14ac:dyDescent="0.2">
      <c r="A101">
        <v>100</v>
      </c>
      <c r="B101">
        <v>100</v>
      </c>
      <c r="C101">
        <v>1</v>
      </c>
      <c r="D101">
        <v>8</v>
      </c>
      <c r="E101" t="s">
        <v>7</v>
      </c>
      <c r="F101" t="s">
        <v>16</v>
      </c>
    </row>
    <row r="102" spans="1:6" x14ac:dyDescent="0.2">
      <c r="A102">
        <v>101</v>
      </c>
      <c r="B102">
        <v>100</v>
      </c>
      <c r="C102">
        <v>5</v>
      </c>
      <c r="D102">
        <v>2</v>
      </c>
      <c r="E102" t="s">
        <v>25</v>
      </c>
      <c r="F102" t="s">
        <v>6</v>
      </c>
    </row>
    <row r="103" spans="1:6" x14ac:dyDescent="0.2">
      <c r="A103">
        <v>102</v>
      </c>
      <c r="B103">
        <v>65</v>
      </c>
      <c r="C103">
        <v>11</v>
      </c>
      <c r="D103">
        <v>3</v>
      </c>
      <c r="E103" t="s">
        <v>7</v>
      </c>
      <c r="F103" t="s">
        <v>7</v>
      </c>
    </row>
    <row r="104" spans="1:6" x14ac:dyDescent="0.2">
      <c r="A104">
        <v>103</v>
      </c>
      <c r="B104">
        <v>20.055</v>
      </c>
      <c r="C104">
        <v>5</v>
      </c>
      <c r="D104">
        <v>3</v>
      </c>
      <c r="E104" t="s">
        <v>26</v>
      </c>
      <c r="F104" t="s">
        <v>6</v>
      </c>
    </row>
    <row r="105" spans="1:6" x14ac:dyDescent="0.2">
      <c r="A105">
        <v>104</v>
      </c>
      <c r="B105">
        <v>17.001390000000001</v>
      </c>
      <c r="C105">
        <v>6</v>
      </c>
      <c r="D105">
        <v>15</v>
      </c>
      <c r="E105" t="s">
        <v>26</v>
      </c>
      <c r="F105" t="s">
        <v>6</v>
      </c>
    </row>
    <row r="106" spans="1:6" x14ac:dyDescent="0.2">
      <c r="A106">
        <v>105</v>
      </c>
      <c r="B106">
        <v>13.013821</v>
      </c>
      <c r="C106">
        <v>9</v>
      </c>
      <c r="D106">
        <v>27</v>
      </c>
      <c r="E106" t="s">
        <v>26</v>
      </c>
      <c r="F106" t="s">
        <v>6</v>
      </c>
    </row>
    <row r="107" spans="1:6" x14ac:dyDescent="0.2">
      <c r="A107">
        <v>106</v>
      </c>
      <c r="B107">
        <v>5</v>
      </c>
      <c r="C107">
        <v>4</v>
      </c>
      <c r="D107">
        <v>28</v>
      </c>
      <c r="E107" t="s">
        <v>26</v>
      </c>
      <c r="F107" t="s">
        <v>6</v>
      </c>
    </row>
    <row r="108" spans="1:6" x14ac:dyDescent="0.2">
      <c r="A108">
        <v>107</v>
      </c>
      <c r="B108">
        <v>5</v>
      </c>
      <c r="C108">
        <v>8</v>
      </c>
      <c r="D108">
        <v>9</v>
      </c>
      <c r="E108" t="s">
        <v>26</v>
      </c>
      <c r="F108" t="s">
        <v>6</v>
      </c>
    </row>
    <row r="109" spans="1:6" x14ac:dyDescent="0.2">
      <c r="A109">
        <v>108</v>
      </c>
      <c r="B109">
        <v>60</v>
      </c>
      <c r="C109">
        <v>10</v>
      </c>
      <c r="D109">
        <v>2</v>
      </c>
      <c r="E109" t="s">
        <v>27</v>
      </c>
      <c r="F109" t="s">
        <v>27</v>
      </c>
    </row>
    <row r="110" spans="1:6" x14ac:dyDescent="0.2">
      <c r="A110">
        <v>109</v>
      </c>
      <c r="B110">
        <v>60</v>
      </c>
      <c r="C110">
        <v>12</v>
      </c>
      <c r="D110">
        <v>22</v>
      </c>
      <c r="E110" t="s">
        <v>0</v>
      </c>
      <c r="F110" t="s">
        <v>6</v>
      </c>
    </row>
    <row r="111" spans="1:6" x14ac:dyDescent="0.2">
      <c r="A111">
        <v>110</v>
      </c>
      <c r="B111">
        <v>13870</v>
      </c>
      <c r="C111">
        <v>4</v>
      </c>
      <c r="D111">
        <v>19</v>
      </c>
      <c r="E111" t="s">
        <v>0</v>
      </c>
      <c r="F111" t="s">
        <v>0</v>
      </c>
    </row>
    <row r="112" spans="1:6" x14ac:dyDescent="0.2">
      <c r="A112">
        <v>111</v>
      </c>
      <c r="B112">
        <v>13.09</v>
      </c>
      <c r="C112">
        <v>1</v>
      </c>
      <c r="D112">
        <v>12</v>
      </c>
      <c r="E112" t="s">
        <v>0</v>
      </c>
      <c r="F112" t="s">
        <v>6</v>
      </c>
    </row>
    <row r="113" spans="1:6" x14ac:dyDescent="0.2">
      <c r="A113">
        <v>112</v>
      </c>
      <c r="B113">
        <v>12.6</v>
      </c>
      <c r="C113">
        <v>10</v>
      </c>
      <c r="D113">
        <v>17</v>
      </c>
      <c r="E113" t="s">
        <v>0</v>
      </c>
      <c r="F113" t="s">
        <v>6</v>
      </c>
    </row>
    <row r="114" spans="1:6" x14ac:dyDescent="0.2">
      <c r="A114">
        <v>113</v>
      </c>
      <c r="B114">
        <v>3.64</v>
      </c>
      <c r="C114">
        <v>1</v>
      </c>
      <c r="D114">
        <v>12</v>
      </c>
      <c r="E114" t="s">
        <v>0</v>
      </c>
      <c r="F114" t="s">
        <v>6</v>
      </c>
    </row>
    <row r="115" spans="1:6" x14ac:dyDescent="0.2">
      <c r="A115">
        <v>114</v>
      </c>
      <c r="B115">
        <v>3.17</v>
      </c>
      <c r="C115">
        <v>12</v>
      </c>
      <c r="D115">
        <v>14</v>
      </c>
      <c r="E115" t="s">
        <v>0</v>
      </c>
      <c r="F115" t="s">
        <v>0</v>
      </c>
    </row>
    <row r="116" spans="1:6" x14ac:dyDescent="0.2">
      <c r="A116">
        <v>115</v>
      </c>
      <c r="B116">
        <v>2.29</v>
      </c>
      <c r="C116">
        <v>1</v>
      </c>
      <c r="D116">
        <v>12</v>
      </c>
      <c r="E116" t="s">
        <v>0</v>
      </c>
      <c r="F116" t="s">
        <v>6</v>
      </c>
    </row>
    <row r="117" spans="1:6" x14ac:dyDescent="0.2">
      <c r="A117">
        <v>116</v>
      </c>
      <c r="B117">
        <v>2</v>
      </c>
      <c r="C117">
        <v>11</v>
      </c>
      <c r="D117">
        <v>4</v>
      </c>
      <c r="E117" t="s">
        <v>0</v>
      </c>
      <c r="F117" t="s">
        <v>6</v>
      </c>
    </row>
    <row r="118" spans="1:6" x14ac:dyDescent="0.2">
      <c r="A118">
        <v>117</v>
      </c>
      <c r="B118">
        <v>2</v>
      </c>
      <c r="C118">
        <v>2</v>
      </c>
      <c r="D118">
        <v>1</v>
      </c>
      <c r="E118" t="s">
        <v>0</v>
      </c>
      <c r="F118" t="s">
        <v>6</v>
      </c>
    </row>
    <row r="119" spans="1:6" x14ac:dyDescent="0.2">
      <c r="A119">
        <v>118</v>
      </c>
      <c r="B119">
        <v>2</v>
      </c>
      <c r="C119">
        <v>3</v>
      </c>
      <c r="D119">
        <v>22</v>
      </c>
      <c r="E119" t="s">
        <v>0</v>
      </c>
      <c r="F119" t="s">
        <v>6</v>
      </c>
    </row>
    <row r="120" spans="1:6" x14ac:dyDescent="0.2">
      <c r="A120">
        <v>119</v>
      </c>
      <c r="B120">
        <v>2</v>
      </c>
      <c r="C120">
        <v>2</v>
      </c>
      <c r="D120">
        <v>1</v>
      </c>
      <c r="E120" t="s">
        <v>0</v>
      </c>
      <c r="F120" t="s">
        <v>6</v>
      </c>
    </row>
    <row r="121" spans="1:6" x14ac:dyDescent="0.2">
      <c r="A121">
        <v>120</v>
      </c>
      <c r="B121">
        <v>1.5</v>
      </c>
      <c r="C121">
        <v>11</v>
      </c>
      <c r="D121">
        <v>19</v>
      </c>
      <c r="E121" t="s">
        <v>0</v>
      </c>
      <c r="F121" t="s">
        <v>0</v>
      </c>
    </row>
    <row r="122" spans="1:6" x14ac:dyDescent="0.2">
      <c r="A122">
        <v>121</v>
      </c>
      <c r="B122">
        <v>1.49</v>
      </c>
      <c r="C122">
        <v>1</v>
      </c>
      <c r="D122">
        <v>12</v>
      </c>
      <c r="E122" t="s">
        <v>0</v>
      </c>
      <c r="F122" t="s">
        <v>6</v>
      </c>
    </row>
    <row r="123" spans="1:6" x14ac:dyDescent="0.2">
      <c r="A123">
        <v>122</v>
      </c>
      <c r="B123">
        <v>1.42</v>
      </c>
      <c r="C123">
        <v>1</v>
      </c>
      <c r="D123">
        <v>12</v>
      </c>
      <c r="E123" t="s">
        <v>0</v>
      </c>
      <c r="F123" t="s">
        <v>6</v>
      </c>
    </row>
    <row r="124" spans="1:6" x14ac:dyDescent="0.2">
      <c r="A124">
        <v>123</v>
      </c>
      <c r="B124">
        <v>1.26</v>
      </c>
      <c r="C124">
        <v>1</v>
      </c>
      <c r="D124">
        <v>6</v>
      </c>
      <c r="E124" t="s">
        <v>0</v>
      </c>
      <c r="F124" t="s">
        <v>6</v>
      </c>
    </row>
    <row r="125" spans="1:6" x14ac:dyDescent="0.2">
      <c r="A125">
        <v>124</v>
      </c>
      <c r="B125">
        <v>1.1200000000000001</v>
      </c>
      <c r="C125">
        <v>1</v>
      </c>
      <c r="D125">
        <v>12</v>
      </c>
      <c r="E125" t="s">
        <v>0</v>
      </c>
      <c r="F125" t="s">
        <v>6</v>
      </c>
    </row>
    <row r="126" spans="1:6" x14ac:dyDescent="0.2">
      <c r="A126">
        <v>125</v>
      </c>
      <c r="B126">
        <v>1.07</v>
      </c>
      <c r="C126">
        <v>1</v>
      </c>
      <c r="D126">
        <v>12</v>
      </c>
      <c r="E126" t="s">
        <v>0</v>
      </c>
      <c r="F126" t="s">
        <v>6</v>
      </c>
    </row>
    <row r="127" spans="1:6" x14ac:dyDescent="0.2">
      <c r="A127">
        <v>126</v>
      </c>
      <c r="B127">
        <v>1</v>
      </c>
      <c r="C127">
        <v>9</v>
      </c>
      <c r="D127">
        <v>29</v>
      </c>
      <c r="E127" t="s">
        <v>0</v>
      </c>
      <c r="F127" t="s">
        <v>0</v>
      </c>
    </row>
    <row r="128" spans="1:6" x14ac:dyDescent="0.2">
      <c r="A128">
        <v>127</v>
      </c>
      <c r="B128">
        <v>0.99</v>
      </c>
      <c r="C128">
        <v>1</v>
      </c>
      <c r="D128">
        <v>12</v>
      </c>
      <c r="E128" t="s">
        <v>0</v>
      </c>
      <c r="F128" t="s">
        <v>6</v>
      </c>
    </row>
    <row r="129" spans="1:6" x14ac:dyDescent="0.2">
      <c r="A129">
        <v>128</v>
      </c>
      <c r="B129">
        <v>0.9</v>
      </c>
      <c r="C129">
        <v>3</v>
      </c>
      <c r="D129">
        <v>16</v>
      </c>
      <c r="E129" t="s">
        <v>0</v>
      </c>
      <c r="F129" t="s">
        <v>7</v>
      </c>
    </row>
    <row r="130" spans="1:6" x14ac:dyDescent="0.2">
      <c r="A130">
        <v>129</v>
      </c>
      <c r="B130">
        <v>0.75</v>
      </c>
      <c r="C130">
        <v>8</v>
      </c>
      <c r="D130">
        <v>1</v>
      </c>
      <c r="E130" t="s">
        <v>0</v>
      </c>
      <c r="F130" t="s">
        <v>4</v>
      </c>
    </row>
    <row r="131" spans="1:6" x14ac:dyDescent="0.2">
      <c r="A131">
        <v>130</v>
      </c>
      <c r="B131">
        <v>0.69</v>
      </c>
      <c r="C131">
        <v>1</v>
      </c>
      <c r="D131">
        <v>12</v>
      </c>
      <c r="E131" t="s">
        <v>0</v>
      </c>
      <c r="F131" t="s">
        <v>6</v>
      </c>
    </row>
    <row r="132" spans="1:6" x14ac:dyDescent="0.2">
      <c r="A132">
        <v>131</v>
      </c>
      <c r="B132">
        <v>0.67</v>
      </c>
      <c r="C132">
        <v>1</v>
      </c>
      <c r="D132">
        <v>12</v>
      </c>
      <c r="E132" t="s">
        <v>0</v>
      </c>
      <c r="F132" t="s">
        <v>6</v>
      </c>
    </row>
    <row r="133" spans="1:6" x14ac:dyDescent="0.2">
      <c r="A133">
        <v>132</v>
      </c>
      <c r="B133">
        <v>0.5</v>
      </c>
      <c r="C133">
        <v>8</v>
      </c>
      <c r="D133">
        <v>5</v>
      </c>
      <c r="E133" t="s">
        <v>0</v>
      </c>
      <c r="F133" t="s">
        <v>6</v>
      </c>
    </row>
    <row r="134" spans="1:6" x14ac:dyDescent="0.2">
      <c r="A134">
        <v>133</v>
      </c>
      <c r="B134">
        <v>0.48</v>
      </c>
      <c r="C134">
        <v>1</v>
      </c>
      <c r="D134">
        <v>12</v>
      </c>
      <c r="E134" t="s">
        <v>0</v>
      </c>
      <c r="F134" t="s">
        <v>6</v>
      </c>
    </row>
    <row r="135" spans="1:6" x14ac:dyDescent="0.2">
      <c r="A135">
        <v>134</v>
      </c>
      <c r="B135">
        <v>0.35</v>
      </c>
      <c r="C135">
        <v>1</v>
      </c>
      <c r="D135">
        <v>12</v>
      </c>
      <c r="E135" t="s">
        <v>0</v>
      </c>
      <c r="F135" t="s">
        <v>6</v>
      </c>
    </row>
    <row r="136" spans="1:6" x14ac:dyDescent="0.2">
      <c r="A136">
        <v>135</v>
      </c>
      <c r="B136">
        <v>0.26</v>
      </c>
      <c r="C136">
        <v>1</v>
      </c>
      <c r="D136">
        <v>12</v>
      </c>
      <c r="E136" t="s">
        <v>0</v>
      </c>
      <c r="F136" t="s">
        <v>6</v>
      </c>
    </row>
    <row r="137" spans="1:6" x14ac:dyDescent="0.2">
      <c r="A137">
        <v>136</v>
      </c>
      <c r="B137">
        <v>0.25</v>
      </c>
      <c r="C137">
        <v>1</v>
      </c>
      <c r="D137">
        <v>12</v>
      </c>
      <c r="E137" t="s">
        <v>0</v>
      </c>
      <c r="F137" t="s">
        <v>6</v>
      </c>
    </row>
    <row r="138" spans="1:6" x14ac:dyDescent="0.2">
      <c r="A138">
        <v>137</v>
      </c>
      <c r="B138">
        <v>0.23</v>
      </c>
      <c r="C138">
        <v>1</v>
      </c>
      <c r="D138">
        <v>12</v>
      </c>
      <c r="E138" t="s">
        <v>0</v>
      </c>
      <c r="F138" t="s">
        <v>6</v>
      </c>
    </row>
    <row r="139" spans="1:6" x14ac:dyDescent="0.2">
      <c r="A139">
        <v>138</v>
      </c>
      <c r="B139">
        <v>0.2</v>
      </c>
      <c r="C139">
        <v>9</v>
      </c>
      <c r="D139">
        <v>24</v>
      </c>
      <c r="E139" t="s">
        <v>0</v>
      </c>
      <c r="F139" t="s">
        <v>6</v>
      </c>
    </row>
    <row r="140" spans="1:6" x14ac:dyDescent="0.2">
      <c r="A140">
        <v>139</v>
      </c>
      <c r="B140">
        <v>0.2</v>
      </c>
      <c r="C140">
        <v>1</v>
      </c>
      <c r="D140">
        <v>12</v>
      </c>
      <c r="E140" t="s">
        <v>0</v>
      </c>
      <c r="F140" t="s">
        <v>6</v>
      </c>
    </row>
    <row r="141" spans="1:6" x14ac:dyDescent="0.2">
      <c r="A141">
        <v>140</v>
      </c>
      <c r="B141">
        <v>0.2</v>
      </c>
      <c r="C141">
        <v>9</v>
      </c>
      <c r="D141">
        <v>17</v>
      </c>
      <c r="E141" t="s">
        <v>0</v>
      </c>
      <c r="F141" t="s">
        <v>6</v>
      </c>
    </row>
    <row r="142" spans="1:6" x14ac:dyDescent="0.2">
      <c r="A142">
        <v>141</v>
      </c>
      <c r="B142">
        <v>0.2</v>
      </c>
      <c r="C142">
        <v>9</v>
      </c>
      <c r="D142">
        <v>17</v>
      </c>
      <c r="E142" t="s">
        <v>0</v>
      </c>
      <c r="F142" t="s">
        <v>6</v>
      </c>
    </row>
    <row r="143" spans="1:6" x14ac:dyDescent="0.2">
      <c r="A143">
        <v>142</v>
      </c>
      <c r="B143">
        <v>0.2</v>
      </c>
      <c r="C143">
        <v>9</v>
      </c>
      <c r="D143">
        <v>11</v>
      </c>
      <c r="E143" t="s">
        <v>0</v>
      </c>
      <c r="F143" t="s">
        <v>6</v>
      </c>
    </row>
    <row r="144" spans="1:6" x14ac:dyDescent="0.2">
      <c r="A144">
        <v>143</v>
      </c>
      <c r="B144">
        <v>0.2</v>
      </c>
      <c r="C144">
        <v>9</v>
      </c>
      <c r="D144">
        <v>25</v>
      </c>
      <c r="E144" t="s">
        <v>0</v>
      </c>
      <c r="F144" t="s">
        <v>6</v>
      </c>
    </row>
    <row r="145" spans="1:6" x14ac:dyDescent="0.2">
      <c r="A145">
        <v>144</v>
      </c>
      <c r="B145">
        <v>0.17</v>
      </c>
      <c r="C145">
        <v>1</v>
      </c>
      <c r="D145">
        <v>12</v>
      </c>
      <c r="E145" t="s">
        <v>0</v>
      </c>
      <c r="F145" t="s">
        <v>6</v>
      </c>
    </row>
    <row r="146" spans="1:6" x14ac:dyDescent="0.2">
      <c r="A146">
        <v>145</v>
      </c>
      <c r="B146">
        <v>0.12</v>
      </c>
      <c r="C146">
        <v>1</v>
      </c>
      <c r="D146">
        <v>12</v>
      </c>
      <c r="E146" t="s">
        <v>0</v>
      </c>
      <c r="F146" t="s">
        <v>6</v>
      </c>
    </row>
    <row r="147" spans="1:6" x14ac:dyDescent="0.2">
      <c r="A147">
        <v>146</v>
      </c>
      <c r="B147">
        <v>0.1</v>
      </c>
      <c r="C147">
        <v>1</v>
      </c>
      <c r="D147">
        <v>12</v>
      </c>
      <c r="E147" t="s">
        <v>0</v>
      </c>
      <c r="F147" t="s">
        <v>6</v>
      </c>
    </row>
    <row r="148" spans="1:6" x14ac:dyDescent="0.2">
      <c r="A148">
        <v>147</v>
      </c>
      <c r="B148">
        <v>0.1</v>
      </c>
      <c r="C148">
        <v>1</v>
      </c>
      <c r="D148">
        <v>12</v>
      </c>
      <c r="E148" t="s">
        <v>0</v>
      </c>
      <c r="F148" t="s">
        <v>6</v>
      </c>
    </row>
    <row r="149" spans="1:6" x14ac:dyDescent="0.2">
      <c r="A149">
        <v>148</v>
      </c>
      <c r="C149">
        <v>10</v>
      </c>
      <c r="D149">
        <v>15</v>
      </c>
      <c r="E149" t="s">
        <v>0</v>
      </c>
      <c r="F149" t="s">
        <v>0</v>
      </c>
    </row>
    <row r="150" spans="1:6" x14ac:dyDescent="0.2">
      <c r="A150">
        <v>149</v>
      </c>
      <c r="B150">
        <v>40</v>
      </c>
      <c r="C150">
        <v>5</v>
      </c>
      <c r="D150">
        <v>10</v>
      </c>
      <c r="E150" t="s">
        <v>4</v>
      </c>
      <c r="F150" t="s">
        <v>19</v>
      </c>
    </row>
    <row r="151" spans="1:6" x14ac:dyDescent="0.2">
      <c r="A151">
        <v>150</v>
      </c>
      <c r="B151">
        <v>34.61</v>
      </c>
      <c r="C151">
        <v>12</v>
      </c>
      <c r="D151">
        <v>26</v>
      </c>
      <c r="E151" t="s">
        <v>4</v>
      </c>
      <c r="F151" t="s">
        <v>19</v>
      </c>
    </row>
    <row r="152" spans="1:6" x14ac:dyDescent="0.2">
      <c r="A152">
        <v>151</v>
      </c>
      <c r="B152">
        <v>1.5</v>
      </c>
      <c r="C152">
        <v>8</v>
      </c>
      <c r="D152">
        <v>26</v>
      </c>
      <c r="E152" t="s">
        <v>4</v>
      </c>
      <c r="F152" t="s">
        <v>29</v>
      </c>
    </row>
    <row r="153" spans="1:6" x14ac:dyDescent="0.2">
      <c r="A153">
        <v>152</v>
      </c>
      <c r="B153">
        <v>1</v>
      </c>
      <c r="C153">
        <v>4</v>
      </c>
      <c r="D153">
        <v>3</v>
      </c>
      <c r="E153" t="s">
        <v>4</v>
      </c>
      <c r="F153" t="s">
        <v>15</v>
      </c>
    </row>
    <row r="154" spans="1:6" x14ac:dyDescent="0.2">
      <c r="A154">
        <v>153</v>
      </c>
      <c r="B154">
        <v>1</v>
      </c>
      <c r="C154">
        <v>4</v>
      </c>
      <c r="D154">
        <v>3</v>
      </c>
      <c r="E154" t="s">
        <v>4</v>
      </c>
      <c r="F154" t="s">
        <v>21</v>
      </c>
    </row>
    <row r="155" spans="1:6" x14ac:dyDescent="0.2">
      <c r="A155">
        <v>154</v>
      </c>
      <c r="B155">
        <v>1</v>
      </c>
      <c r="C155">
        <v>4</v>
      </c>
      <c r="D155">
        <v>3</v>
      </c>
      <c r="E155" t="s">
        <v>4</v>
      </c>
      <c r="F155" t="s">
        <v>30</v>
      </c>
    </row>
    <row r="156" spans="1:6" x14ac:dyDescent="0.2">
      <c r="A156">
        <v>155</v>
      </c>
      <c r="B156">
        <v>1</v>
      </c>
      <c r="C156">
        <v>4</v>
      </c>
      <c r="D156">
        <v>3</v>
      </c>
      <c r="E156" t="s">
        <v>4</v>
      </c>
      <c r="F156" t="s">
        <v>20</v>
      </c>
    </row>
    <row r="157" spans="1:6" x14ac:dyDescent="0.2">
      <c r="A157">
        <v>156</v>
      </c>
      <c r="B157">
        <v>1</v>
      </c>
      <c r="C157">
        <v>4</v>
      </c>
      <c r="D157">
        <v>3</v>
      </c>
      <c r="E157" t="s">
        <v>4</v>
      </c>
      <c r="F157" t="s">
        <v>31</v>
      </c>
    </row>
    <row r="158" spans="1:6" x14ac:dyDescent="0.2">
      <c r="A158">
        <v>157</v>
      </c>
      <c r="B158">
        <v>1</v>
      </c>
      <c r="C158">
        <v>4</v>
      </c>
      <c r="D158">
        <v>3</v>
      </c>
      <c r="E158" t="s">
        <v>4</v>
      </c>
      <c r="F158" t="s">
        <v>32</v>
      </c>
    </row>
    <row r="159" spans="1:6" x14ac:dyDescent="0.2">
      <c r="A159">
        <v>158</v>
      </c>
      <c r="B159">
        <v>1</v>
      </c>
      <c r="C159">
        <v>8</v>
      </c>
      <c r="D159">
        <v>3.25</v>
      </c>
      <c r="E159" t="s">
        <v>4</v>
      </c>
      <c r="F159" t="s">
        <v>10</v>
      </c>
    </row>
    <row r="160" spans="1:6" x14ac:dyDescent="0.2">
      <c r="A160">
        <v>159</v>
      </c>
      <c r="B160">
        <v>1</v>
      </c>
      <c r="C160">
        <v>8</v>
      </c>
      <c r="D160">
        <v>3.25</v>
      </c>
      <c r="E160" t="s">
        <v>4</v>
      </c>
      <c r="F160" t="s">
        <v>23</v>
      </c>
    </row>
    <row r="161" spans="1:6" x14ac:dyDescent="0.2">
      <c r="A161">
        <v>160</v>
      </c>
      <c r="B161">
        <v>1</v>
      </c>
      <c r="C161">
        <v>8</v>
      </c>
      <c r="D161">
        <v>3.25</v>
      </c>
      <c r="E161" t="s">
        <v>4</v>
      </c>
      <c r="F161" t="s">
        <v>24</v>
      </c>
    </row>
    <row r="162" spans="1:6" x14ac:dyDescent="0.2">
      <c r="A162">
        <v>161</v>
      </c>
      <c r="B162">
        <v>1</v>
      </c>
      <c r="C162">
        <v>8</v>
      </c>
      <c r="D162">
        <v>3.25</v>
      </c>
      <c r="E162" t="s">
        <v>4</v>
      </c>
      <c r="F162" t="s">
        <v>3</v>
      </c>
    </row>
    <row r="163" spans="1:6" x14ac:dyDescent="0.2">
      <c r="A163">
        <v>162</v>
      </c>
      <c r="B163">
        <v>1</v>
      </c>
      <c r="C163">
        <v>8</v>
      </c>
      <c r="D163">
        <v>3.25</v>
      </c>
      <c r="E163" t="s">
        <v>4</v>
      </c>
      <c r="F163" t="s">
        <v>8</v>
      </c>
    </row>
    <row r="164" spans="1:6" x14ac:dyDescent="0.2">
      <c r="A164">
        <v>163</v>
      </c>
      <c r="B164">
        <v>1</v>
      </c>
      <c r="C164">
        <v>8</v>
      </c>
      <c r="D164">
        <v>3.25</v>
      </c>
      <c r="E164" t="s">
        <v>4</v>
      </c>
      <c r="F164" t="s">
        <v>5</v>
      </c>
    </row>
    <row r="165" spans="1:6" x14ac:dyDescent="0.2">
      <c r="A165">
        <v>164</v>
      </c>
      <c r="B165">
        <v>1</v>
      </c>
      <c r="C165">
        <v>8</v>
      </c>
      <c r="D165">
        <v>3.25</v>
      </c>
      <c r="E165" t="s">
        <v>4</v>
      </c>
      <c r="F165" t="s">
        <v>13</v>
      </c>
    </row>
    <row r="166" spans="1:6" x14ac:dyDescent="0.2">
      <c r="A166">
        <v>165</v>
      </c>
      <c r="B166">
        <v>1</v>
      </c>
      <c r="C166">
        <v>8</v>
      </c>
      <c r="D166">
        <v>3.25</v>
      </c>
      <c r="E166" t="s">
        <v>4</v>
      </c>
      <c r="F166" t="s">
        <v>11</v>
      </c>
    </row>
    <row r="167" spans="1:6" x14ac:dyDescent="0.2">
      <c r="A167">
        <v>166</v>
      </c>
      <c r="B167">
        <v>1</v>
      </c>
      <c r="C167">
        <v>3</v>
      </c>
      <c r="D167">
        <v>30</v>
      </c>
      <c r="E167" t="s">
        <v>4</v>
      </c>
      <c r="F167" t="s">
        <v>6</v>
      </c>
    </row>
    <row r="168" spans="1:6" x14ac:dyDescent="0.2">
      <c r="A168">
        <v>167</v>
      </c>
      <c r="B168">
        <v>0.5</v>
      </c>
      <c r="C168">
        <v>12</v>
      </c>
      <c r="D168">
        <v>26</v>
      </c>
      <c r="E168" t="s">
        <v>7</v>
      </c>
      <c r="F168" t="s">
        <v>7</v>
      </c>
    </row>
    <row r="169" spans="1:6" x14ac:dyDescent="0.2">
      <c r="A169">
        <v>168</v>
      </c>
      <c r="B169">
        <v>0.5</v>
      </c>
      <c r="C169">
        <v>3</v>
      </c>
      <c r="D169">
        <v>9</v>
      </c>
      <c r="E169" t="s">
        <v>4</v>
      </c>
      <c r="F169" t="s">
        <v>33</v>
      </c>
    </row>
    <row r="170" spans="1:6" x14ac:dyDescent="0.2">
      <c r="A170">
        <v>169</v>
      </c>
      <c r="B170">
        <v>0.5</v>
      </c>
      <c r="C170">
        <v>3</v>
      </c>
      <c r="D170">
        <v>30</v>
      </c>
      <c r="E170" t="s">
        <v>4</v>
      </c>
      <c r="F170" t="s">
        <v>22</v>
      </c>
    </row>
    <row r="171" spans="1:6" x14ac:dyDescent="0.2">
      <c r="A171">
        <v>170</v>
      </c>
      <c r="B171">
        <v>24.72</v>
      </c>
      <c r="C171">
        <v>6</v>
      </c>
      <c r="D171" t="s">
        <v>28</v>
      </c>
      <c r="E171" t="s">
        <v>0</v>
      </c>
      <c r="F171" t="s">
        <v>6</v>
      </c>
    </row>
    <row r="172" spans="1:6" x14ac:dyDescent="0.2">
      <c r="A172">
        <v>171</v>
      </c>
      <c r="B172">
        <v>13.22</v>
      </c>
      <c r="C172">
        <v>6</v>
      </c>
      <c r="D172" t="s">
        <v>28</v>
      </c>
      <c r="E172" t="s">
        <v>0</v>
      </c>
      <c r="F172" t="s">
        <v>6</v>
      </c>
    </row>
    <row r="173" spans="1:6" x14ac:dyDescent="0.2">
      <c r="A173">
        <v>172</v>
      </c>
      <c r="B173">
        <v>8.7899999999999991</v>
      </c>
      <c r="C173">
        <v>7</v>
      </c>
      <c r="D173" t="s">
        <v>28</v>
      </c>
      <c r="E173" t="s">
        <v>0</v>
      </c>
      <c r="F173" t="s">
        <v>6</v>
      </c>
    </row>
    <row r="174" spans="1:6" x14ac:dyDescent="0.2">
      <c r="A174">
        <v>173</v>
      </c>
      <c r="B174">
        <v>5.86</v>
      </c>
      <c r="C174">
        <v>8</v>
      </c>
      <c r="D174" t="s">
        <v>28</v>
      </c>
      <c r="E174" t="s">
        <v>0</v>
      </c>
      <c r="F174" t="s">
        <v>6</v>
      </c>
    </row>
    <row r="175" spans="1:6" x14ac:dyDescent="0.2">
      <c r="A175">
        <v>174</v>
      </c>
      <c r="B175">
        <v>3.25</v>
      </c>
      <c r="C175">
        <v>5</v>
      </c>
      <c r="D175" t="s">
        <v>28</v>
      </c>
      <c r="E175" t="s">
        <v>0</v>
      </c>
      <c r="F175" t="s">
        <v>6</v>
      </c>
    </row>
    <row r="176" spans="1:6" x14ac:dyDescent="0.2">
      <c r="A176">
        <v>175</v>
      </c>
      <c r="B176">
        <v>51</v>
      </c>
      <c r="C176">
        <v>9</v>
      </c>
      <c r="D176">
        <v>2</v>
      </c>
      <c r="E176" t="s">
        <v>22</v>
      </c>
      <c r="F176" t="s">
        <v>22</v>
      </c>
    </row>
    <row r="177" spans="1:6" x14ac:dyDescent="0.2">
      <c r="A177">
        <v>176</v>
      </c>
      <c r="B177">
        <v>50</v>
      </c>
      <c r="C177">
        <v>1</v>
      </c>
      <c r="D177">
        <v>28</v>
      </c>
      <c r="E177" t="s">
        <v>24</v>
      </c>
      <c r="F177" t="s">
        <v>10</v>
      </c>
    </row>
    <row r="178" spans="1:6" x14ac:dyDescent="0.2">
      <c r="A178">
        <v>177</v>
      </c>
      <c r="B178">
        <v>50</v>
      </c>
      <c r="C178">
        <v>4</v>
      </c>
      <c r="D178">
        <v>8</v>
      </c>
      <c r="E178" t="s">
        <v>16</v>
      </c>
      <c r="F178" t="s">
        <v>7</v>
      </c>
    </row>
    <row r="179" spans="1:6" x14ac:dyDescent="0.2">
      <c r="A179">
        <v>178</v>
      </c>
      <c r="B179">
        <v>9</v>
      </c>
      <c r="C179">
        <v>8</v>
      </c>
      <c r="D179">
        <v>3</v>
      </c>
      <c r="E179" t="s">
        <v>24</v>
      </c>
      <c r="F179" t="s">
        <v>0</v>
      </c>
    </row>
    <row r="180" spans="1:6" x14ac:dyDescent="0.2">
      <c r="A180">
        <v>179</v>
      </c>
      <c r="B180">
        <v>9</v>
      </c>
      <c r="C180">
        <v>8</v>
      </c>
      <c r="D180">
        <v>3</v>
      </c>
      <c r="E180" t="s">
        <v>24</v>
      </c>
      <c r="F180" t="s">
        <v>0</v>
      </c>
    </row>
    <row r="181" spans="1:6" x14ac:dyDescent="0.2">
      <c r="A181">
        <v>180</v>
      </c>
      <c r="B181">
        <v>9</v>
      </c>
      <c r="C181">
        <v>8</v>
      </c>
      <c r="D181">
        <v>3</v>
      </c>
      <c r="E181" t="s">
        <v>24</v>
      </c>
      <c r="F181" t="s">
        <v>0</v>
      </c>
    </row>
    <row r="182" spans="1:6" x14ac:dyDescent="0.2">
      <c r="A182">
        <v>181</v>
      </c>
      <c r="B182">
        <v>9</v>
      </c>
      <c r="C182">
        <v>8</v>
      </c>
      <c r="D182">
        <v>3</v>
      </c>
      <c r="E182" t="s">
        <v>24</v>
      </c>
      <c r="F182" t="s">
        <v>0</v>
      </c>
    </row>
    <row r="183" spans="1:6" x14ac:dyDescent="0.2">
      <c r="A183">
        <v>182</v>
      </c>
      <c r="B183">
        <v>9</v>
      </c>
      <c r="C183">
        <v>8</v>
      </c>
      <c r="D183">
        <v>3</v>
      </c>
      <c r="E183" t="s">
        <v>24</v>
      </c>
      <c r="F183" t="s">
        <v>0</v>
      </c>
    </row>
    <row r="184" spans="1:6" x14ac:dyDescent="0.2">
      <c r="A184">
        <v>183</v>
      </c>
      <c r="B184">
        <v>5</v>
      </c>
      <c r="C184">
        <v>8</v>
      </c>
      <c r="D184">
        <v>3</v>
      </c>
      <c r="E184" t="s">
        <v>24</v>
      </c>
      <c r="F184" t="s">
        <v>0</v>
      </c>
    </row>
    <row r="185" spans="1:6" x14ac:dyDescent="0.2">
      <c r="A185">
        <v>184</v>
      </c>
      <c r="B185">
        <v>30</v>
      </c>
      <c r="C185">
        <v>10</v>
      </c>
      <c r="D185">
        <v>26</v>
      </c>
      <c r="E185" t="s">
        <v>34</v>
      </c>
      <c r="F185" t="s">
        <v>8</v>
      </c>
    </row>
    <row r="186" spans="1:6" x14ac:dyDescent="0.2">
      <c r="A186">
        <v>185</v>
      </c>
      <c r="B186">
        <v>15</v>
      </c>
      <c r="C186">
        <v>10</v>
      </c>
      <c r="D186">
        <v>25</v>
      </c>
      <c r="E186" t="s">
        <v>34</v>
      </c>
      <c r="F186" t="s">
        <v>9</v>
      </c>
    </row>
    <row r="187" spans="1:6" x14ac:dyDescent="0.2">
      <c r="A187">
        <v>186</v>
      </c>
      <c r="B187">
        <v>20</v>
      </c>
      <c r="C187">
        <v>1</v>
      </c>
      <c r="D187">
        <v>28</v>
      </c>
      <c r="E187" t="s">
        <v>10</v>
      </c>
      <c r="F187" t="s">
        <v>10</v>
      </c>
    </row>
    <row r="188" spans="1:6" x14ac:dyDescent="0.2">
      <c r="A188">
        <v>187</v>
      </c>
      <c r="B188">
        <v>10</v>
      </c>
      <c r="C188">
        <v>1</v>
      </c>
      <c r="D188">
        <v>28</v>
      </c>
      <c r="E188" t="s">
        <v>10</v>
      </c>
      <c r="F188" t="s">
        <v>10</v>
      </c>
    </row>
    <row r="189" spans="1:6" x14ac:dyDescent="0.2">
      <c r="A189">
        <v>188</v>
      </c>
      <c r="B189">
        <v>10</v>
      </c>
      <c r="C189">
        <v>9</v>
      </c>
      <c r="D189">
        <v>5</v>
      </c>
      <c r="E189" t="s">
        <v>10</v>
      </c>
      <c r="F189" t="s">
        <v>10</v>
      </c>
    </row>
    <row r="190" spans="1:6" x14ac:dyDescent="0.2">
      <c r="A190">
        <v>189</v>
      </c>
      <c r="B190">
        <v>1</v>
      </c>
      <c r="C190">
        <v>3</v>
      </c>
      <c r="D190">
        <v>4</v>
      </c>
      <c r="E190" t="s">
        <v>10</v>
      </c>
      <c r="F190" t="s">
        <v>10</v>
      </c>
    </row>
    <row r="191" spans="1:6" x14ac:dyDescent="0.2">
      <c r="A191">
        <v>190</v>
      </c>
      <c r="B191">
        <v>1</v>
      </c>
      <c r="C191">
        <v>9</v>
      </c>
      <c r="D191">
        <v>6</v>
      </c>
      <c r="E191" t="s">
        <v>10</v>
      </c>
      <c r="F191" t="s">
        <v>10</v>
      </c>
    </row>
    <row r="192" spans="1:6" x14ac:dyDescent="0.2">
      <c r="A192">
        <v>191</v>
      </c>
      <c r="B192">
        <v>1</v>
      </c>
      <c r="C192">
        <v>7</v>
      </c>
      <c r="D192">
        <v>16</v>
      </c>
      <c r="E192" t="s">
        <v>10</v>
      </c>
      <c r="F192" t="s">
        <v>10</v>
      </c>
    </row>
    <row r="193" spans="1:6" x14ac:dyDescent="0.2">
      <c r="A193">
        <v>192</v>
      </c>
      <c r="C193">
        <v>3</v>
      </c>
      <c r="D193">
        <v>4</v>
      </c>
      <c r="E193" t="s">
        <v>10</v>
      </c>
      <c r="F193" t="s">
        <v>10</v>
      </c>
    </row>
    <row r="194" spans="1:6" x14ac:dyDescent="0.2">
      <c r="A194">
        <v>193</v>
      </c>
      <c r="B194">
        <v>15</v>
      </c>
      <c r="C194">
        <v>1</v>
      </c>
      <c r="D194">
        <v>12</v>
      </c>
      <c r="E194" t="s">
        <v>6</v>
      </c>
      <c r="F194" t="s">
        <v>6</v>
      </c>
    </row>
    <row r="195" spans="1:6" x14ac:dyDescent="0.2">
      <c r="A195">
        <v>194</v>
      </c>
      <c r="B195">
        <v>10</v>
      </c>
      <c r="C195">
        <v>4</v>
      </c>
      <c r="D195">
        <v>20</v>
      </c>
      <c r="E195" t="s">
        <v>6</v>
      </c>
      <c r="F195" t="s">
        <v>6</v>
      </c>
    </row>
    <row r="196" spans="1:6" x14ac:dyDescent="0.2">
      <c r="A196">
        <v>195</v>
      </c>
      <c r="B196">
        <v>6.5</v>
      </c>
      <c r="C196">
        <v>3</v>
      </c>
      <c r="D196">
        <v>4</v>
      </c>
      <c r="E196" t="s">
        <v>6</v>
      </c>
      <c r="F196" t="s">
        <v>7</v>
      </c>
    </row>
    <row r="197" spans="1:6" x14ac:dyDescent="0.2">
      <c r="A197">
        <v>196</v>
      </c>
      <c r="B197">
        <v>5</v>
      </c>
      <c r="C197">
        <v>3</v>
      </c>
      <c r="D197">
        <v>31</v>
      </c>
      <c r="E197" t="s">
        <v>6</v>
      </c>
      <c r="F197" t="s">
        <v>6</v>
      </c>
    </row>
    <row r="198" spans="1:6" x14ac:dyDescent="0.2">
      <c r="A198">
        <v>197</v>
      </c>
      <c r="B198">
        <v>3.52</v>
      </c>
      <c r="C198">
        <v>11</v>
      </c>
      <c r="D198">
        <v>30</v>
      </c>
      <c r="E198" t="s">
        <v>6</v>
      </c>
      <c r="F198" t="s">
        <v>6</v>
      </c>
    </row>
    <row r="199" spans="1:6" x14ac:dyDescent="0.2">
      <c r="A199">
        <v>198</v>
      </c>
      <c r="B199">
        <v>32</v>
      </c>
      <c r="C199">
        <v>1</v>
      </c>
      <c r="D199">
        <v>28</v>
      </c>
      <c r="E199" t="s">
        <v>10</v>
      </c>
      <c r="F199" t="s">
        <v>10</v>
      </c>
    </row>
    <row r="200" spans="1:6" x14ac:dyDescent="0.2">
      <c r="A200">
        <v>199</v>
      </c>
      <c r="B200">
        <v>20</v>
      </c>
      <c r="C200">
        <v>12</v>
      </c>
      <c r="D200">
        <v>17</v>
      </c>
      <c r="E200" t="s">
        <v>23</v>
      </c>
      <c r="F200" t="s">
        <v>23</v>
      </c>
    </row>
    <row r="201" spans="1:6" x14ac:dyDescent="0.2">
      <c r="A201">
        <v>200</v>
      </c>
      <c r="B201">
        <v>3.5</v>
      </c>
      <c r="C201">
        <v>5</v>
      </c>
      <c r="D201">
        <v>25</v>
      </c>
      <c r="E201" t="s">
        <v>7</v>
      </c>
      <c r="F201" t="s">
        <v>7</v>
      </c>
    </row>
    <row r="202" spans="1:6" x14ac:dyDescent="0.2">
      <c r="A202">
        <v>201</v>
      </c>
      <c r="B202">
        <v>3</v>
      </c>
      <c r="C202">
        <v>6</v>
      </c>
      <c r="D202">
        <v>10</v>
      </c>
      <c r="E202" t="s">
        <v>23</v>
      </c>
      <c r="F202" t="s">
        <v>23</v>
      </c>
    </row>
    <row r="203" spans="1:6" x14ac:dyDescent="0.2">
      <c r="A203">
        <v>202</v>
      </c>
      <c r="B203">
        <v>3</v>
      </c>
      <c r="C203">
        <v>6</v>
      </c>
      <c r="D203">
        <v>29</v>
      </c>
      <c r="E203" t="s">
        <v>23</v>
      </c>
      <c r="F203" t="s">
        <v>23</v>
      </c>
    </row>
    <row r="204" spans="1:6" x14ac:dyDescent="0.2">
      <c r="A204">
        <v>203</v>
      </c>
      <c r="B204">
        <v>1.3</v>
      </c>
      <c r="C204">
        <v>3</v>
      </c>
      <c r="D204">
        <v>9</v>
      </c>
      <c r="E204" t="s">
        <v>23</v>
      </c>
      <c r="F204" t="s">
        <v>12</v>
      </c>
    </row>
    <row r="205" spans="1:6" x14ac:dyDescent="0.2">
      <c r="A205">
        <v>204</v>
      </c>
      <c r="B205">
        <v>1</v>
      </c>
      <c r="C205">
        <v>7</v>
      </c>
      <c r="D205">
        <v>31</v>
      </c>
      <c r="E205" t="s">
        <v>23</v>
      </c>
      <c r="F205" t="s">
        <v>24</v>
      </c>
    </row>
    <row r="206" spans="1:6" x14ac:dyDescent="0.2">
      <c r="A206">
        <v>205</v>
      </c>
      <c r="B206">
        <v>15</v>
      </c>
      <c r="C206">
        <v>12</v>
      </c>
      <c r="D206" t="s">
        <v>28</v>
      </c>
      <c r="E206" t="s">
        <v>6</v>
      </c>
      <c r="F206" t="s">
        <v>6</v>
      </c>
    </row>
    <row r="207" spans="1:6" x14ac:dyDescent="0.2">
      <c r="A207">
        <v>206</v>
      </c>
      <c r="B207">
        <v>3.54</v>
      </c>
      <c r="C207">
        <v>7</v>
      </c>
      <c r="D207">
        <v>13</v>
      </c>
      <c r="E207" t="s">
        <v>6</v>
      </c>
      <c r="F207" t="s">
        <v>22</v>
      </c>
    </row>
    <row r="208" spans="1:6" x14ac:dyDescent="0.2">
      <c r="A208">
        <v>207</v>
      </c>
      <c r="B208">
        <v>2.2999999999999998</v>
      </c>
      <c r="C208">
        <v>11</v>
      </c>
      <c r="D208">
        <v>18</v>
      </c>
      <c r="E208" t="s">
        <v>10</v>
      </c>
      <c r="F208" t="s">
        <v>10</v>
      </c>
    </row>
    <row r="209" spans="1:6" x14ac:dyDescent="0.2">
      <c r="A209">
        <v>208</v>
      </c>
      <c r="B209">
        <v>1.427</v>
      </c>
      <c r="C209">
        <v>12</v>
      </c>
      <c r="D209">
        <v>17</v>
      </c>
      <c r="E209" t="s">
        <v>6</v>
      </c>
      <c r="F209" t="s">
        <v>6</v>
      </c>
    </row>
    <row r="210" spans="1:6" x14ac:dyDescent="0.2">
      <c r="A210">
        <v>209</v>
      </c>
      <c r="B210">
        <v>0.89700999999999997</v>
      </c>
      <c r="C210">
        <v>12</v>
      </c>
      <c r="D210">
        <v>17</v>
      </c>
      <c r="E210" t="s">
        <v>6</v>
      </c>
      <c r="F210" t="s">
        <v>22</v>
      </c>
    </row>
    <row r="211" spans="1:6" x14ac:dyDescent="0.2">
      <c r="A211">
        <v>210</v>
      </c>
      <c r="B211">
        <v>0.66051000000000004</v>
      </c>
      <c r="C211">
        <v>12</v>
      </c>
      <c r="D211">
        <v>17</v>
      </c>
      <c r="E211" t="s">
        <v>6</v>
      </c>
      <c r="F211" t="s">
        <v>22</v>
      </c>
    </row>
    <row r="212" spans="1:6" x14ac:dyDescent="0.2">
      <c r="A212">
        <v>211</v>
      </c>
      <c r="B212">
        <v>0.62858499999999995</v>
      </c>
      <c r="C212">
        <v>12</v>
      </c>
      <c r="D212">
        <v>17</v>
      </c>
      <c r="E212" t="s">
        <v>6</v>
      </c>
      <c r="F212" t="s">
        <v>22</v>
      </c>
    </row>
    <row r="213" spans="1:6" x14ac:dyDescent="0.2">
      <c r="A213">
        <v>212</v>
      </c>
      <c r="B213">
        <v>0.45924999999999999</v>
      </c>
      <c r="C213">
        <v>12</v>
      </c>
      <c r="D213">
        <v>17</v>
      </c>
      <c r="E213" t="s">
        <v>6</v>
      </c>
      <c r="F213" t="s">
        <v>6</v>
      </c>
    </row>
    <row r="214" spans="1:6" x14ac:dyDescent="0.2">
      <c r="A214">
        <v>213</v>
      </c>
      <c r="B214">
        <v>0.43966</v>
      </c>
      <c r="C214">
        <v>12</v>
      </c>
      <c r="D214">
        <v>17</v>
      </c>
      <c r="E214" t="s">
        <v>6</v>
      </c>
      <c r="F214" t="s">
        <v>6</v>
      </c>
    </row>
    <row r="215" spans="1:6" x14ac:dyDescent="0.2">
      <c r="A215">
        <v>214</v>
      </c>
      <c r="B215">
        <v>0.39717999999999998</v>
      </c>
      <c r="C215">
        <v>12</v>
      </c>
      <c r="D215">
        <v>17</v>
      </c>
      <c r="E215" t="s">
        <v>6</v>
      </c>
      <c r="F215" t="s">
        <v>22</v>
      </c>
    </row>
    <row r="216" spans="1:6" x14ac:dyDescent="0.2">
      <c r="A216">
        <v>215</v>
      </c>
      <c r="B216">
        <v>0.37369999999999998</v>
      </c>
      <c r="C216">
        <v>12</v>
      </c>
      <c r="D216">
        <v>17</v>
      </c>
      <c r="E216" t="s">
        <v>6</v>
      </c>
      <c r="F216" t="s">
        <v>6</v>
      </c>
    </row>
    <row r="217" spans="1:6" x14ac:dyDescent="0.2">
      <c r="A217">
        <v>216</v>
      </c>
      <c r="B217">
        <v>0.37042999999999998</v>
      </c>
      <c r="C217">
        <v>12</v>
      </c>
      <c r="D217">
        <v>17</v>
      </c>
      <c r="E217" t="s">
        <v>6</v>
      </c>
      <c r="F217" t="s">
        <v>6</v>
      </c>
    </row>
    <row r="218" spans="1:6" x14ac:dyDescent="0.2">
      <c r="A218">
        <v>217</v>
      </c>
      <c r="B218">
        <v>0.36135</v>
      </c>
      <c r="C218">
        <v>12</v>
      </c>
      <c r="D218">
        <v>17</v>
      </c>
      <c r="E218" t="s">
        <v>6</v>
      </c>
      <c r="F218" t="s">
        <v>6</v>
      </c>
    </row>
    <row r="219" spans="1:6" x14ac:dyDescent="0.2">
      <c r="A219">
        <v>218</v>
      </c>
      <c r="B219">
        <v>0.35557</v>
      </c>
      <c r="C219">
        <v>12</v>
      </c>
      <c r="D219">
        <v>17</v>
      </c>
      <c r="E219" t="s">
        <v>6</v>
      </c>
      <c r="F219" t="s">
        <v>6</v>
      </c>
    </row>
    <row r="220" spans="1:6" x14ac:dyDescent="0.2">
      <c r="A220">
        <v>219</v>
      </c>
      <c r="B220">
        <v>0.33900000000000002</v>
      </c>
      <c r="C220">
        <v>12</v>
      </c>
      <c r="D220">
        <v>17</v>
      </c>
      <c r="E220" t="s">
        <v>6</v>
      </c>
      <c r="F220" t="s">
        <v>6</v>
      </c>
    </row>
    <row r="221" spans="1:6" x14ac:dyDescent="0.2">
      <c r="A221">
        <v>220</v>
      </c>
      <c r="B221">
        <v>0.32754499999999998</v>
      </c>
      <c r="C221">
        <v>12</v>
      </c>
      <c r="D221">
        <v>17</v>
      </c>
      <c r="E221" t="s">
        <v>6</v>
      </c>
      <c r="F221" t="s">
        <v>6</v>
      </c>
    </row>
    <row r="222" spans="1:6" x14ac:dyDescent="0.2">
      <c r="A222">
        <v>221</v>
      </c>
      <c r="B222">
        <v>0.28148000000000001</v>
      </c>
      <c r="C222">
        <v>12</v>
      </c>
      <c r="D222">
        <v>17</v>
      </c>
      <c r="E222" t="s">
        <v>6</v>
      </c>
      <c r="F222" t="s">
        <v>22</v>
      </c>
    </row>
    <row r="223" spans="1:6" x14ac:dyDescent="0.2">
      <c r="A223">
        <v>222</v>
      </c>
      <c r="B223">
        <v>0.27300999999999997</v>
      </c>
      <c r="C223">
        <v>12</v>
      </c>
      <c r="D223">
        <v>17</v>
      </c>
      <c r="E223" t="s">
        <v>6</v>
      </c>
      <c r="F223" t="s">
        <v>6</v>
      </c>
    </row>
    <row r="224" spans="1:6" x14ac:dyDescent="0.2">
      <c r="A224">
        <v>223</v>
      </c>
      <c r="B224">
        <v>0.25695000000000001</v>
      </c>
      <c r="C224">
        <v>12</v>
      </c>
      <c r="D224">
        <v>17</v>
      </c>
      <c r="E224" t="s">
        <v>6</v>
      </c>
      <c r="F224" t="s">
        <v>22</v>
      </c>
    </row>
    <row r="225" spans="1:6" x14ac:dyDescent="0.2">
      <c r="A225">
        <v>224</v>
      </c>
      <c r="B225">
        <v>0.25505</v>
      </c>
      <c r="C225">
        <v>12</v>
      </c>
      <c r="D225">
        <v>17</v>
      </c>
      <c r="E225" t="s">
        <v>6</v>
      </c>
      <c r="F225" t="s">
        <v>22</v>
      </c>
    </row>
    <row r="226" spans="1:6" x14ac:dyDescent="0.2">
      <c r="A226">
        <v>225</v>
      </c>
      <c r="B226">
        <v>0.247831</v>
      </c>
      <c r="C226">
        <v>12</v>
      </c>
      <c r="D226">
        <v>17</v>
      </c>
      <c r="E226" t="s">
        <v>6</v>
      </c>
      <c r="F226" t="s">
        <v>22</v>
      </c>
    </row>
    <row r="227" spans="1:6" x14ac:dyDescent="0.2">
      <c r="A227">
        <v>226</v>
      </c>
      <c r="B227">
        <v>0.22442500000000001</v>
      </c>
      <c r="C227">
        <v>12</v>
      </c>
      <c r="D227">
        <v>17</v>
      </c>
      <c r="E227" t="s">
        <v>6</v>
      </c>
      <c r="F227" t="s">
        <v>6</v>
      </c>
    </row>
    <row r="228" spans="1:6" x14ac:dyDescent="0.2">
      <c r="A228">
        <v>227</v>
      </c>
      <c r="B228">
        <v>0.20665</v>
      </c>
      <c r="C228">
        <v>12</v>
      </c>
      <c r="D228">
        <v>17</v>
      </c>
      <c r="E228" t="s">
        <v>6</v>
      </c>
      <c r="F228" t="s">
        <v>6</v>
      </c>
    </row>
    <row r="229" spans="1:6" x14ac:dyDescent="0.2">
      <c r="A229">
        <v>228</v>
      </c>
      <c r="B229">
        <v>0.18876999999999999</v>
      </c>
      <c r="C229">
        <v>12</v>
      </c>
      <c r="D229">
        <v>17</v>
      </c>
      <c r="E229" t="s">
        <v>6</v>
      </c>
      <c r="F229" t="s">
        <v>6</v>
      </c>
    </row>
    <row r="230" spans="1:6" x14ac:dyDescent="0.2">
      <c r="A230">
        <v>229</v>
      </c>
      <c r="B230">
        <v>0.1762</v>
      </c>
      <c r="C230">
        <v>12</v>
      </c>
      <c r="D230">
        <v>17</v>
      </c>
      <c r="E230" t="s">
        <v>6</v>
      </c>
      <c r="F230" t="s">
        <v>22</v>
      </c>
    </row>
    <row r="231" spans="1:6" x14ac:dyDescent="0.2">
      <c r="A231">
        <v>230</v>
      </c>
      <c r="B231">
        <v>0.16558999999999999</v>
      </c>
      <c r="C231">
        <v>12</v>
      </c>
      <c r="D231">
        <v>17</v>
      </c>
      <c r="E231" t="s">
        <v>6</v>
      </c>
      <c r="F231" t="s">
        <v>6</v>
      </c>
    </row>
    <row r="232" spans="1:6" x14ac:dyDescent="0.2">
      <c r="A232">
        <v>231</v>
      </c>
      <c r="B232">
        <v>0.15001800000000001</v>
      </c>
      <c r="C232">
        <v>12</v>
      </c>
      <c r="D232">
        <v>17</v>
      </c>
      <c r="E232" t="s">
        <v>6</v>
      </c>
      <c r="F232" t="s">
        <v>6</v>
      </c>
    </row>
    <row r="233" spans="1:6" x14ac:dyDescent="0.2">
      <c r="A233">
        <v>232</v>
      </c>
      <c r="B233">
        <v>0.14984</v>
      </c>
      <c r="C233">
        <v>12</v>
      </c>
      <c r="D233">
        <v>17</v>
      </c>
      <c r="E233" t="s">
        <v>6</v>
      </c>
      <c r="F233" t="s">
        <v>22</v>
      </c>
    </row>
    <row r="234" spans="1:6" x14ac:dyDescent="0.2">
      <c r="A234">
        <v>233</v>
      </c>
      <c r="B234">
        <v>0.14495</v>
      </c>
      <c r="C234">
        <v>12</v>
      </c>
      <c r="D234">
        <v>17</v>
      </c>
      <c r="E234" t="s">
        <v>6</v>
      </c>
      <c r="F234" t="s">
        <v>22</v>
      </c>
    </row>
    <row r="235" spans="1:6" x14ac:dyDescent="0.2">
      <c r="A235">
        <v>234</v>
      </c>
      <c r="B235">
        <v>0.13930000000000001</v>
      </c>
      <c r="C235">
        <v>12</v>
      </c>
      <c r="D235">
        <v>17</v>
      </c>
      <c r="E235" t="s">
        <v>6</v>
      </c>
      <c r="F235" t="s">
        <v>22</v>
      </c>
    </row>
    <row r="236" spans="1:6" x14ac:dyDescent="0.2">
      <c r="A236">
        <v>235</v>
      </c>
      <c r="B236">
        <v>0.13469999999999999</v>
      </c>
      <c r="C236">
        <v>12</v>
      </c>
      <c r="D236">
        <v>17</v>
      </c>
      <c r="E236" t="s">
        <v>6</v>
      </c>
      <c r="F236" t="s">
        <v>6</v>
      </c>
    </row>
    <row r="237" spans="1:6" x14ac:dyDescent="0.2">
      <c r="A237">
        <v>236</v>
      </c>
      <c r="B237">
        <v>0.12504999999999999</v>
      </c>
      <c r="C237">
        <v>12</v>
      </c>
      <c r="D237">
        <v>17</v>
      </c>
      <c r="E237" t="s">
        <v>6</v>
      </c>
      <c r="F237" t="s">
        <v>6</v>
      </c>
    </row>
    <row r="238" spans="1:6" x14ac:dyDescent="0.2">
      <c r="A238">
        <v>237</v>
      </c>
      <c r="B238">
        <v>0.1183</v>
      </c>
      <c r="C238">
        <v>12</v>
      </c>
      <c r="D238">
        <v>17</v>
      </c>
      <c r="E238" t="s">
        <v>6</v>
      </c>
      <c r="F238" t="s">
        <v>6</v>
      </c>
    </row>
    <row r="239" spans="1:6" x14ac:dyDescent="0.2">
      <c r="A239">
        <v>238</v>
      </c>
      <c r="B239">
        <v>0.10625</v>
      </c>
      <c r="C239">
        <v>12</v>
      </c>
      <c r="D239">
        <v>17</v>
      </c>
      <c r="E239" t="s">
        <v>6</v>
      </c>
      <c r="F239" t="s">
        <v>6</v>
      </c>
    </row>
    <row r="240" spans="1:6" x14ac:dyDescent="0.2">
      <c r="A240">
        <v>239</v>
      </c>
      <c r="B240">
        <v>0.1037</v>
      </c>
      <c r="C240">
        <v>12</v>
      </c>
      <c r="D240">
        <v>17</v>
      </c>
      <c r="E240" t="s">
        <v>6</v>
      </c>
      <c r="F240" t="s">
        <v>22</v>
      </c>
    </row>
    <row r="241" spans="1:6" x14ac:dyDescent="0.2">
      <c r="A241">
        <v>240</v>
      </c>
      <c r="B241">
        <v>3.4634333333333329E-2</v>
      </c>
      <c r="C241">
        <v>12</v>
      </c>
      <c r="D241">
        <v>17</v>
      </c>
      <c r="E241" t="s">
        <v>6</v>
      </c>
      <c r="F241" t="s">
        <v>6</v>
      </c>
    </row>
    <row r="242" spans="1:6" x14ac:dyDescent="0.2">
      <c r="A242">
        <v>241</v>
      </c>
      <c r="B242">
        <v>3.4634333333333329E-2</v>
      </c>
      <c r="C242">
        <v>12</v>
      </c>
      <c r="D242">
        <v>17</v>
      </c>
      <c r="E242" t="s">
        <v>6</v>
      </c>
      <c r="F242" t="s">
        <v>6</v>
      </c>
    </row>
    <row r="243" spans="1:6" x14ac:dyDescent="0.2">
      <c r="A243">
        <v>242</v>
      </c>
      <c r="B243">
        <v>3.4634333333333329E-2</v>
      </c>
      <c r="C243">
        <v>12</v>
      </c>
      <c r="D243">
        <v>17</v>
      </c>
      <c r="E243" t="s">
        <v>6</v>
      </c>
      <c r="F243" t="s">
        <v>6</v>
      </c>
    </row>
    <row r="244" spans="1:6" x14ac:dyDescent="0.2">
      <c r="A244">
        <v>243</v>
      </c>
      <c r="B244">
        <v>30</v>
      </c>
      <c r="C244">
        <v>9</v>
      </c>
      <c r="D244">
        <v>17</v>
      </c>
      <c r="E244" t="s">
        <v>0</v>
      </c>
      <c r="F244" t="s">
        <v>0</v>
      </c>
    </row>
    <row r="245" spans="1:6" x14ac:dyDescent="0.2">
      <c r="A245">
        <v>244</v>
      </c>
      <c r="B245">
        <v>30</v>
      </c>
      <c r="C245">
        <v>5</v>
      </c>
      <c r="D245">
        <v>20</v>
      </c>
      <c r="E245" t="s">
        <v>16</v>
      </c>
      <c r="F245" t="s">
        <v>16</v>
      </c>
    </row>
    <row r="246" spans="1:6" x14ac:dyDescent="0.2">
      <c r="A246">
        <v>245</v>
      </c>
      <c r="B246">
        <v>30</v>
      </c>
      <c r="C246">
        <v>9</v>
      </c>
      <c r="D246">
        <v>17</v>
      </c>
      <c r="E246" t="s">
        <v>9</v>
      </c>
      <c r="F246" t="s">
        <v>0</v>
      </c>
    </row>
    <row r="247" spans="1:6" x14ac:dyDescent="0.2">
      <c r="A247">
        <v>246</v>
      </c>
      <c r="B247">
        <v>30</v>
      </c>
      <c r="C247">
        <v>11</v>
      </c>
      <c r="D247">
        <v>12</v>
      </c>
      <c r="E247" t="s">
        <v>6</v>
      </c>
      <c r="F247" t="s">
        <v>22</v>
      </c>
    </row>
    <row r="248" spans="1:6" x14ac:dyDescent="0.2">
      <c r="A248">
        <v>247</v>
      </c>
      <c r="B248">
        <v>30</v>
      </c>
      <c r="C248">
        <v>12</v>
      </c>
      <c r="D248">
        <v>22</v>
      </c>
      <c r="E248" t="s">
        <v>6</v>
      </c>
      <c r="F248" t="s">
        <v>6</v>
      </c>
    </row>
    <row r="249" spans="1:6" x14ac:dyDescent="0.2">
      <c r="A249">
        <v>248</v>
      </c>
      <c r="B249">
        <v>30</v>
      </c>
      <c r="C249">
        <v>5</v>
      </c>
      <c r="D249">
        <v>24</v>
      </c>
      <c r="E249" t="s">
        <v>10</v>
      </c>
      <c r="F249" t="s">
        <v>10</v>
      </c>
    </row>
    <row r="250" spans="1:6" x14ac:dyDescent="0.2">
      <c r="A250">
        <v>249</v>
      </c>
      <c r="B250">
        <v>7.5</v>
      </c>
      <c r="C250">
        <v>8</v>
      </c>
      <c r="D250">
        <v>5</v>
      </c>
      <c r="E250" t="s">
        <v>0</v>
      </c>
      <c r="F250" t="s">
        <v>0</v>
      </c>
    </row>
    <row r="251" spans="1:6" x14ac:dyDescent="0.2">
      <c r="A251">
        <v>250</v>
      </c>
      <c r="B251">
        <v>7.5</v>
      </c>
      <c r="C251">
        <v>8</v>
      </c>
      <c r="D251">
        <v>5</v>
      </c>
      <c r="E251" t="s">
        <v>0</v>
      </c>
      <c r="F251" t="s">
        <v>0</v>
      </c>
    </row>
    <row r="252" spans="1:6" x14ac:dyDescent="0.2">
      <c r="A252">
        <v>251</v>
      </c>
      <c r="B252">
        <v>7.5</v>
      </c>
      <c r="C252">
        <v>8</v>
      </c>
      <c r="D252">
        <v>5</v>
      </c>
      <c r="E252" t="s">
        <v>0</v>
      </c>
      <c r="F252" t="s">
        <v>0</v>
      </c>
    </row>
    <row r="253" spans="1:6" x14ac:dyDescent="0.2">
      <c r="A253">
        <v>252</v>
      </c>
      <c r="B253">
        <v>7.5</v>
      </c>
      <c r="C253">
        <v>8</v>
      </c>
      <c r="D253">
        <v>5</v>
      </c>
      <c r="E253" t="s">
        <v>0</v>
      </c>
      <c r="F253" t="s">
        <v>0</v>
      </c>
    </row>
    <row r="254" spans="1:6" x14ac:dyDescent="0.2">
      <c r="A254">
        <v>253</v>
      </c>
      <c r="B254">
        <v>30</v>
      </c>
      <c r="C254">
        <v>9</v>
      </c>
      <c r="D254">
        <v>17</v>
      </c>
      <c r="E254" t="s">
        <v>0</v>
      </c>
      <c r="F254" t="s">
        <v>0</v>
      </c>
    </row>
    <row r="255" spans="1:6" x14ac:dyDescent="0.2">
      <c r="A255">
        <v>254</v>
      </c>
      <c r="B255">
        <v>30</v>
      </c>
      <c r="C255">
        <v>1</v>
      </c>
      <c r="D255">
        <v>28</v>
      </c>
      <c r="E255" t="s">
        <v>10</v>
      </c>
      <c r="F255" t="s">
        <v>10</v>
      </c>
    </row>
    <row r="256" spans="1:6" x14ac:dyDescent="0.2">
      <c r="A256">
        <v>255</v>
      </c>
      <c r="B256">
        <v>28.1</v>
      </c>
      <c r="C256">
        <v>12</v>
      </c>
      <c r="D256">
        <v>12</v>
      </c>
      <c r="E256" t="s">
        <v>7</v>
      </c>
      <c r="F256" t="s">
        <v>6</v>
      </c>
    </row>
    <row r="257" spans="1:6" x14ac:dyDescent="0.2">
      <c r="A257">
        <v>256</v>
      </c>
      <c r="B257">
        <v>27.5</v>
      </c>
      <c r="C257">
        <v>5</v>
      </c>
      <c r="D257">
        <v>30</v>
      </c>
      <c r="E257" t="s">
        <v>11</v>
      </c>
      <c r="F257" t="s">
        <v>11</v>
      </c>
    </row>
    <row r="258" spans="1:6" x14ac:dyDescent="0.2">
      <c r="A258">
        <v>257</v>
      </c>
      <c r="B258">
        <v>22.67</v>
      </c>
      <c r="C258">
        <v>8</v>
      </c>
      <c r="D258">
        <v>15</v>
      </c>
      <c r="E258" t="s">
        <v>0</v>
      </c>
      <c r="F258" t="s">
        <v>6</v>
      </c>
    </row>
    <row r="259" spans="1:6" x14ac:dyDescent="0.2">
      <c r="A259">
        <v>258</v>
      </c>
      <c r="B259">
        <v>1.2</v>
      </c>
      <c r="C259">
        <v>12</v>
      </c>
      <c r="D259">
        <v>15</v>
      </c>
      <c r="E259" t="s">
        <v>0</v>
      </c>
      <c r="F259" t="s">
        <v>0</v>
      </c>
    </row>
    <row r="260" spans="1:6" x14ac:dyDescent="0.2">
      <c r="A260">
        <v>259</v>
      </c>
      <c r="B260">
        <v>10</v>
      </c>
      <c r="C260">
        <v>6</v>
      </c>
      <c r="D260">
        <v>30</v>
      </c>
      <c r="E260" t="s">
        <v>0</v>
      </c>
      <c r="F260" t="s">
        <v>0</v>
      </c>
    </row>
    <row r="261" spans="1:6" x14ac:dyDescent="0.2">
      <c r="A261">
        <v>260</v>
      </c>
      <c r="B261">
        <v>10</v>
      </c>
      <c r="C261">
        <v>1</v>
      </c>
      <c r="D261">
        <v>6</v>
      </c>
      <c r="E261" t="s">
        <v>0</v>
      </c>
      <c r="F261" t="s">
        <v>0</v>
      </c>
    </row>
    <row r="262" spans="1:6" x14ac:dyDescent="0.2">
      <c r="A262">
        <v>261</v>
      </c>
      <c r="B262">
        <v>3</v>
      </c>
      <c r="C262">
        <v>1</v>
      </c>
      <c r="D262">
        <v>9</v>
      </c>
      <c r="E262" t="s">
        <v>0</v>
      </c>
      <c r="F262" t="s">
        <v>0</v>
      </c>
    </row>
    <row r="263" spans="1:6" x14ac:dyDescent="0.2">
      <c r="A263">
        <v>262</v>
      </c>
      <c r="B263">
        <v>18.5</v>
      </c>
      <c r="C263">
        <v>9</v>
      </c>
      <c r="D263">
        <v>10</v>
      </c>
      <c r="E263" t="s">
        <v>27</v>
      </c>
      <c r="F263" t="s">
        <v>27</v>
      </c>
    </row>
    <row r="264" spans="1:6" x14ac:dyDescent="0.2">
      <c r="A264">
        <v>263</v>
      </c>
      <c r="B264">
        <v>2</v>
      </c>
      <c r="C264">
        <v>11</v>
      </c>
      <c r="D264">
        <v>9</v>
      </c>
      <c r="E264" t="s">
        <v>35</v>
      </c>
      <c r="F264" t="s">
        <v>22</v>
      </c>
    </row>
    <row r="265" spans="1:6" x14ac:dyDescent="0.2">
      <c r="A265">
        <v>264</v>
      </c>
      <c r="B265">
        <v>1</v>
      </c>
      <c r="C265">
        <v>4</v>
      </c>
      <c r="D265">
        <v>23</v>
      </c>
      <c r="E265" t="s">
        <v>27</v>
      </c>
      <c r="F265" t="s">
        <v>22</v>
      </c>
    </row>
    <row r="266" spans="1:6" x14ac:dyDescent="0.2">
      <c r="A266">
        <v>265</v>
      </c>
      <c r="B266">
        <v>12.25</v>
      </c>
      <c r="C266">
        <v>6</v>
      </c>
      <c r="D266">
        <v>29</v>
      </c>
      <c r="E266" t="s">
        <v>0</v>
      </c>
      <c r="F266" t="s">
        <v>0</v>
      </c>
    </row>
    <row r="267" spans="1:6" x14ac:dyDescent="0.2">
      <c r="A267">
        <v>266</v>
      </c>
      <c r="B267">
        <v>5</v>
      </c>
      <c r="C267">
        <v>8</v>
      </c>
      <c r="D267">
        <v>22</v>
      </c>
      <c r="E267" t="s">
        <v>0</v>
      </c>
      <c r="F267" t="s">
        <v>0</v>
      </c>
    </row>
    <row r="268" spans="1:6" x14ac:dyDescent="0.2">
      <c r="A268">
        <v>267</v>
      </c>
      <c r="B268">
        <v>3</v>
      </c>
      <c r="C268">
        <v>9</v>
      </c>
      <c r="D268">
        <v>9</v>
      </c>
      <c r="E268" t="s">
        <v>0</v>
      </c>
      <c r="F268" t="s">
        <v>0</v>
      </c>
    </row>
    <row r="269" spans="1:6" x14ac:dyDescent="0.2">
      <c r="A269">
        <v>268</v>
      </c>
      <c r="B269">
        <v>5</v>
      </c>
      <c r="C269">
        <v>10</v>
      </c>
      <c r="D269">
        <v>29</v>
      </c>
      <c r="E269" t="s">
        <v>0</v>
      </c>
      <c r="F269" t="s">
        <v>0</v>
      </c>
    </row>
    <row r="270" spans="1:6" x14ac:dyDescent="0.2">
      <c r="A270">
        <v>269</v>
      </c>
      <c r="B270">
        <v>5</v>
      </c>
      <c r="C270">
        <v>10</v>
      </c>
      <c r="D270">
        <v>29</v>
      </c>
      <c r="E270" t="s">
        <v>0</v>
      </c>
      <c r="F270" t="s">
        <v>0</v>
      </c>
    </row>
    <row r="271" spans="1:6" x14ac:dyDescent="0.2">
      <c r="A271">
        <v>270</v>
      </c>
      <c r="B271">
        <v>5</v>
      </c>
      <c r="C271">
        <v>10</v>
      </c>
      <c r="D271">
        <v>29</v>
      </c>
      <c r="E271" t="s">
        <v>0</v>
      </c>
      <c r="F271" t="s">
        <v>0</v>
      </c>
    </row>
    <row r="272" spans="1:6" x14ac:dyDescent="0.2">
      <c r="A272">
        <v>271</v>
      </c>
      <c r="B272">
        <v>5</v>
      </c>
      <c r="C272">
        <v>10</v>
      </c>
      <c r="D272">
        <v>29</v>
      </c>
      <c r="E272" t="s">
        <v>0</v>
      </c>
      <c r="F272" t="s">
        <v>0</v>
      </c>
    </row>
    <row r="273" spans="1:6" x14ac:dyDescent="0.2">
      <c r="A273">
        <v>272</v>
      </c>
      <c r="B273">
        <v>10</v>
      </c>
      <c r="C273">
        <v>9</v>
      </c>
      <c r="D273">
        <v>30</v>
      </c>
      <c r="E273" t="s">
        <v>34</v>
      </c>
      <c r="F273" t="s">
        <v>6</v>
      </c>
    </row>
    <row r="274" spans="1:6" x14ac:dyDescent="0.2">
      <c r="A274">
        <v>273</v>
      </c>
      <c r="B274">
        <v>10</v>
      </c>
      <c r="C274">
        <v>9</v>
      </c>
      <c r="D274">
        <v>30</v>
      </c>
      <c r="E274" t="s">
        <v>34</v>
      </c>
      <c r="F274" t="s">
        <v>6</v>
      </c>
    </row>
    <row r="275" spans="1:6" x14ac:dyDescent="0.2">
      <c r="A275">
        <v>274</v>
      </c>
      <c r="B275">
        <v>20</v>
      </c>
      <c r="C275">
        <v>3</v>
      </c>
      <c r="D275">
        <v>31</v>
      </c>
      <c r="E275" t="s">
        <v>7</v>
      </c>
      <c r="F275" t="s">
        <v>7</v>
      </c>
    </row>
    <row r="276" spans="1:6" x14ac:dyDescent="0.2">
      <c r="A276">
        <v>275</v>
      </c>
      <c r="B276">
        <v>20</v>
      </c>
      <c r="C276">
        <v>10</v>
      </c>
      <c r="D276">
        <v>22</v>
      </c>
      <c r="E276" t="s">
        <v>7</v>
      </c>
      <c r="F276" t="s">
        <v>7</v>
      </c>
    </row>
    <row r="277" spans="1:6" x14ac:dyDescent="0.2">
      <c r="A277">
        <v>276</v>
      </c>
      <c r="B277">
        <v>20</v>
      </c>
      <c r="C277">
        <v>11</v>
      </c>
      <c r="D277">
        <v>10</v>
      </c>
      <c r="E277" t="s">
        <v>0</v>
      </c>
      <c r="F277" t="s">
        <v>10</v>
      </c>
    </row>
    <row r="278" spans="1:6" x14ac:dyDescent="0.2">
      <c r="A278">
        <v>277</v>
      </c>
      <c r="B278">
        <v>20</v>
      </c>
      <c r="C278">
        <v>1</v>
      </c>
      <c r="D278">
        <v>28</v>
      </c>
      <c r="E278" t="s">
        <v>10</v>
      </c>
      <c r="F278" t="s">
        <v>10</v>
      </c>
    </row>
    <row r="279" spans="1:6" x14ac:dyDescent="0.2">
      <c r="A279">
        <v>278</v>
      </c>
      <c r="B279">
        <v>20</v>
      </c>
      <c r="C279">
        <v>10</v>
      </c>
      <c r="D279">
        <v>16</v>
      </c>
      <c r="E279" t="s">
        <v>8</v>
      </c>
      <c r="F279" t="s">
        <v>8</v>
      </c>
    </row>
    <row r="280" spans="1:6" x14ac:dyDescent="0.2">
      <c r="A280">
        <v>279</v>
      </c>
      <c r="B280">
        <v>20</v>
      </c>
      <c r="C280">
        <v>12</v>
      </c>
      <c r="D280">
        <v>25</v>
      </c>
      <c r="E280" t="s">
        <v>23</v>
      </c>
      <c r="F280" t="s">
        <v>10</v>
      </c>
    </row>
    <row r="281" spans="1:6" x14ac:dyDescent="0.2">
      <c r="A281">
        <v>280</v>
      </c>
      <c r="B281">
        <v>10</v>
      </c>
      <c r="C281">
        <v>9</v>
      </c>
      <c r="D281">
        <v>8</v>
      </c>
      <c r="E281" t="s">
        <v>36</v>
      </c>
      <c r="F281" t="s">
        <v>19</v>
      </c>
    </row>
    <row r="282" spans="1:6" x14ac:dyDescent="0.2">
      <c r="A282">
        <v>281</v>
      </c>
      <c r="B282">
        <v>8.94</v>
      </c>
      <c r="C282">
        <v>12</v>
      </c>
      <c r="D282">
        <v>31</v>
      </c>
      <c r="E282" t="s">
        <v>36</v>
      </c>
      <c r="F282" t="s">
        <v>0</v>
      </c>
    </row>
    <row r="283" spans="1:6" x14ac:dyDescent="0.2">
      <c r="A283">
        <v>282</v>
      </c>
      <c r="B283">
        <v>10</v>
      </c>
      <c r="C283">
        <v>9</v>
      </c>
      <c r="E283" t="s">
        <v>6</v>
      </c>
      <c r="F283" t="s">
        <v>27</v>
      </c>
    </row>
    <row r="284" spans="1:6" x14ac:dyDescent="0.2">
      <c r="A284">
        <v>283</v>
      </c>
      <c r="B284">
        <v>2</v>
      </c>
      <c r="C284">
        <v>3</v>
      </c>
      <c r="E284" t="s">
        <v>6</v>
      </c>
      <c r="F284" t="s">
        <v>4</v>
      </c>
    </row>
    <row r="285" spans="1:6" x14ac:dyDescent="0.2">
      <c r="A285">
        <v>284</v>
      </c>
      <c r="B285">
        <v>2</v>
      </c>
      <c r="C285">
        <v>3</v>
      </c>
      <c r="E285" t="s">
        <v>6</v>
      </c>
      <c r="F285" t="s">
        <v>4</v>
      </c>
    </row>
    <row r="286" spans="1:6" x14ac:dyDescent="0.2">
      <c r="A286">
        <v>285</v>
      </c>
      <c r="B286">
        <v>2</v>
      </c>
      <c r="C286">
        <v>11</v>
      </c>
      <c r="E286" t="s">
        <v>6</v>
      </c>
      <c r="F286" t="s">
        <v>6</v>
      </c>
    </row>
    <row r="287" spans="1:6" x14ac:dyDescent="0.2">
      <c r="A287">
        <v>286</v>
      </c>
      <c r="B287">
        <v>1</v>
      </c>
      <c r="C287">
        <v>9</v>
      </c>
      <c r="E287" t="s">
        <v>6</v>
      </c>
      <c r="F287" t="s">
        <v>7</v>
      </c>
    </row>
    <row r="288" spans="1:6" x14ac:dyDescent="0.2">
      <c r="A288">
        <v>287</v>
      </c>
      <c r="B288">
        <v>1</v>
      </c>
      <c r="C288">
        <v>10</v>
      </c>
      <c r="E288" t="s">
        <v>6</v>
      </c>
      <c r="F288" t="s">
        <v>6</v>
      </c>
    </row>
    <row r="289" spans="1:6" x14ac:dyDescent="0.2">
      <c r="A289">
        <v>288</v>
      </c>
      <c r="B289">
        <v>0.54038209999999998</v>
      </c>
      <c r="C289">
        <v>3</v>
      </c>
      <c r="E289" t="s">
        <v>6</v>
      </c>
      <c r="F289" t="s">
        <v>34</v>
      </c>
    </row>
    <row r="290" spans="1:6" x14ac:dyDescent="0.2">
      <c r="A290">
        <v>289</v>
      </c>
      <c r="B290">
        <v>0.5</v>
      </c>
      <c r="C290">
        <v>7</v>
      </c>
      <c r="E290" t="s">
        <v>6</v>
      </c>
      <c r="F290" t="s">
        <v>6</v>
      </c>
    </row>
    <row r="291" spans="1:6" x14ac:dyDescent="0.2">
      <c r="A291">
        <v>290</v>
      </c>
      <c r="B291">
        <v>0.3985727</v>
      </c>
      <c r="C291">
        <v>7</v>
      </c>
      <c r="E291" t="s">
        <v>6</v>
      </c>
      <c r="F291" t="s">
        <v>10</v>
      </c>
    </row>
    <row r="292" spans="1:6" x14ac:dyDescent="0.2">
      <c r="A292">
        <v>291</v>
      </c>
      <c r="B292">
        <v>0.34770000000000001</v>
      </c>
      <c r="C292">
        <v>7</v>
      </c>
      <c r="E292" t="s">
        <v>6</v>
      </c>
      <c r="F292" t="s">
        <v>5</v>
      </c>
    </row>
    <row r="293" spans="1:6" x14ac:dyDescent="0.2">
      <c r="A293">
        <v>292</v>
      </c>
      <c r="B293">
        <v>0.34165332999999998</v>
      </c>
      <c r="C293">
        <v>3</v>
      </c>
      <c r="E293" t="s">
        <v>6</v>
      </c>
      <c r="F293" t="s">
        <v>4</v>
      </c>
    </row>
    <row r="294" spans="1:6" x14ac:dyDescent="0.2">
      <c r="A294">
        <v>293</v>
      </c>
      <c r="B294">
        <v>0.25</v>
      </c>
      <c r="C294">
        <v>9</v>
      </c>
      <c r="E294" t="s">
        <v>6</v>
      </c>
      <c r="F294" t="s">
        <v>5</v>
      </c>
    </row>
    <row r="295" spans="1:6" x14ac:dyDescent="0.2">
      <c r="A295">
        <v>294</v>
      </c>
      <c r="B295">
        <v>0.12881999999999999</v>
      </c>
      <c r="C295">
        <v>10</v>
      </c>
      <c r="E295" t="s">
        <v>6</v>
      </c>
      <c r="F295" t="s">
        <v>27</v>
      </c>
    </row>
    <row r="296" spans="1:6" x14ac:dyDescent="0.2">
      <c r="A296">
        <v>295</v>
      </c>
      <c r="B296">
        <v>0.1008695</v>
      </c>
      <c r="C296">
        <v>7</v>
      </c>
      <c r="E296" t="s">
        <v>6</v>
      </c>
      <c r="F296" t="s">
        <v>25</v>
      </c>
    </row>
    <row r="297" spans="1:6" x14ac:dyDescent="0.2">
      <c r="A297">
        <v>296</v>
      </c>
      <c r="B297">
        <v>0.1002445</v>
      </c>
      <c r="C297">
        <v>7</v>
      </c>
      <c r="E297" t="s">
        <v>6</v>
      </c>
      <c r="F297" t="s">
        <v>10</v>
      </c>
    </row>
    <row r="298" spans="1:6" x14ac:dyDescent="0.2">
      <c r="A298">
        <v>297</v>
      </c>
      <c r="B298">
        <v>0.1</v>
      </c>
      <c r="C298">
        <v>11</v>
      </c>
      <c r="E298" t="s">
        <v>6</v>
      </c>
      <c r="F298" t="s">
        <v>37</v>
      </c>
    </row>
    <row r="299" spans="1:6" x14ac:dyDescent="0.2">
      <c r="A299">
        <v>298</v>
      </c>
      <c r="B299">
        <v>8.6087860000000002E-2</v>
      </c>
      <c r="C299">
        <v>3</v>
      </c>
      <c r="E299" t="s">
        <v>6</v>
      </c>
      <c r="F299" t="s">
        <v>14</v>
      </c>
    </row>
    <row r="300" spans="1:6" x14ac:dyDescent="0.2">
      <c r="A300">
        <v>299</v>
      </c>
      <c r="B300">
        <v>8.405E-2</v>
      </c>
      <c r="C300">
        <v>12</v>
      </c>
      <c r="E300" t="s">
        <v>6</v>
      </c>
      <c r="F300" t="s">
        <v>38</v>
      </c>
    </row>
    <row r="301" spans="1:6" x14ac:dyDescent="0.2">
      <c r="A301">
        <v>300</v>
      </c>
      <c r="B301">
        <v>7.1794399999999994E-2</v>
      </c>
      <c r="C301">
        <v>3</v>
      </c>
      <c r="E301" t="s">
        <v>6</v>
      </c>
      <c r="F301" t="s">
        <v>14</v>
      </c>
    </row>
    <row r="302" spans="1:6" x14ac:dyDescent="0.2">
      <c r="A302">
        <v>301</v>
      </c>
      <c r="B302">
        <v>2.3720000000000001E-2</v>
      </c>
      <c r="C302">
        <v>3</v>
      </c>
      <c r="E302" t="s">
        <v>6</v>
      </c>
      <c r="F302" t="s">
        <v>12</v>
      </c>
    </row>
    <row r="303" spans="1:6" x14ac:dyDescent="0.2">
      <c r="A303">
        <v>302</v>
      </c>
      <c r="B303">
        <v>1.2881999999999999E-2</v>
      </c>
      <c r="C303">
        <v>10</v>
      </c>
      <c r="E303" t="s">
        <v>6</v>
      </c>
      <c r="F303" t="s">
        <v>27</v>
      </c>
    </row>
    <row r="304" spans="1:6" x14ac:dyDescent="0.2">
      <c r="A304">
        <v>303</v>
      </c>
      <c r="B304">
        <v>6.5</v>
      </c>
      <c r="C304">
        <v>6</v>
      </c>
      <c r="D304">
        <v>16</v>
      </c>
      <c r="E304" t="s">
        <v>0</v>
      </c>
      <c r="F304" t="s">
        <v>0</v>
      </c>
    </row>
    <row r="305" spans="1:6" x14ac:dyDescent="0.2">
      <c r="A305">
        <v>304</v>
      </c>
      <c r="B305">
        <v>5</v>
      </c>
      <c r="C305">
        <v>7</v>
      </c>
      <c r="D305">
        <v>22</v>
      </c>
      <c r="E305" t="s">
        <v>0</v>
      </c>
      <c r="F305" t="s">
        <v>0</v>
      </c>
    </row>
    <row r="306" spans="1:6" x14ac:dyDescent="0.2">
      <c r="A306">
        <v>305</v>
      </c>
      <c r="B306">
        <v>5</v>
      </c>
      <c r="C306">
        <v>7</v>
      </c>
      <c r="D306">
        <v>22</v>
      </c>
      <c r="E306" t="s">
        <v>0</v>
      </c>
      <c r="F306" t="s">
        <v>0</v>
      </c>
    </row>
    <row r="307" spans="1:6" x14ac:dyDescent="0.2">
      <c r="A307">
        <v>306</v>
      </c>
      <c r="B307">
        <v>20</v>
      </c>
      <c r="C307">
        <v>7</v>
      </c>
      <c r="D307">
        <v>2</v>
      </c>
      <c r="E307" t="s">
        <v>6</v>
      </c>
      <c r="F307" t="s">
        <v>6</v>
      </c>
    </row>
    <row r="308" spans="1:6" x14ac:dyDescent="0.2">
      <c r="A308">
        <v>307</v>
      </c>
      <c r="B308">
        <v>10</v>
      </c>
      <c r="C308">
        <v>11</v>
      </c>
      <c r="D308">
        <v>28</v>
      </c>
      <c r="E308" t="s">
        <v>6</v>
      </c>
      <c r="F308" t="s">
        <v>25</v>
      </c>
    </row>
    <row r="309" spans="1:6" x14ac:dyDescent="0.2">
      <c r="A309">
        <v>308</v>
      </c>
      <c r="B309">
        <v>5</v>
      </c>
      <c r="C309">
        <v>7</v>
      </c>
      <c r="D309">
        <v>5</v>
      </c>
      <c r="E309" t="s">
        <v>6</v>
      </c>
      <c r="F309" t="s">
        <v>27</v>
      </c>
    </row>
    <row r="310" spans="1:6" x14ac:dyDescent="0.2">
      <c r="A310">
        <v>309</v>
      </c>
      <c r="B310">
        <v>1</v>
      </c>
      <c r="C310">
        <v>6</v>
      </c>
      <c r="D310">
        <v>24</v>
      </c>
      <c r="E310" t="s">
        <v>6</v>
      </c>
      <c r="F310" t="s">
        <v>10</v>
      </c>
    </row>
    <row r="311" spans="1:6" x14ac:dyDescent="0.2">
      <c r="A311">
        <v>310</v>
      </c>
      <c r="B311">
        <v>16</v>
      </c>
      <c r="C311">
        <v>10</v>
      </c>
      <c r="D311">
        <v>17</v>
      </c>
      <c r="E311" t="s">
        <v>6</v>
      </c>
      <c r="F311" t="s">
        <v>6</v>
      </c>
    </row>
    <row r="312" spans="1:6" x14ac:dyDescent="0.2">
      <c r="A312">
        <v>311</v>
      </c>
      <c r="B312">
        <v>15</v>
      </c>
      <c r="C312">
        <v>6</v>
      </c>
      <c r="D312">
        <v>24</v>
      </c>
      <c r="E312" t="s">
        <v>4</v>
      </c>
      <c r="F312" t="s">
        <v>4</v>
      </c>
    </row>
    <row r="313" spans="1:6" x14ac:dyDescent="0.2">
      <c r="A313">
        <v>312</v>
      </c>
      <c r="B313">
        <v>3.3333333333333335</v>
      </c>
      <c r="C313">
        <v>2</v>
      </c>
      <c r="D313">
        <v>14</v>
      </c>
      <c r="E313" t="s">
        <v>7</v>
      </c>
      <c r="F313" t="s">
        <v>7</v>
      </c>
    </row>
    <row r="314" spans="1:6" x14ac:dyDescent="0.2">
      <c r="A314">
        <v>313</v>
      </c>
      <c r="B314">
        <v>3.3333333333333335</v>
      </c>
      <c r="C314">
        <v>2</v>
      </c>
      <c r="D314">
        <v>14</v>
      </c>
      <c r="E314" t="s">
        <v>7</v>
      </c>
      <c r="F314" t="s">
        <v>7</v>
      </c>
    </row>
    <row r="315" spans="1:6" x14ac:dyDescent="0.2">
      <c r="A315">
        <v>314</v>
      </c>
      <c r="B315">
        <v>3.3333333333333335</v>
      </c>
      <c r="C315">
        <v>2</v>
      </c>
      <c r="D315">
        <v>14</v>
      </c>
      <c r="E315" t="s">
        <v>7</v>
      </c>
      <c r="F315" t="s">
        <v>7</v>
      </c>
    </row>
    <row r="316" spans="1:6" x14ac:dyDescent="0.2">
      <c r="A316">
        <v>315</v>
      </c>
      <c r="B316">
        <v>2</v>
      </c>
      <c r="C316">
        <v>11</v>
      </c>
      <c r="D316">
        <v>1</v>
      </c>
      <c r="E316" t="s">
        <v>16</v>
      </c>
      <c r="F316" t="s">
        <v>9</v>
      </c>
    </row>
    <row r="317" spans="1:6" x14ac:dyDescent="0.2">
      <c r="A317">
        <v>316</v>
      </c>
      <c r="B317">
        <v>1.5</v>
      </c>
      <c r="C317">
        <v>12</v>
      </c>
      <c r="D317">
        <v>20</v>
      </c>
      <c r="E317" t="s">
        <v>16</v>
      </c>
      <c r="F317" t="s">
        <v>10</v>
      </c>
    </row>
    <row r="318" spans="1:6" x14ac:dyDescent="0.2">
      <c r="A318">
        <v>317</v>
      </c>
      <c r="B318">
        <v>1.5</v>
      </c>
      <c r="C318">
        <v>5</v>
      </c>
      <c r="D318">
        <v>29</v>
      </c>
      <c r="E318" t="s">
        <v>16</v>
      </c>
      <c r="F318" t="s">
        <v>16</v>
      </c>
    </row>
    <row r="319" spans="1:6" x14ac:dyDescent="0.2">
      <c r="A319">
        <v>318</v>
      </c>
      <c r="B319">
        <v>10</v>
      </c>
      <c r="C319">
        <v>7</v>
      </c>
      <c r="D319">
        <v>8</v>
      </c>
      <c r="E319" t="s">
        <v>16</v>
      </c>
      <c r="F319" t="s">
        <v>16</v>
      </c>
    </row>
    <row r="320" spans="1:6" x14ac:dyDescent="0.2">
      <c r="A320">
        <v>319</v>
      </c>
      <c r="B320">
        <v>5</v>
      </c>
      <c r="C320">
        <v>6</v>
      </c>
      <c r="D320">
        <v>12</v>
      </c>
      <c r="E320" t="s">
        <v>16</v>
      </c>
      <c r="F320" t="s">
        <v>7</v>
      </c>
    </row>
    <row r="321" spans="1:6" x14ac:dyDescent="0.2">
      <c r="A321">
        <v>320</v>
      </c>
      <c r="B321">
        <v>5</v>
      </c>
      <c r="C321">
        <v>8</v>
      </c>
      <c r="D321">
        <v>5</v>
      </c>
      <c r="E321" t="s">
        <v>0</v>
      </c>
      <c r="F321" t="s">
        <v>0</v>
      </c>
    </row>
    <row r="322" spans="1:6" x14ac:dyDescent="0.2">
      <c r="A322">
        <v>321</v>
      </c>
      <c r="B322">
        <v>5</v>
      </c>
      <c r="C322">
        <v>9</v>
      </c>
      <c r="D322">
        <v>18</v>
      </c>
      <c r="E322" t="s">
        <v>0</v>
      </c>
      <c r="F322" t="s">
        <v>0</v>
      </c>
    </row>
    <row r="323" spans="1:6" x14ac:dyDescent="0.2">
      <c r="A323">
        <v>322</v>
      </c>
      <c r="B323">
        <v>4.8</v>
      </c>
      <c r="C323">
        <v>4</v>
      </c>
      <c r="D323">
        <v>27</v>
      </c>
      <c r="E323" t="s">
        <v>0</v>
      </c>
      <c r="F323" t="s">
        <v>0</v>
      </c>
    </row>
    <row r="324" spans="1:6" x14ac:dyDescent="0.2">
      <c r="A324">
        <v>323</v>
      </c>
      <c r="B324">
        <v>10</v>
      </c>
      <c r="C324">
        <v>9</v>
      </c>
      <c r="D324">
        <v>5</v>
      </c>
      <c r="E324" t="s">
        <v>3</v>
      </c>
      <c r="F324" t="s">
        <v>3</v>
      </c>
    </row>
    <row r="325" spans="1:6" x14ac:dyDescent="0.2">
      <c r="A325">
        <v>324</v>
      </c>
      <c r="B325">
        <v>2</v>
      </c>
      <c r="C325">
        <v>12</v>
      </c>
      <c r="D325">
        <v>29</v>
      </c>
      <c r="E325" t="s">
        <v>3</v>
      </c>
      <c r="F325" t="s">
        <v>3</v>
      </c>
    </row>
    <row r="326" spans="1:6" x14ac:dyDescent="0.2">
      <c r="A326">
        <v>325</v>
      </c>
      <c r="B326">
        <v>1</v>
      </c>
      <c r="C326">
        <v>8</v>
      </c>
      <c r="D326">
        <v>25</v>
      </c>
      <c r="E326" t="s">
        <v>3</v>
      </c>
      <c r="F326" t="s">
        <v>3</v>
      </c>
    </row>
    <row r="327" spans="1:6" x14ac:dyDescent="0.2">
      <c r="A327">
        <v>326</v>
      </c>
      <c r="B327">
        <v>10</v>
      </c>
      <c r="C327">
        <v>6</v>
      </c>
      <c r="D327">
        <v>3</v>
      </c>
      <c r="E327" t="s">
        <v>0</v>
      </c>
      <c r="F327" t="s">
        <v>6</v>
      </c>
    </row>
    <row r="328" spans="1:6" x14ac:dyDescent="0.2">
      <c r="A328">
        <v>327</v>
      </c>
      <c r="B328">
        <v>2</v>
      </c>
      <c r="C328">
        <v>11</v>
      </c>
      <c r="D328">
        <v>6</v>
      </c>
      <c r="E328" t="s">
        <v>0</v>
      </c>
      <c r="F328" t="s">
        <v>6</v>
      </c>
    </row>
    <row r="329" spans="1:6" x14ac:dyDescent="0.2">
      <c r="A329">
        <v>328</v>
      </c>
      <c r="B329">
        <v>12</v>
      </c>
      <c r="C329">
        <v>10</v>
      </c>
      <c r="D329">
        <v>17</v>
      </c>
      <c r="E329" t="s">
        <v>27</v>
      </c>
      <c r="F329" t="s">
        <v>27</v>
      </c>
    </row>
    <row r="330" spans="1:6" x14ac:dyDescent="0.2">
      <c r="A330">
        <v>329</v>
      </c>
      <c r="B330">
        <v>12</v>
      </c>
      <c r="C330">
        <v>10</v>
      </c>
      <c r="D330">
        <v>3</v>
      </c>
      <c r="E330" t="s">
        <v>7</v>
      </c>
      <c r="F330" t="s">
        <v>7</v>
      </c>
    </row>
    <row r="331" spans="1:6" x14ac:dyDescent="0.2">
      <c r="A331">
        <v>330</v>
      </c>
      <c r="B331">
        <v>10</v>
      </c>
      <c r="C331">
        <v>6</v>
      </c>
      <c r="E331" t="s">
        <v>27</v>
      </c>
      <c r="F331" t="s">
        <v>4</v>
      </c>
    </row>
    <row r="332" spans="1:6" x14ac:dyDescent="0.2">
      <c r="A332">
        <v>331</v>
      </c>
      <c r="B332">
        <v>1.5</v>
      </c>
      <c r="C332">
        <v>10</v>
      </c>
      <c r="D332">
        <v>15</v>
      </c>
      <c r="E332" t="s">
        <v>27</v>
      </c>
      <c r="F332" t="s">
        <v>4</v>
      </c>
    </row>
    <row r="333" spans="1:6" x14ac:dyDescent="0.2">
      <c r="A333">
        <v>332</v>
      </c>
      <c r="B333">
        <v>0.2</v>
      </c>
      <c r="C333">
        <v>10</v>
      </c>
      <c r="D333">
        <v>15</v>
      </c>
      <c r="E333" t="s">
        <v>27</v>
      </c>
      <c r="F333" t="s">
        <v>4</v>
      </c>
    </row>
    <row r="334" spans="1:6" x14ac:dyDescent="0.2">
      <c r="A334">
        <v>333</v>
      </c>
      <c r="B334">
        <v>5</v>
      </c>
      <c r="C334">
        <v>12</v>
      </c>
      <c r="D334">
        <v>24</v>
      </c>
      <c r="E334" t="s">
        <v>0</v>
      </c>
      <c r="F334" t="s">
        <v>23</v>
      </c>
    </row>
    <row r="335" spans="1:6" x14ac:dyDescent="0.2">
      <c r="A335">
        <v>334</v>
      </c>
      <c r="B335">
        <v>5</v>
      </c>
      <c r="C335">
        <v>12</v>
      </c>
      <c r="D335">
        <v>31</v>
      </c>
      <c r="E335" t="s">
        <v>0</v>
      </c>
      <c r="F335" t="s">
        <v>23</v>
      </c>
    </row>
    <row r="336" spans="1:6" x14ac:dyDescent="0.2">
      <c r="A336">
        <v>335</v>
      </c>
      <c r="B336">
        <v>0.72</v>
      </c>
      <c r="C336">
        <v>12</v>
      </c>
      <c r="D336">
        <v>2</v>
      </c>
      <c r="E336" t="s">
        <v>0</v>
      </c>
      <c r="F336" t="s">
        <v>23</v>
      </c>
    </row>
    <row r="337" spans="1:6" x14ac:dyDescent="0.2">
      <c r="A337">
        <v>336</v>
      </c>
      <c r="B337">
        <v>10.38432149</v>
      </c>
      <c r="C337">
        <v>9</v>
      </c>
      <c r="D337">
        <v>7</v>
      </c>
      <c r="E337" t="s">
        <v>6</v>
      </c>
      <c r="F337" t="s">
        <v>27</v>
      </c>
    </row>
    <row r="338" spans="1:6" x14ac:dyDescent="0.2">
      <c r="A338">
        <v>337</v>
      </c>
      <c r="B338">
        <v>0.45</v>
      </c>
      <c r="C338">
        <v>12</v>
      </c>
      <c r="D338">
        <v>10</v>
      </c>
      <c r="E338" t="s">
        <v>23</v>
      </c>
      <c r="F338" t="s">
        <v>23</v>
      </c>
    </row>
    <row r="339" spans="1:6" x14ac:dyDescent="0.2">
      <c r="A339">
        <v>338</v>
      </c>
      <c r="B339">
        <v>0.3</v>
      </c>
      <c r="C339">
        <v>12</v>
      </c>
      <c r="D339">
        <v>11</v>
      </c>
      <c r="E339" t="s">
        <v>23</v>
      </c>
      <c r="F339" t="s">
        <v>23</v>
      </c>
    </row>
    <row r="340" spans="1:6" x14ac:dyDescent="0.2">
      <c r="A340">
        <v>339</v>
      </c>
      <c r="B340">
        <v>0.3</v>
      </c>
      <c r="C340">
        <v>12</v>
      </c>
      <c r="D340">
        <v>11</v>
      </c>
      <c r="E340" t="s">
        <v>23</v>
      </c>
      <c r="F340" t="s">
        <v>23</v>
      </c>
    </row>
    <row r="341" spans="1:6" x14ac:dyDescent="0.2">
      <c r="A341">
        <v>340</v>
      </c>
      <c r="B341">
        <v>0.3</v>
      </c>
      <c r="C341">
        <v>12</v>
      </c>
      <c r="D341">
        <v>11</v>
      </c>
      <c r="E341" t="s">
        <v>23</v>
      </c>
      <c r="F341" t="s">
        <v>23</v>
      </c>
    </row>
    <row r="342" spans="1:6" x14ac:dyDescent="0.2">
      <c r="A342">
        <v>341</v>
      </c>
      <c r="B342">
        <v>0.3</v>
      </c>
      <c r="C342">
        <v>12</v>
      </c>
      <c r="D342">
        <v>11</v>
      </c>
      <c r="E342" t="s">
        <v>23</v>
      </c>
      <c r="F342" t="s">
        <v>23</v>
      </c>
    </row>
    <row r="343" spans="1:6" x14ac:dyDescent="0.2">
      <c r="A343">
        <v>342</v>
      </c>
      <c r="B343">
        <v>0.3</v>
      </c>
      <c r="C343">
        <v>12</v>
      </c>
      <c r="D343">
        <v>14</v>
      </c>
      <c r="E343" t="s">
        <v>23</v>
      </c>
      <c r="F343" t="s">
        <v>23</v>
      </c>
    </row>
    <row r="344" spans="1:6" x14ac:dyDescent="0.2">
      <c r="A344">
        <v>343</v>
      </c>
      <c r="B344">
        <v>0.3</v>
      </c>
      <c r="C344">
        <v>12</v>
      </c>
      <c r="D344">
        <v>14</v>
      </c>
      <c r="E344" t="s">
        <v>23</v>
      </c>
      <c r="F344" t="s">
        <v>23</v>
      </c>
    </row>
    <row r="345" spans="1:6" x14ac:dyDescent="0.2">
      <c r="A345">
        <v>344</v>
      </c>
      <c r="B345">
        <v>0.3</v>
      </c>
      <c r="C345">
        <v>12</v>
      </c>
      <c r="D345">
        <v>14</v>
      </c>
      <c r="E345" t="s">
        <v>23</v>
      </c>
      <c r="F345" t="s">
        <v>23</v>
      </c>
    </row>
    <row r="346" spans="1:6" x14ac:dyDescent="0.2">
      <c r="A346">
        <v>345</v>
      </c>
      <c r="B346">
        <v>0.3</v>
      </c>
      <c r="C346">
        <v>12</v>
      </c>
      <c r="D346">
        <v>15</v>
      </c>
      <c r="E346" t="s">
        <v>23</v>
      </c>
      <c r="F346" t="s">
        <v>23</v>
      </c>
    </row>
    <row r="347" spans="1:6" x14ac:dyDescent="0.2">
      <c r="A347">
        <v>346</v>
      </c>
      <c r="B347">
        <v>0.3</v>
      </c>
      <c r="C347">
        <v>12</v>
      </c>
      <c r="D347">
        <v>15</v>
      </c>
      <c r="E347" t="s">
        <v>23</v>
      </c>
      <c r="F347" t="s">
        <v>23</v>
      </c>
    </row>
    <row r="348" spans="1:6" x14ac:dyDescent="0.2">
      <c r="A348">
        <v>347</v>
      </c>
      <c r="B348">
        <v>0.3</v>
      </c>
      <c r="C348">
        <v>12</v>
      </c>
      <c r="D348">
        <v>17</v>
      </c>
      <c r="E348" t="s">
        <v>23</v>
      </c>
      <c r="F348" t="s">
        <v>23</v>
      </c>
    </row>
    <row r="349" spans="1:6" x14ac:dyDescent="0.2">
      <c r="A349">
        <v>348</v>
      </c>
      <c r="B349">
        <v>0.3</v>
      </c>
      <c r="C349">
        <v>12</v>
      </c>
      <c r="D349">
        <v>17</v>
      </c>
      <c r="E349" t="s">
        <v>23</v>
      </c>
      <c r="F349" t="s">
        <v>23</v>
      </c>
    </row>
    <row r="350" spans="1:6" x14ac:dyDescent="0.2">
      <c r="A350">
        <v>349</v>
      </c>
      <c r="B350">
        <v>0.3</v>
      </c>
      <c r="C350">
        <v>12</v>
      </c>
      <c r="D350">
        <v>18</v>
      </c>
      <c r="E350" t="s">
        <v>23</v>
      </c>
      <c r="F350" t="s">
        <v>23</v>
      </c>
    </row>
    <row r="351" spans="1:6" x14ac:dyDescent="0.2">
      <c r="A351">
        <v>350</v>
      </c>
      <c r="B351">
        <v>0.3</v>
      </c>
      <c r="C351">
        <v>12</v>
      </c>
      <c r="D351">
        <v>18</v>
      </c>
      <c r="E351" t="s">
        <v>23</v>
      </c>
      <c r="F351" t="s">
        <v>23</v>
      </c>
    </row>
    <row r="352" spans="1:6" x14ac:dyDescent="0.2">
      <c r="A352">
        <v>351</v>
      </c>
      <c r="B352">
        <v>0.3</v>
      </c>
      <c r="C352">
        <v>12</v>
      </c>
      <c r="D352">
        <v>10</v>
      </c>
      <c r="E352" t="s">
        <v>23</v>
      </c>
      <c r="F352" t="s">
        <v>23</v>
      </c>
    </row>
    <row r="353" spans="1:6" x14ac:dyDescent="0.2">
      <c r="A353">
        <v>352</v>
      </c>
      <c r="B353">
        <v>0.15</v>
      </c>
      <c r="C353">
        <v>12</v>
      </c>
      <c r="D353">
        <v>15</v>
      </c>
      <c r="E353" t="s">
        <v>23</v>
      </c>
      <c r="F353" t="s">
        <v>23</v>
      </c>
    </row>
    <row r="354" spans="1:6" x14ac:dyDescent="0.2">
      <c r="A354">
        <v>353</v>
      </c>
      <c r="B354">
        <v>0.15</v>
      </c>
      <c r="C354">
        <v>12</v>
      </c>
      <c r="D354">
        <v>15</v>
      </c>
      <c r="E354" t="s">
        <v>23</v>
      </c>
      <c r="F354" t="s">
        <v>23</v>
      </c>
    </row>
    <row r="355" spans="1:6" x14ac:dyDescent="0.2">
      <c r="A355">
        <v>354</v>
      </c>
      <c r="B355">
        <v>0.15</v>
      </c>
      <c r="C355">
        <v>12</v>
      </c>
      <c r="D355">
        <v>15</v>
      </c>
      <c r="E355" t="s">
        <v>23</v>
      </c>
      <c r="F355" t="s">
        <v>23</v>
      </c>
    </row>
    <row r="356" spans="1:6" x14ac:dyDescent="0.2">
      <c r="A356">
        <v>355</v>
      </c>
      <c r="B356">
        <v>0.15</v>
      </c>
      <c r="C356">
        <v>12</v>
      </c>
      <c r="D356">
        <v>15</v>
      </c>
      <c r="E356" t="s">
        <v>23</v>
      </c>
      <c r="F356" t="s">
        <v>23</v>
      </c>
    </row>
    <row r="357" spans="1:6" x14ac:dyDescent="0.2">
      <c r="A357">
        <v>356</v>
      </c>
      <c r="B357">
        <v>0.15</v>
      </c>
      <c r="C357">
        <v>12</v>
      </c>
      <c r="D357">
        <v>15</v>
      </c>
      <c r="E357" t="s">
        <v>23</v>
      </c>
      <c r="F357" t="s">
        <v>23</v>
      </c>
    </row>
    <row r="358" spans="1:6" x14ac:dyDescent="0.2">
      <c r="A358">
        <v>357</v>
      </c>
      <c r="B358">
        <v>0.15</v>
      </c>
      <c r="C358">
        <v>12</v>
      </c>
      <c r="D358">
        <v>15</v>
      </c>
      <c r="E358" t="s">
        <v>23</v>
      </c>
      <c r="F358" t="s">
        <v>23</v>
      </c>
    </row>
    <row r="359" spans="1:6" x14ac:dyDescent="0.2">
      <c r="A359">
        <v>358</v>
      </c>
      <c r="B359">
        <v>0.15</v>
      </c>
      <c r="C359">
        <v>12</v>
      </c>
      <c r="D359">
        <v>15</v>
      </c>
      <c r="E359" t="s">
        <v>23</v>
      </c>
      <c r="F359" t="s">
        <v>23</v>
      </c>
    </row>
    <row r="360" spans="1:6" x14ac:dyDescent="0.2">
      <c r="A360">
        <v>359</v>
      </c>
      <c r="B360">
        <v>0.15</v>
      </c>
      <c r="C360">
        <v>12</v>
      </c>
      <c r="D360">
        <v>15</v>
      </c>
      <c r="E360" t="s">
        <v>23</v>
      </c>
      <c r="F360" t="s">
        <v>23</v>
      </c>
    </row>
    <row r="361" spans="1:6" x14ac:dyDescent="0.2">
      <c r="A361">
        <v>360</v>
      </c>
      <c r="B361">
        <v>0.15</v>
      </c>
      <c r="C361">
        <v>12</v>
      </c>
      <c r="D361">
        <v>18</v>
      </c>
      <c r="E361" t="s">
        <v>23</v>
      </c>
      <c r="F361" t="s">
        <v>23</v>
      </c>
    </row>
    <row r="362" spans="1:6" x14ac:dyDescent="0.2">
      <c r="A362">
        <v>361</v>
      </c>
      <c r="B362">
        <v>0.15</v>
      </c>
      <c r="C362">
        <v>12</v>
      </c>
      <c r="D362">
        <v>18</v>
      </c>
      <c r="E362" t="s">
        <v>23</v>
      </c>
      <c r="F362" t="s">
        <v>23</v>
      </c>
    </row>
    <row r="363" spans="1:6" x14ac:dyDescent="0.2">
      <c r="A363">
        <v>362</v>
      </c>
      <c r="B363">
        <v>0.15</v>
      </c>
      <c r="C363">
        <v>12</v>
      </c>
      <c r="D363">
        <v>18</v>
      </c>
      <c r="E363" t="s">
        <v>23</v>
      </c>
      <c r="F363" t="s">
        <v>23</v>
      </c>
    </row>
    <row r="364" spans="1:6" x14ac:dyDescent="0.2">
      <c r="A364">
        <v>363</v>
      </c>
      <c r="B364">
        <v>0.15</v>
      </c>
      <c r="C364">
        <v>12</v>
      </c>
      <c r="D364">
        <v>18</v>
      </c>
      <c r="E364" t="s">
        <v>23</v>
      </c>
      <c r="F364" t="s">
        <v>23</v>
      </c>
    </row>
    <row r="365" spans="1:6" x14ac:dyDescent="0.2">
      <c r="A365">
        <v>364</v>
      </c>
      <c r="B365">
        <v>0.15</v>
      </c>
      <c r="C365">
        <v>12</v>
      </c>
      <c r="D365">
        <v>18</v>
      </c>
      <c r="E365" t="s">
        <v>23</v>
      </c>
      <c r="F365" t="s">
        <v>23</v>
      </c>
    </row>
    <row r="366" spans="1:6" x14ac:dyDescent="0.2">
      <c r="A366">
        <v>365</v>
      </c>
      <c r="B366">
        <v>0.15</v>
      </c>
      <c r="C366">
        <v>12</v>
      </c>
      <c r="D366">
        <v>18</v>
      </c>
      <c r="E366" t="s">
        <v>23</v>
      </c>
      <c r="F366" t="s">
        <v>23</v>
      </c>
    </row>
    <row r="367" spans="1:6" x14ac:dyDescent="0.2">
      <c r="A367">
        <v>366</v>
      </c>
      <c r="B367">
        <v>0.15</v>
      </c>
      <c r="C367">
        <v>12</v>
      </c>
      <c r="D367">
        <v>18</v>
      </c>
      <c r="E367" t="s">
        <v>23</v>
      </c>
      <c r="F367" t="s">
        <v>23</v>
      </c>
    </row>
    <row r="368" spans="1:6" x14ac:dyDescent="0.2">
      <c r="A368">
        <v>367</v>
      </c>
      <c r="B368">
        <v>0.15</v>
      </c>
      <c r="C368">
        <v>12</v>
      </c>
      <c r="D368">
        <v>18</v>
      </c>
      <c r="E368" t="s">
        <v>23</v>
      </c>
      <c r="F368" t="s">
        <v>23</v>
      </c>
    </row>
    <row r="369" spans="1:6" x14ac:dyDescent="0.2">
      <c r="A369">
        <v>368</v>
      </c>
      <c r="B369">
        <v>0.15</v>
      </c>
      <c r="C369">
        <v>12</v>
      </c>
      <c r="D369">
        <v>17</v>
      </c>
      <c r="E369" t="s">
        <v>23</v>
      </c>
      <c r="F369" t="s">
        <v>23</v>
      </c>
    </row>
    <row r="370" spans="1:6" x14ac:dyDescent="0.2">
      <c r="A370">
        <v>369</v>
      </c>
      <c r="B370">
        <v>0.15</v>
      </c>
      <c r="C370">
        <v>12</v>
      </c>
      <c r="D370">
        <v>17</v>
      </c>
      <c r="E370" t="s">
        <v>23</v>
      </c>
      <c r="F370" t="s">
        <v>23</v>
      </c>
    </row>
    <row r="371" spans="1:6" x14ac:dyDescent="0.2">
      <c r="A371">
        <v>370</v>
      </c>
      <c r="B371">
        <v>0.15</v>
      </c>
      <c r="C371">
        <v>12</v>
      </c>
      <c r="D371">
        <v>17</v>
      </c>
      <c r="E371" t="s">
        <v>23</v>
      </c>
      <c r="F371" t="s">
        <v>23</v>
      </c>
    </row>
    <row r="372" spans="1:6" x14ac:dyDescent="0.2">
      <c r="A372">
        <v>371</v>
      </c>
      <c r="B372">
        <v>0.15</v>
      </c>
      <c r="C372">
        <v>12</v>
      </c>
      <c r="D372">
        <v>17</v>
      </c>
      <c r="E372" t="s">
        <v>23</v>
      </c>
      <c r="F372" t="s">
        <v>23</v>
      </c>
    </row>
    <row r="373" spans="1:6" x14ac:dyDescent="0.2">
      <c r="A373">
        <v>372</v>
      </c>
      <c r="B373">
        <v>0.15</v>
      </c>
      <c r="C373">
        <v>12</v>
      </c>
      <c r="D373">
        <v>17</v>
      </c>
      <c r="E373" t="s">
        <v>23</v>
      </c>
      <c r="F373" t="s">
        <v>23</v>
      </c>
    </row>
    <row r="374" spans="1:6" x14ac:dyDescent="0.2">
      <c r="A374">
        <v>373</v>
      </c>
      <c r="B374">
        <v>0.15</v>
      </c>
      <c r="C374">
        <v>12</v>
      </c>
      <c r="D374">
        <v>17</v>
      </c>
      <c r="E374" t="s">
        <v>23</v>
      </c>
      <c r="F374" t="s">
        <v>23</v>
      </c>
    </row>
    <row r="375" spans="1:6" x14ac:dyDescent="0.2">
      <c r="A375">
        <v>374</v>
      </c>
      <c r="B375">
        <v>0.15</v>
      </c>
      <c r="C375">
        <v>12</v>
      </c>
      <c r="D375">
        <v>10</v>
      </c>
      <c r="E375" t="s">
        <v>23</v>
      </c>
      <c r="F375" t="s">
        <v>23</v>
      </c>
    </row>
    <row r="376" spans="1:6" x14ac:dyDescent="0.2">
      <c r="A376">
        <v>375</v>
      </c>
      <c r="B376">
        <v>0.15</v>
      </c>
      <c r="C376">
        <v>12</v>
      </c>
      <c r="D376">
        <v>10</v>
      </c>
      <c r="E376" t="s">
        <v>23</v>
      </c>
      <c r="F376" t="s">
        <v>23</v>
      </c>
    </row>
    <row r="377" spans="1:6" x14ac:dyDescent="0.2">
      <c r="A377">
        <v>376</v>
      </c>
      <c r="B377">
        <v>0.15</v>
      </c>
      <c r="C377">
        <v>12</v>
      </c>
      <c r="D377">
        <v>10</v>
      </c>
      <c r="E377" t="s">
        <v>23</v>
      </c>
      <c r="F377" t="s">
        <v>23</v>
      </c>
    </row>
    <row r="378" spans="1:6" x14ac:dyDescent="0.2">
      <c r="A378">
        <v>377</v>
      </c>
      <c r="B378">
        <v>0.15</v>
      </c>
      <c r="C378">
        <v>12</v>
      </c>
      <c r="D378">
        <v>10</v>
      </c>
      <c r="E378" t="s">
        <v>23</v>
      </c>
      <c r="F378" t="s">
        <v>23</v>
      </c>
    </row>
    <row r="379" spans="1:6" x14ac:dyDescent="0.2">
      <c r="A379">
        <v>378</v>
      </c>
      <c r="B379">
        <v>0.15</v>
      </c>
      <c r="C379">
        <v>12</v>
      </c>
      <c r="D379">
        <v>10</v>
      </c>
      <c r="E379" t="s">
        <v>23</v>
      </c>
      <c r="F379" t="s">
        <v>23</v>
      </c>
    </row>
    <row r="380" spans="1:6" x14ac:dyDescent="0.2">
      <c r="A380">
        <v>379</v>
      </c>
      <c r="B380">
        <v>0.15</v>
      </c>
      <c r="C380">
        <v>12</v>
      </c>
      <c r="D380">
        <v>11</v>
      </c>
      <c r="E380" t="s">
        <v>23</v>
      </c>
      <c r="F380" t="s">
        <v>23</v>
      </c>
    </row>
    <row r="381" spans="1:6" x14ac:dyDescent="0.2">
      <c r="A381">
        <v>380</v>
      </c>
      <c r="B381">
        <v>0.15</v>
      </c>
      <c r="C381">
        <v>12</v>
      </c>
      <c r="D381">
        <v>11</v>
      </c>
      <c r="E381" t="s">
        <v>23</v>
      </c>
      <c r="F381" t="s">
        <v>23</v>
      </c>
    </row>
    <row r="382" spans="1:6" x14ac:dyDescent="0.2">
      <c r="A382">
        <v>381</v>
      </c>
      <c r="B382">
        <v>0.15</v>
      </c>
      <c r="C382">
        <v>12</v>
      </c>
      <c r="D382">
        <v>11</v>
      </c>
      <c r="E382" t="s">
        <v>23</v>
      </c>
      <c r="F382" t="s">
        <v>23</v>
      </c>
    </row>
    <row r="383" spans="1:6" x14ac:dyDescent="0.2">
      <c r="A383">
        <v>382</v>
      </c>
      <c r="B383">
        <v>0.15</v>
      </c>
      <c r="C383">
        <v>12</v>
      </c>
      <c r="D383">
        <v>11</v>
      </c>
      <c r="E383" t="s">
        <v>23</v>
      </c>
      <c r="F383" t="s">
        <v>23</v>
      </c>
    </row>
    <row r="384" spans="1:6" x14ac:dyDescent="0.2">
      <c r="A384">
        <v>383</v>
      </c>
      <c r="B384">
        <v>0.15</v>
      </c>
      <c r="C384">
        <v>12</v>
      </c>
      <c r="D384">
        <v>14</v>
      </c>
      <c r="E384" t="s">
        <v>23</v>
      </c>
      <c r="F384" t="s">
        <v>23</v>
      </c>
    </row>
    <row r="385" spans="1:6" x14ac:dyDescent="0.2">
      <c r="A385">
        <v>384</v>
      </c>
      <c r="B385">
        <v>0.15</v>
      </c>
      <c r="C385">
        <v>12</v>
      </c>
      <c r="D385">
        <v>14</v>
      </c>
      <c r="E385" t="s">
        <v>23</v>
      </c>
      <c r="F385" t="s">
        <v>23</v>
      </c>
    </row>
    <row r="386" spans="1:6" x14ac:dyDescent="0.2">
      <c r="A386">
        <v>385</v>
      </c>
      <c r="B386">
        <v>0.15</v>
      </c>
      <c r="C386">
        <v>12</v>
      </c>
      <c r="D386">
        <v>14</v>
      </c>
      <c r="E386" t="s">
        <v>23</v>
      </c>
      <c r="F386" t="s">
        <v>23</v>
      </c>
    </row>
    <row r="387" spans="1:6" x14ac:dyDescent="0.2">
      <c r="A387">
        <v>386</v>
      </c>
      <c r="B387">
        <v>0.15</v>
      </c>
      <c r="C387">
        <v>12</v>
      </c>
      <c r="D387">
        <v>14</v>
      </c>
      <c r="E387" t="s">
        <v>23</v>
      </c>
      <c r="F387" t="s">
        <v>23</v>
      </c>
    </row>
    <row r="388" spans="1:6" x14ac:dyDescent="0.2">
      <c r="A388">
        <v>387</v>
      </c>
      <c r="B388">
        <v>0.1</v>
      </c>
      <c r="C388">
        <v>12</v>
      </c>
      <c r="D388">
        <v>18</v>
      </c>
      <c r="E388" t="s">
        <v>23</v>
      </c>
      <c r="F388" t="s">
        <v>23</v>
      </c>
    </row>
    <row r="389" spans="1:6" x14ac:dyDescent="0.2">
      <c r="A389">
        <v>388</v>
      </c>
      <c r="B389">
        <v>8</v>
      </c>
      <c r="C389">
        <v>12</v>
      </c>
      <c r="D389">
        <v>15</v>
      </c>
      <c r="E389" t="s">
        <v>25</v>
      </c>
      <c r="F389" t="s">
        <v>6</v>
      </c>
    </row>
    <row r="390" spans="1:6" x14ac:dyDescent="0.2">
      <c r="A390">
        <v>389</v>
      </c>
      <c r="B390">
        <v>2</v>
      </c>
      <c r="C390">
        <v>4</v>
      </c>
      <c r="D390">
        <v>11</v>
      </c>
      <c r="E390" t="s">
        <v>25</v>
      </c>
      <c r="F390" t="s">
        <v>25</v>
      </c>
    </row>
    <row r="391" spans="1:6" x14ac:dyDescent="0.2">
      <c r="A391">
        <v>390</v>
      </c>
      <c r="B391">
        <v>10</v>
      </c>
      <c r="C391">
        <v>1</v>
      </c>
      <c r="D391">
        <v>29</v>
      </c>
      <c r="E391" t="s">
        <v>10</v>
      </c>
      <c r="F391" t="s">
        <v>10</v>
      </c>
    </row>
    <row r="392" spans="1:6" x14ac:dyDescent="0.2">
      <c r="A392">
        <v>391</v>
      </c>
      <c r="B392">
        <v>10</v>
      </c>
      <c r="C392">
        <v>1</v>
      </c>
      <c r="D392">
        <v>28</v>
      </c>
      <c r="E392" t="s">
        <v>10</v>
      </c>
      <c r="F392" t="s">
        <v>10</v>
      </c>
    </row>
    <row r="393" spans="1:6" x14ac:dyDescent="0.2">
      <c r="A393">
        <v>392</v>
      </c>
      <c r="C393">
        <v>12</v>
      </c>
      <c r="D393">
        <v>18</v>
      </c>
      <c r="E393" t="s">
        <v>10</v>
      </c>
      <c r="F393" t="s">
        <v>10</v>
      </c>
    </row>
    <row r="394" spans="1:6" x14ac:dyDescent="0.2">
      <c r="A394">
        <v>393</v>
      </c>
      <c r="B394">
        <v>10</v>
      </c>
      <c r="C394">
        <v>2</v>
      </c>
      <c r="D394">
        <v>27</v>
      </c>
      <c r="E394" t="s">
        <v>34</v>
      </c>
      <c r="F394" t="s">
        <v>6</v>
      </c>
    </row>
    <row r="395" spans="1:6" x14ac:dyDescent="0.2">
      <c r="A395">
        <v>394</v>
      </c>
      <c r="B395">
        <v>10</v>
      </c>
      <c r="C395">
        <v>9</v>
      </c>
      <c r="D395">
        <v>3</v>
      </c>
      <c r="F395" t="s">
        <v>22</v>
      </c>
    </row>
    <row r="396" spans="1:6" x14ac:dyDescent="0.2">
      <c r="A396">
        <v>395</v>
      </c>
      <c r="B396">
        <v>90</v>
      </c>
      <c r="C396">
        <v>3</v>
      </c>
      <c r="D396">
        <v>18</v>
      </c>
      <c r="E396" t="s">
        <v>0</v>
      </c>
      <c r="F396" t="s">
        <v>0</v>
      </c>
    </row>
    <row r="397" spans="1:6" x14ac:dyDescent="0.2">
      <c r="A397">
        <v>396</v>
      </c>
      <c r="B397">
        <v>10</v>
      </c>
      <c r="C397">
        <v>3</v>
      </c>
      <c r="D397">
        <v>18</v>
      </c>
      <c r="E397" t="s">
        <v>0</v>
      </c>
      <c r="F397" t="s">
        <v>0</v>
      </c>
    </row>
    <row r="398" spans="1:6" x14ac:dyDescent="0.2">
      <c r="A398">
        <v>397</v>
      </c>
      <c r="B398">
        <v>10</v>
      </c>
      <c r="C398">
        <v>11</v>
      </c>
      <c r="D398">
        <v>2</v>
      </c>
      <c r="E398" t="s">
        <v>6</v>
      </c>
      <c r="F398" t="s">
        <v>0</v>
      </c>
    </row>
    <row r="399" spans="1:6" x14ac:dyDescent="0.2">
      <c r="A399">
        <v>398</v>
      </c>
      <c r="B399">
        <v>9</v>
      </c>
      <c r="C399">
        <v>9</v>
      </c>
      <c r="D399">
        <v>30</v>
      </c>
      <c r="E399" t="s">
        <v>0</v>
      </c>
      <c r="F399" t="s">
        <v>0</v>
      </c>
    </row>
    <row r="400" spans="1:6" x14ac:dyDescent="0.2">
      <c r="A400">
        <v>399</v>
      </c>
      <c r="B400">
        <v>1</v>
      </c>
      <c r="C400">
        <v>9</v>
      </c>
      <c r="D400">
        <v>30</v>
      </c>
      <c r="E400" t="s">
        <v>0</v>
      </c>
      <c r="F400" t="s">
        <v>0</v>
      </c>
    </row>
    <row r="401" spans="1:6" x14ac:dyDescent="0.2">
      <c r="A401">
        <v>400</v>
      </c>
      <c r="B401">
        <v>10</v>
      </c>
      <c r="C401">
        <v>6</v>
      </c>
      <c r="D401">
        <v>24</v>
      </c>
      <c r="E401" t="s">
        <v>36</v>
      </c>
      <c r="F401" t="s">
        <v>4</v>
      </c>
    </row>
    <row r="402" spans="1:6" x14ac:dyDescent="0.2">
      <c r="A402">
        <v>401</v>
      </c>
      <c r="B402">
        <v>10</v>
      </c>
      <c r="C402">
        <v>9</v>
      </c>
      <c r="D402">
        <v>10</v>
      </c>
      <c r="E402" t="s">
        <v>6</v>
      </c>
      <c r="F402" t="s">
        <v>14</v>
      </c>
    </row>
    <row r="403" spans="1:6" x14ac:dyDescent="0.2">
      <c r="A403">
        <v>402</v>
      </c>
      <c r="B403">
        <v>10</v>
      </c>
      <c r="C403">
        <v>12</v>
      </c>
      <c r="D403">
        <v>14</v>
      </c>
      <c r="F403" t="s">
        <v>7</v>
      </c>
    </row>
    <row r="404" spans="1:6" x14ac:dyDescent="0.2">
      <c r="A404">
        <v>403</v>
      </c>
      <c r="B404">
        <v>10</v>
      </c>
      <c r="C404">
        <v>7</v>
      </c>
      <c r="D404" t="s">
        <v>28</v>
      </c>
      <c r="E404" t="s">
        <v>6</v>
      </c>
      <c r="F404" t="s">
        <v>6</v>
      </c>
    </row>
    <row r="405" spans="1:6" x14ac:dyDescent="0.2">
      <c r="A405">
        <v>404</v>
      </c>
      <c r="B405">
        <v>9</v>
      </c>
      <c r="C405">
        <v>9</v>
      </c>
      <c r="D405">
        <v>22</v>
      </c>
      <c r="E405" t="s">
        <v>6</v>
      </c>
      <c r="F405" t="s">
        <v>6</v>
      </c>
    </row>
    <row r="406" spans="1:6" x14ac:dyDescent="0.2">
      <c r="A406">
        <v>405</v>
      </c>
      <c r="B406">
        <v>1</v>
      </c>
      <c r="C406">
        <v>9</v>
      </c>
      <c r="D406">
        <v>22</v>
      </c>
      <c r="E406" t="s">
        <v>6</v>
      </c>
      <c r="F406" t="s">
        <v>6</v>
      </c>
    </row>
    <row r="407" spans="1:6" x14ac:dyDescent="0.2">
      <c r="A407">
        <v>406</v>
      </c>
      <c r="B407">
        <v>5</v>
      </c>
      <c r="C407">
        <v>11</v>
      </c>
      <c r="D407">
        <v>9</v>
      </c>
      <c r="E407" t="s">
        <v>0</v>
      </c>
      <c r="F407" t="s">
        <v>0</v>
      </c>
    </row>
    <row r="408" spans="1:6" x14ac:dyDescent="0.2">
      <c r="A408">
        <v>407</v>
      </c>
      <c r="B408">
        <v>5</v>
      </c>
      <c r="C408">
        <v>11</v>
      </c>
      <c r="D408">
        <v>9</v>
      </c>
      <c r="E408" t="s">
        <v>0</v>
      </c>
      <c r="F408" t="s">
        <v>0</v>
      </c>
    </row>
    <row r="409" spans="1:6" x14ac:dyDescent="0.2">
      <c r="A409">
        <v>408</v>
      </c>
      <c r="B409">
        <v>10</v>
      </c>
      <c r="C409">
        <v>3</v>
      </c>
      <c r="D409">
        <v>16</v>
      </c>
      <c r="E409" t="s">
        <v>0</v>
      </c>
      <c r="F409" t="s">
        <v>12</v>
      </c>
    </row>
    <row r="410" spans="1:6" x14ac:dyDescent="0.2">
      <c r="A410">
        <v>409</v>
      </c>
      <c r="B410">
        <v>10</v>
      </c>
      <c r="C410">
        <v>5</v>
      </c>
      <c r="D410">
        <v>4</v>
      </c>
      <c r="E410" t="s">
        <v>7</v>
      </c>
      <c r="F410" t="s">
        <v>7</v>
      </c>
    </row>
    <row r="411" spans="1:6" x14ac:dyDescent="0.2">
      <c r="A411">
        <v>410</v>
      </c>
      <c r="B411">
        <v>10</v>
      </c>
      <c r="C411">
        <v>12</v>
      </c>
      <c r="D411">
        <v>30</v>
      </c>
      <c r="E411" t="s">
        <v>0</v>
      </c>
      <c r="F411" t="s">
        <v>23</v>
      </c>
    </row>
    <row r="412" spans="1:6" x14ac:dyDescent="0.2">
      <c r="A412">
        <v>411</v>
      </c>
      <c r="B412">
        <v>2900</v>
      </c>
      <c r="C412">
        <v>9</v>
      </c>
      <c r="D412">
        <v>18</v>
      </c>
      <c r="E412" t="s">
        <v>6</v>
      </c>
      <c r="F412" t="s">
        <v>6</v>
      </c>
    </row>
    <row r="413" spans="1:6" x14ac:dyDescent="0.2">
      <c r="A413">
        <v>412</v>
      </c>
      <c r="B413">
        <v>9</v>
      </c>
      <c r="C413">
        <v>11</v>
      </c>
      <c r="E413" t="s">
        <v>6</v>
      </c>
      <c r="F413" t="s">
        <v>0</v>
      </c>
    </row>
    <row r="414" spans="1:6" x14ac:dyDescent="0.2">
      <c r="A414">
        <v>413</v>
      </c>
      <c r="B414">
        <v>9</v>
      </c>
      <c r="C414">
        <v>10</v>
      </c>
      <c r="D414">
        <v>12</v>
      </c>
      <c r="E414" t="s">
        <v>13</v>
      </c>
      <c r="F414" t="s">
        <v>10</v>
      </c>
    </row>
    <row r="415" spans="1:6" x14ac:dyDescent="0.2">
      <c r="A415">
        <v>414</v>
      </c>
      <c r="B415">
        <v>5</v>
      </c>
      <c r="C415">
        <v>9</v>
      </c>
      <c r="D415">
        <v>29</v>
      </c>
      <c r="E415" t="s">
        <v>14</v>
      </c>
      <c r="F415" t="s">
        <v>14</v>
      </c>
    </row>
    <row r="416" spans="1:6" x14ac:dyDescent="0.2">
      <c r="A416">
        <v>415</v>
      </c>
      <c r="B416">
        <v>2.5</v>
      </c>
      <c r="C416">
        <v>10</v>
      </c>
      <c r="D416">
        <v>19</v>
      </c>
      <c r="E416" t="s">
        <v>14</v>
      </c>
      <c r="F416" t="s">
        <v>14</v>
      </c>
    </row>
    <row r="417" spans="1:6" x14ac:dyDescent="0.2">
      <c r="A417">
        <v>416</v>
      </c>
      <c r="B417">
        <v>1.25</v>
      </c>
      <c r="C417">
        <v>10</v>
      </c>
      <c r="D417">
        <v>27</v>
      </c>
      <c r="E417" t="s">
        <v>14</v>
      </c>
      <c r="F417" t="s">
        <v>14</v>
      </c>
    </row>
    <row r="418" spans="1:6" x14ac:dyDescent="0.2">
      <c r="A418">
        <v>417</v>
      </c>
      <c r="B418">
        <v>7.2999999999999995E-2</v>
      </c>
      <c r="C418">
        <v>1</v>
      </c>
      <c r="D418">
        <v>26</v>
      </c>
    </row>
    <row r="419" spans="1:6" x14ac:dyDescent="0.2">
      <c r="A419">
        <v>418</v>
      </c>
      <c r="B419">
        <v>5</v>
      </c>
      <c r="C419">
        <v>2</v>
      </c>
      <c r="D419">
        <v>1</v>
      </c>
      <c r="E419" t="s">
        <v>4</v>
      </c>
      <c r="F419" t="s">
        <v>4</v>
      </c>
    </row>
    <row r="420" spans="1:6" x14ac:dyDescent="0.2">
      <c r="A420">
        <v>419</v>
      </c>
      <c r="B420">
        <v>1.8</v>
      </c>
      <c r="E420" t="s">
        <v>4</v>
      </c>
      <c r="F420" t="s">
        <v>4</v>
      </c>
    </row>
    <row r="421" spans="1:6" x14ac:dyDescent="0.2">
      <c r="A421">
        <v>420</v>
      </c>
      <c r="B421">
        <v>1</v>
      </c>
      <c r="C421">
        <v>1</v>
      </c>
      <c r="D421">
        <v>20</v>
      </c>
      <c r="E421" t="s">
        <v>4</v>
      </c>
      <c r="F421" t="s">
        <v>4</v>
      </c>
    </row>
    <row r="422" spans="1:6" x14ac:dyDescent="0.2">
      <c r="A422">
        <v>421</v>
      </c>
      <c r="B422">
        <v>0.8</v>
      </c>
      <c r="C422">
        <v>1</v>
      </c>
      <c r="E422" t="s">
        <v>4</v>
      </c>
      <c r="F422" t="s">
        <v>4</v>
      </c>
    </row>
    <row r="423" spans="1:6" x14ac:dyDescent="0.2">
      <c r="A423">
        <v>422</v>
      </c>
      <c r="B423">
        <v>4</v>
      </c>
      <c r="C423">
        <v>7</v>
      </c>
      <c r="D423">
        <v>24</v>
      </c>
      <c r="E423" t="s">
        <v>6</v>
      </c>
      <c r="F423" t="s">
        <v>39</v>
      </c>
    </row>
    <row r="424" spans="1:6" x14ac:dyDescent="0.2">
      <c r="A424">
        <v>423</v>
      </c>
      <c r="B424">
        <v>2</v>
      </c>
      <c r="C424">
        <v>7</v>
      </c>
      <c r="D424">
        <v>11</v>
      </c>
      <c r="E424" t="s">
        <v>6</v>
      </c>
      <c r="F424" t="s">
        <v>10</v>
      </c>
    </row>
    <row r="425" spans="1:6" x14ac:dyDescent="0.2">
      <c r="A425">
        <v>424</v>
      </c>
      <c r="B425">
        <v>0.8</v>
      </c>
      <c r="C425">
        <v>5</v>
      </c>
      <c r="D425">
        <v>28</v>
      </c>
      <c r="E425" t="s">
        <v>6</v>
      </c>
      <c r="F425" t="s">
        <v>6</v>
      </c>
    </row>
    <row r="426" spans="1:6" x14ac:dyDescent="0.2">
      <c r="A426">
        <v>425</v>
      </c>
      <c r="B426">
        <v>0.8</v>
      </c>
      <c r="C426">
        <v>5</v>
      </c>
      <c r="D426">
        <v>28</v>
      </c>
      <c r="E426" t="s">
        <v>6</v>
      </c>
      <c r="F426" t="s">
        <v>27</v>
      </c>
    </row>
    <row r="427" spans="1:6" x14ac:dyDescent="0.2">
      <c r="A427">
        <v>426</v>
      </c>
      <c r="B427">
        <v>0.8</v>
      </c>
      <c r="C427">
        <v>5</v>
      </c>
      <c r="D427">
        <v>28</v>
      </c>
      <c r="E427" t="s">
        <v>6</v>
      </c>
      <c r="F427" t="s">
        <v>17</v>
      </c>
    </row>
    <row r="428" spans="1:6" x14ac:dyDescent="0.2">
      <c r="A428">
        <v>427</v>
      </c>
      <c r="B428">
        <v>0.8</v>
      </c>
      <c r="C428">
        <v>5</v>
      </c>
      <c r="D428">
        <v>28</v>
      </c>
      <c r="E428" t="s">
        <v>6</v>
      </c>
      <c r="F428" t="s">
        <v>22</v>
      </c>
    </row>
    <row r="429" spans="1:6" x14ac:dyDescent="0.2">
      <c r="A429">
        <v>428</v>
      </c>
      <c r="B429">
        <v>0.8</v>
      </c>
      <c r="C429">
        <v>5</v>
      </c>
      <c r="D429">
        <v>28</v>
      </c>
      <c r="E429" t="s">
        <v>6</v>
      </c>
      <c r="F429" t="s">
        <v>7</v>
      </c>
    </row>
    <row r="430" spans="1:6" x14ac:dyDescent="0.2">
      <c r="A430">
        <v>429</v>
      </c>
      <c r="B430">
        <v>2.171E-2</v>
      </c>
      <c r="C430">
        <v>5</v>
      </c>
      <c r="D430">
        <v>29</v>
      </c>
      <c r="E430" t="s">
        <v>6</v>
      </c>
      <c r="F430" t="s">
        <v>12</v>
      </c>
    </row>
    <row r="431" spans="1:6" x14ac:dyDescent="0.2">
      <c r="A431">
        <v>430</v>
      </c>
      <c r="B431">
        <v>5</v>
      </c>
      <c r="C431">
        <v>6</v>
      </c>
      <c r="D431">
        <v>22</v>
      </c>
      <c r="E431" t="s">
        <v>0</v>
      </c>
      <c r="F431" t="s">
        <v>0</v>
      </c>
    </row>
    <row r="432" spans="1:6" x14ac:dyDescent="0.2">
      <c r="A432">
        <v>431</v>
      </c>
      <c r="B432">
        <v>3</v>
      </c>
      <c r="C432">
        <v>1</v>
      </c>
      <c r="D432">
        <v>22</v>
      </c>
      <c r="E432" t="s">
        <v>10</v>
      </c>
      <c r="F432" t="s">
        <v>0</v>
      </c>
    </row>
    <row r="433" spans="1:6" x14ac:dyDescent="0.2">
      <c r="A433">
        <v>432</v>
      </c>
      <c r="B433">
        <v>8</v>
      </c>
      <c r="C433">
        <v>2</v>
      </c>
      <c r="D433">
        <v>23</v>
      </c>
      <c r="E433" t="s">
        <v>25</v>
      </c>
      <c r="F433" t="s">
        <v>25</v>
      </c>
    </row>
    <row r="434" spans="1:6" x14ac:dyDescent="0.2">
      <c r="A434">
        <v>433</v>
      </c>
      <c r="B434">
        <v>7</v>
      </c>
      <c r="C434">
        <v>12</v>
      </c>
      <c r="D434">
        <v>24</v>
      </c>
      <c r="E434" t="s">
        <v>40</v>
      </c>
      <c r="F434" t="s">
        <v>40</v>
      </c>
    </row>
    <row r="435" spans="1:6" x14ac:dyDescent="0.2">
      <c r="A435">
        <v>434</v>
      </c>
      <c r="B435">
        <v>1</v>
      </c>
      <c r="C435">
        <v>11</v>
      </c>
      <c r="D435">
        <v>27</v>
      </c>
      <c r="E435" t="s">
        <v>40</v>
      </c>
      <c r="F435" t="s">
        <v>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5"/>
  <sheetViews>
    <sheetView topLeftCell="A250" workbookViewId="0">
      <selection activeCell="G2" sqref="A2:G435"/>
    </sheetView>
  </sheetViews>
  <sheetFormatPr defaultRowHeight="14.25" x14ac:dyDescent="0.2"/>
  <cols>
    <col min="2" max="5" width="23.75" customWidth="1"/>
    <col min="6" max="6" width="32.625" customWidth="1"/>
    <col min="7" max="7" width="41.875" customWidth="1"/>
  </cols>
  <sheetData>
    <row r="1" spans="1:7" x14ac:dyDescent="0.2">
      <c r="A1" t="s">
        <v>53</v>
      </c>
      <c r="B1" s="1" t="s">
        <v>54</v>
      </c>
      <c r="C1" s="2" t="s">
        <v>55</v>
      </c>
      <c r="D1" s="1" t="s">
        <v>56</v>
      </c>
      <c r="E1" s="2" t="s">
        <v>57</v>
      </c>
      <c r="F1" s="2" t="s">
        <v>58</v>
      </c>
      <c r="G1" s="3" t="s">
        <v>59</v>
      </c>
    </row>
    <row r="2" spans="1:7" x14ac:dyDescent="0.2">
      <c r="B2" s="1">
        <v>2095.1</v>
      </c>
      <c r="C2" s="2">
        <v>5</v>
      </c>
      <c r="D2" s="1">
        <v>22</v>
      </c>
      <c r="E2" s="2" t="s">
        <v>0</v>
      </c>
      <c r="F2" s="2" t="s">
        <v>1</v>
      </c>
      <c r="G2" s="3" t="s">
        <v>47</v>
      </c>
    </row>
    <row r="3" spans="1:7" x14ac:dyDescent="0.2">
      <c r="B3" s="1">
        <v>6.4992000000000001</v>
      </c>
      <c r="C3" s="2">
        <v>3</v>
      </c>
      <c r="D3" s="1">
        <v>12</v>
      </c>
      <c r="E3" s="2" t="s">
        <v>0</v>
      </c>
      <c r="F3" s="2" t="s">
        <v>2</v>
      </c>
      <c r="G3" s="3" t="s">
        <v>47</v>
      </c>
    </row>
    <row r="4" spans="1:7" x14ac:dyDescent="0.2">
      <c r="B4" s="1">
        <v>1000</v>
      </c>
      <c r="C4" s="2">
        <v>1</v>
      </c>
      <c r="D4" s="1">
        <v>8</v>
      </c>
      <c r="E4" s="2" t="s">
        <v>0</v>
      </c>
      <c r="F4" s="2" t="s">
        <v>3</v>
      </c>
      <c r="G4" s="3" t="s">
        <v>48</v>
      </c>
    </row>
    <row r="5" spans="1:7" x14ac:dyDescent="0.2">
      <c r="B5" s="1">
        <v>7.5</v>
      </c>
      <c r="C5" s="2">
        <v>8</v>
      </c>
      <c r="D5" s="1">
        <v>3</v>
      </c>
      <c r="E5" s="2" t="s">
        <v>4</v>
      </c>
      <c r="F5" s="2" t="s">
        <v>0</v>
      </c>
      <c r="G5" s="3" t="s">
        <v>48</v>
      </c>
    </row>
    <row r="6" spans="1:7" x14ac:dyDescent="0.2">
      <c r="B6" s="1">
        <v>7.5</v>
      </c>
      <c r="C6" s="2">
        <v>8</v>
      </c>
      <c r="D6" s="1">
        <v>3</v>
      </c>
      <c r="E6" s="2" t="s">
        <v>4</v>
      </c>
      <c r="F6" s="2" t="s">
        <v>0</v>
      </c>
      <c r="G6" s="3" t="s">
        <v>48</v>
      </c>
    </row>
    <row r="7" spans="1:7" x14ac:dyDescent="0.2">
      <c r="B7" s="1">
        <v>7.5</v>
      </c>
      <c r="C7" s="2">
        <v>8</v>
      </c>
      <c r="D7" s="1">
        <v>3</v>
      </c>
      <c r="E7" s="2" t="s">
        <v>4</v>
      </c>
      <c r="F7" s="2" t="s">
        <v>0</v>
      </c>
      <c r="G7" s="3" t="s">
        <v>48</v>
      </c>
    </row>
    <row r="8" spans="1:7" x14ac:dyDescent="0.2">
      <c r="B8" s="1">
        <v>7.5</v>
      </c>
      <c r="C8" s="2">
        <v>8</v>
      </c>
      <c r="D8" s="1">
        <v>3</v>
      </c>
      <c r="E8" s="2" t="s">
        <v>4</v>
      </c>
      <c r="F8" s="2" t="s">
        <v>0</v>
      </c>
      <c r="G8" s="3" t="s">
        <v>48</v>
      </c>
    </row>
    <row r="9" spans="1:7" x14ac:dyDescent="0.2">
      <c r="B9" s="1">
        <v>7.5</v>
      </c>
      <c r="C9" s="2">
        <v>8</v>
      </c>
      <c r="D9" s="1">
        <v>3</v>
      </c>
      <c r="E9" s="2" t="s">
        <v>4</v>
      </c>
      <c r="F9" s="2" t="s">
        <v>0</v>
      </c>
      <c r="G9" s="3" t="s">
        <v>48</v>
      </c>
    </row>
    <row r="10" spans="1:7" x14ac:dyDescent="0.2">
      <c r="B10" s="1">
        <v>7.5</v>
      </c>
      <c r="C10" s="2">
        <v>8</v>
      </c>
      <c r="D10" s="1">
        <v>3</v>
      </c>
      <c r="E10" s="2" t="s">
        <v>4</v>
      </c>
      <c r="F10" s="2" t="s">
        <v>0</v>
      </c>
      <c r="G10" s="3" t="s">
        <v>48</v>
      </c>
    </row>
    <row r="11" spans="1:7" x14ac:dyDescent="0.2">
      <c r="B11" s="1">
        <v>7.5</v>
      </c>
      <c r="C11" s="2">
        <v>8</v>
      </c>
      <c r="D11" s="1">
        <v>3</v>
      </c>
      <c r="E11" s="2" t="s">
        <v>4</v>
      </c>
      <c r="F11" s="2" t="s">
        <v>0</v>
      </c>
      <c r="G11" s="3" t="s">
        <v>48</v>
      </c>
    </row>
    <row r="12" spans="1:7" x14ac:dyDescent="0.2">
      <c r="B12" s="1">
        <v>7.5</v>
      </c>
      <c r="C12" s="2">
        <v>8</v>
      </c>
      <c r="D12" s="1">
        <v>3</v>
      </c>
      <c r="E12" s="2" t="s">
        <v>4</v>
      </c>
      <c r="F12" s="2" t="s">
        <v>0</v>
      </c>
      <c r="G12" s="3" t="s">
        <v>48</v>
      </c>
    </row>
    <row r="13" spans="1:7" x14ac:dyDescent="0.2">
      <c r="B13" s="1">
        <v>7.5</v>
      </c>
      <c r="C13" s="2">
        <v>8</v>
      </c>
      <c r="D13" s="1">
        <v>5</v>
      </c>
      <c r="E13" s="2" t="s">
        <v>5</v>
      </c>
      <c r="F13" s="2" t="s">
        <v>0</v>
      </c>
      <c r="G13" s="3" t="s">
        <v>48</v>
      </c>
    </row>
    <row r="14" spans="1:7" x14ac:dyDescent="0.2">
      <c r="B14" s="1">
        <v>7.5</v>
      </c>
      <c r="C14" s="2">
        <v>8</v>
      </c>
      <c r="D14" s="1">
        <v>5</v>
      </c>
      <c r="E14" s="2" t="s">
        <v>5</v>
      </c>
      <c r="F14" s="2" t="s">
        <v>0</v>
      </c>
      <c r="G14" s="3" t="s">
        <v>48</v>
      </c>
    </row>
    <row r="15" spans="1:7" x14ac:dyDescent="0.2">
      <c r="B15" s="1">
        <v>7.5</v>
      </c>
      <c r="C15" s="2">
        <v>8</v>
      </c>
      <c r="D15" s="1">
        <v>5</v>
      </c>
      <c r="E15" s="2" t="s">
        <v>5</v>
      </c>
      <c r="F15" s="2" t="s">
        <v>0</v>
      </c>
      <c r="G15" s="3" t="s">
        <v>48</v>
      </c>
    </row>
    <row r="16" spans="1:7" x14ac:dyDescent="0.2">
      <c r="B16" s="1">
        <v>7.5</v>
      </c>
      <c r="C16" s="2">
        <v>8</v>
      </c>
      <c r="D16" s="1">
        <v>5</v>
      </c>
      <c r="E16" s="2" t="s">
        <v>5</v>
      </c>
      <c r="F16" s="2" t="s">
        <v>0</v>
      </c>
      <c r="G16" s="3" t="s">
        <v>48</v>
      </c>
    </row>
    <row r="17" spans="2:7" x14ac:dyDescent="0.2">
      <c r="B17" s="1">
        <v>7.5</v>
      </c>
      <c r="C17" s="2">
        <v>8</v>
      </c>
      <c r="D17" s="1">
        <v>5</v>
      </c>
      <c r="E17" s="2" t="s">
        <v>5</v>
      </c>
      <c r="F17" s="2" t="s">
        <v>0</v>
      </c>
      <c r="G17" s="3" t="s">
        <v>48</v>
      </c>
    </row>
    <row r="18" spans="2:7" x14ac:dyDescent="0.2">
      <c r="B18" s="1">
        <v>7.5</v>
      </c>
      <c r="C18" s="2">
        <v>8</v>
      </c>
      <c r="D18" s="1">
        <v>5</v>
      </c>
      <c r="E18" s="2" t="s">
        <v>5</v>
      </c>
      <c r="F18" s="2" t="s">
        <v>0</v>
      </c>
      <c r="G18" s="3" t="s">
        <v>48</v>
      </c>
    </row>
    <row r="19" spans="2:7" x14ac:dyDescent="0.2">
      <c r="B19" s="1">
        <v>7.5</v>
      </c>
      <c r="C19" s="2">
        <v>8</v>
      </c>
      <c r="D19" s="1">
        <v>5</v>
      </c>
      <c r="E19" s="2" t="s">
        <v>5</v>
      </c>
      <c r="F19" s="2" t="s">
        <v>0</v>
      </c>
      <c r="G19" s="3" t="s">
        <v>48</v>
      </c>
    </row>
    <row r="20" spans="2:7" x14ac:dyDescent="0.2">
      <c r="B20" s="1">
        <v>7.5</v>
      </c>
      <c r="C20" s="2">
        <v>8</v>
      </c>
      <c r="D20" s="1">
        <v>5</v>
      </c>
      <c r="E20" s="2" t="s">
        <v>5</v>
      </c>
      <c r="F20" s="2" t="s">
        <v>0</v>
      </c>
      <c r="G20" s="3" t="s">
        <v>48</v>
      </c>
    </row>
    <row r="21" spans="2:7" x14ac:dyDescent="0.2">
      <c r="B21" s="1">
        <v>5</v>
      </c>
      <c r="C21" s="2">
        <v>7</v>
      </c>
      <c r="D21" s="1">
        <v>12</v>
      </c>
      <c r="E21" s="2" t="s">
        <v>0</v>
      </c>
      <c r="F21" s="2" t="s">
        <v>0</v>
      </c>
      <c r="G21" s="3" t="s">
        <v>48</v>
      </c>
    </row>
    <row r="22" spans="2:7" x14ac:dyDescent="0.2">
      <c r="B22" s="1">
        <v>5</v>
      </c>
      <c r="C22" s="2">
        <v>7</v>
      </c>
      <c r="D22" s="1">
        <v>12</v>
      </c>
      <c r="E22" s="2" t="s">
        <v>0</v>
      </c>
      <c r="F22" s="2" t="s">
        <v>0</v>
      </c>
      <c r="G22" s="3" t="s">
        <v>48</v>
      </c>
    </row>
    <row r="23" spans="2:7" x14ac:dyDescent="0.2">
      <c r="B23" s="1">
        <v>5</v>
      </c>
      <c r="C23" s="2">
        <v>7</v>
      </c>
      <c r="D23" s="1">
        <v>12</v>
      </c>
      <c r="E23" s="2" t="s">
        <v>0</v>
      </c>
      <c r="F23" s="2" t="s">
        <v>0</v>
      </c>
      <c r="G23" s="3" t="s">
        <v>48</v>
      </c>
    </row>
    <row r="24" spans="2:7" x14ac:dyDescent="0.2">
      <c r="B24" s="1">
        <v>5</v>
      </c>
      <c r="C24" s="2">
        <v>7</v>
      </c>
      <c r="D24" s="1">
        <v>12</v>
      </c>
      <c r="E24" s="2" t="s">
        <v>0</v>
      </c>
      <c r="F24" s="2" t="s">
        <v>0</v>
      </c>
      <c r="G24" s="3" t="s">
        <v>48</v>
      </c>
    </row>
    <row r="25" spans="2:7" x14ac:dyDescent="0.2">
      <c r="B25" s="1">
        <v>4</v>
      </c>
      <c r="C25" s="2">
        <v>7</v>
      </c>
      <c r="D25" s="1">
        <v>12</v>
      </c>
      <c r="E25" s="2" t="s">
        <v>0</v>
      </c>
      <c r="F25" s="2" t="s">
        <v>0</v>
      </c>
      <c r="G25" s="3" t="s">
        <v>48</v>
      </c>
    </row>
    <row r="26" spans="2:7" x14ac:dyDescent="0.2">
      <c r="B26" s="1">
        <v>700</v>
      </c>
      <c r="C26" s="2">
        <v>12</v>
      </c>
      <c r="D26" s="1">
        <v>21</v>
      </c>
      <c r="E26" s="2" t="s">
        <v>6</v>
      </c>
      <c r="F26" s="2" t="s">
        <v>7</v>
      </c>
      <c r="G26" s="3" t="s">
        <v>47</v>
      </c>
    </row>
    <row r="27" spans="2:7" x14ac:dyDescent="0.2">
      <c r="B27" s="1">
        <v>93.18</v>
      </c>
      <c r="C27" s="2">
        <v>4</v>
      </c>
      <c r="D27" s="1">
        <v>11</v>
      </c>
      <c r="E27" s="2" t="s">
        <v>6</v>
      </c>
      <c r="F27" s="2" t="s">
        <v>8</v>
      </c>
      <c r="G27" s="3" t="s">
        <v>48</v>
      </c>
    </row>
    <row r="28" spans="2:7" x14ac:dyDescent="0.2">
      <c r="B28" s="1">
        <v>50</v>
      </c>
      <c r="C28" s="2">
        <v>5</v>
      </c>
      <c r="D28" s="1">
        <v>8</v>
      </c>
      <c r="E28" s="2" t="s">
        <v>6</v>
      </c>
      <c r="F28" s="2" t="s">
        <v>9</v>
      </c>
      <c r="G28" s="3" t="s">
        <v>47</v>
      </c>
    </row>
    <row r="29" spans="2:7" x14ac:dyDescent="0.2">
      <c r="B29" s="1">
        <v>50</v>
      </c>
      <c r="C29" s="2">
        <v>5</v>
      </c>
      <c r="D29" s="1">
        <v>8</v>
      </c>
      <c r="E29" s="2" t="s">
        <v>6</v>
      </c>
      <c r="F29" s="2" t="s">
        <v>10</v>
      </c>
      <c r="G29" s="3" t="s">
        <v>47</v>
      </c>
    </row>
    <row r="30" spans="2:7" x14ac:dyDescent="0.2">
      <c r="B30" s="1">
        <v>50</v>
      </c>
      <c r="C30" s="2">
        <v>5</v>
      </c>
      <c r="D30" s="1">
        <v>8</v>
      </c>
      <c r="E30" s="2" t="s">
        <v>6</v>
      </c>
      <c r="F30" s="2" t="s">
        <v>5</v>
      </c>
      <c r="G30" s="3" t="s">
        <v>47</v>
      </c>
    </row>
    <row r="31" spans="2:7" x14ac:dyDescent="0.2">
      <c r="B31" s="1">
        <v>50</v>
      </c>
      <c r="C31" s="2">
        <v>5</v>
      </c>
      <c r="D31" s="1">
        <v>8</v>
      </c>
      <c r="E31" s="2" t="s">
        <v>6</v>
      </c>
      <c r="F31" s="2" t="s">
        <v>3</v>
      </c>
      <c r="G31" s="3" t="s">
        <v>47</v>
      </c>
    </row>
    <row r="32" spans="2:7" x14ac:dyDescent="0.2">
      <c r="B32" s="1">
        <v>50</v>
      </c>
      <c r="C32" s="2">
        <v>5</v>
      </c>
      <c r="D32" s="1">
        <v>8</v>
      </c>
      <c r="E32" s="2" t="s">
        <v>6</v>
      </c>
      <c r="F32" s="2" t="s">
        <v>11</v>
      </c>
      <c r="G32" s="3" t="s">
        <v>47</v>
      </c>
    </row>
    <row r="33" spans="2:7" x14ac:dyDescent="0.2">
      <c r="B33" s="1">
        <v>50</v>
      </c>
      <c r="C33" s="2">
        <v>5</v>
      </c>
      <c r="D33" s="1">
        <v>8</v>
      </c>
      <c r="E33" s="2" t="s">
        <v>6</v>
      </c>
      <c r="F33" s="2" t="s">
        <v>12</v>
      </c>
      <c r="G33" s="3" t="s">
        <v>47</v>
      </c>
    </row>
    <row r="34" spans="2:7" x14ac:dyDescent="0.2">
      <c r="B34" s="1">
        <v>3</v>
      </c>
      <c r="C34" s="2">
        <v>11</v>
      </c>
      <c r="D34" s="1">
        <v>9</v>
      </c>
      <c r="E34" s="2" t="s">
        <v>6</v>
      </c>
      <c r="F34" s="2" t="s">
        <v>10</v>
      </c>
      <c r="G34" s="3" t="s">
        <v>49</v>
      </c>
    </row>
    <row r="35" spans="2:7" x14ac:dyDescent="0.2">
      <c r="B35" s="4">
        <v>1000</v>
      </c>
      <c r="C35" s="2">
        <v>12</v>
      </c>
      <c r="D35" s="1">
        <v>16</v>
      </c>
      <c r="E35" s="2" t="s">
        <v>6</v>
      </c>
      <c r="F35" s="2" t="s">
        <v>4</v>
      </c>
      <c r="G35" s="3" t="s">
        <v>50</v>
      </c>
    </row>
    <row r="36" spans="2:7" x14ac:dyDescent="0.2">
      <c r="B36" s="1">
        <v>50</v>
      </c>
      <c r="C36" s="2">
        <v>9</v>
      </c>
      <c r="D36" s="1">
        <v>16</v>
      </c>
      <c r="E36" s="2" t="s">
        <v>13</v>
      </c>
      <c r="F36" s="2" t="s">
        <v>14</v>
      </c>
      <c r="G36" s="3" t="s">
        <v>47</v>
      </c>
    </row>
    <row r="37" spans="2:7" x14ac:dyDescent="0.2">
      <c r="B37" s="1">
        <v>10</v>
      </c>
      <c r="C37" s="2">
        <v>2</v>
      </c>
      <c r="D37" s="1">
        <v>2</v>
      </c>
      <c r="E37" s="2" t="s">
        <v>6</v>
      </c>
      <c r="F37" s="2" t="s">
        <v>14</v>
      </c>
      <c r="G37" s="3" t="s">
        <v>48</v>
      </c>
    </row>
    <row r="38" spans="2:7" x14ac:dyDescent="0.2">
      <c r="B38" s="1">
        <v>10</v>
      </c>
      <c r="C38" s="2">
        <v>7</v>
      </c>
      <c r="D38" s="1">
        <v>20</v>
      </c>
      <c r="E38" s="2" t="s">
        <v>6</v>
      </c>
      <c r="F38" s="2" t="s">
        <v>9</v>
      </c>
      <c r="G38" s="3" t="s">
        <v>47</v>
      </c>
    </row>
    <row r="39" spans="2:7" x14ac:dyDescent="0.2">
      <c r="B39" s="1">
        <v>2</v>
      </c>
      <c r="C39" s="2">
        <v>11</v>
      </c>
      <c r="D39" s="1">
        <v>12</v>
      </c>
      <c r="E39" s="2" t="s">
        <v>7</v>
      </c>
      <c r="F39" s="2" t="s">
        <v>6</v>
      </c>
      <c r="G39" s="3" t="s">
        <v>47</v>
      </c>
    </row>
    <row r="40" spans="2:7" x14ac:dyDescent="0.2">
      <c r="B40" s="1">
        <v>500</v>
      </c>
      <c r="C40" s="2">
        <v>7</v>
      </c>
      <c r="D40" s="1">
        <v>8</v>
      </c>
      <c r="E40" s="2" t="s">
        <v>0</v>
      </c>
      <c r="F40" s="2" t="s">
        <v>0</v>
      </c>
      <c r="G40" s="3" t="s">
        <v>48</v>
      </c>
    </row>
    <row r="41" spans="2:7" x14ac:dyDescent="0.2">
      <c r="B41" s="1">
        <v>100</v>
      </c>
      <c r="C41" s="2">
        <v>9</v>
      </c>
      <c r="D41" s="1">
        <v>17</v>
      </c>
      <c r="E41" s="2" t="s">
        <v>0</v>
      </c>
      <c r="F41" s="2" t="s">
        <v>0</v>
      </c>
      <c r="G41" s="3" t="s">
        <v>47</v>
      </c>
    </row>
    <row r="42" spans="2:7" x14ac:dyDescent="0.2">
      <c r="B42" s="1">
        <v>5</v>
      </c>
      <c r="C42" s="2">
        <v>10</v>
      </c>
      <c r="D42" s="1">
        <v>31</v>
      </c>
      <c r="E42" s="2" t="s">
        <v>0</v>
      </c>
      <c r="F42" s="2" t="s">
        <v>0</v>
      </c>
      <c r="G42" s="3" t="s">
        <v>48</v>
      </c>
    </row>
    <row r="43" spans="2:7" x14ac:dyDescent="0.2">
      <c r="B43" s="1">
        <v>5</v>
      </c>
      <c r="C43" s="2">
        <v>10</v>
      </c>
      <c r="D43" s="1">
        <v>31</v>
      </c>
      <c r="E43" s="2" t="s">
        <v>0</v>
      </c>
      <c r="F43" s="2" t="s">
        <v>0</v>
      </c>
      <c r="G43" s="3" t="s">
        <v>48</v>
      </c>
    </row>
    <row r="44" spans="2:7" x14ac:dyDescent="0.2">
      <c r="B44" s="1">
        <v>5</v>
      </c>
      <c r="C44" s="2">
        <v>10</v>
      </c>
      <c r="D44" s="1">
        <v>31</v>
      </c>
      <c r="E44" s="2" t="s">
        <v>0</v>
      </c>
      <c r="F44" s="2" t="s">
        <v>0</v>
      </c>
      <c r="G44" s="3" t="s">
        <v>48</v>
      </c>
    </row>
    <row r="45" spans="2:7" x14ac:dyDescent="0.2">
      <c r="B45" s="1">
        <v>5</v>
      </c>
      <c r="C45" s="2">
        <v>10</v>
      </c>
      <c r="D45" s="1">
        <v>31</v>
      </c>
      <c r="E45" s="2" t="s">
        <v>0</v>
      </c>
      <c r="F45" s="2" t="s">
        <v>0</v>
      </c>
      <c r="G45" s="3" t="s">
        <v>48</v>
      </c>
    </row>
    <row r="46" spans="2:7" x14ac:dyDescent="0.2">
      <c r="B46" s="1">
        <v>5</v>
      </c>
      <c r="C46" s="2">
        <v>1</v>
      </c>
      <c r="D46" s="1">
        <v>25</v>
      </c>
      <c r="E46" s="2" t="s">
        <v>0</v>
      </c>
      <c r="F46" s="2" t="s">
        <v>0</v>
      </c>
      <c r="G46" s="3" t="s">
        <v>48</v>
      </c>
    </row>
    <row r="47" spans="2:7" x14ac:dyDescent="0.2">
      <c r="B47" s="1">
        <v>5</v>
      </c>
      <c r="C47" s="2">
        <v>1</v>
      </c>
      <c r="D47" s="1">
        <v>25</v>
      </c>
      <c r="E47" s="2" t="s">
        <v>0</v>
      </c>
      <c r="F47" s="2" t="s">
        <v>0</v>
      </c>
      <c r="G47" s="3" t="s">
        <v>48</v>
      </c>
    </row>
    <row r="48" spans="2:7" x14ac:dyDescent="0.2">
      <c r="B48" s="1">
        <v>5</v>
      </c>
      <c r="C48" s="2">
        <v>10</v>
      </c>
      <c r="D48" s="1">
        <v>29</v>
      </c>
      <c r="E48" s="2" t="s">
        <v>0</v>
      </c>
      <c r="F48" s="2" t="s">
        <v>0</v>
      </c>
      <c r="G48" s="3" t="s">
        <v>48</v>
      </c>
    </row>
    <row r="49" spans="2:7" x14ac:dyDescent="0.2">
      <c r="B49" s="1">
        <v>5</v>
      </c>
      <c r="C49" s="2">
        <v>10</v>
      </c>
      <c r="D49" s="1">
        <v>29</v>
      </c>
      <c r="E49" s="2" t="s">
        <v>0</v>
      </c>
      <c r="F49" s="2" t="s">
        <v>0</v>
      </c>
      <c r="G49" s="3" t="s">
        <v>48</v>
      </c>
    </row>
    <row r="50" spans="2:7" x14ac:dyDescent="0.2">
      <c r="B50" s="1">
        <v>5</v>
      </c>
      <c r="C50" s="2">
        <v>10</v>
      </c>
      <c r="D50" s="1">
        <v>29</v>
      </c>
      <c r="E50" s="2" t="s">
        <v>0</v>
      </c>
      <c r="F50" s="2" t="s">
        <v>0</v>
      </c>
      <c r="G50" s="3" t="s">
        <v>48</v>
      </c>
    </row>
    <row r="51" spans="2:7" x14ac:dyDescent="0.2">
      <c r="B51" s="1">
        <v>5</v>
      </c>
      <c r="C51" s="2">
        <v>10</v>
      </c>
      <c r="D51" s="1">
        <v>29</v>
      </c>
      <c r="E51" s="2" t="s">
        <v>0</v>
      </c>
      <c r="F51" s="2" t="s">
        <v>0</v>
      </c>
      <c r="G51" s="3" t="s">
        <v>48</v>
      </c>
    </row>
    <row r="52" spans="2:7" x14ac:dyDescent="0.2">
      <c r="B52" s="1">
        <v>5</v>
      </c>
      <c r="C52" s="2">
        <v>10</v>
      </c>
      <c r="D52" s="1">
        <v>29</v>
      </c>
      <c r="E52" s="2" t="s">
        <v>0</v>
      </c>
      <c r="F52" s="2" t="s">
        <v>0</v>
      </c>
      <c r="G52" s="3" t="s">
        <v>48</v>
      </c>
    </row>
    <row r="53" spans="2:7" x14ac:dyDescent="0.2">
      <c r="B53" s="1">
        <v>5</v>
      </c>
      <c r="C53" s="2">
        <v>10</v>
      </c>
      <c r="D53" s="1">
        <v>29</v>
      </c>
      <c r="E53" s="2" t="s">
        <v>0</v>
      </c>
      <c r="F53" s="2" t="s">
        <v>0</v>
      </c>
      <c r="G53" s="3" t="s">
        <v>48</v>
      </c>
    </row>
    <row r="54" spans="2:7" x14ac:dyDescent="0.2">
      <c r="B54" s="1">
        <v>5</v>
      </c>
      <c r="C54" s="2">
        <v>10</v>
      </c>
      <c r="D54" s="1">
        <v>29</v>
      </c>
      <c r="E54" s="2" t="s">
        <v>0</v>
      </c>
      <c r="F54" s="2" t="s">
        <v>0</v>
      </c>
      <c r="G54" s="3" t="s">
        <v>48</v>
      </c>
    </row>
    <row r="55" spans="2:7" x14ac:dyDescent="0.2">
      <c r="B55" s="1">
        <v>5</v>
      </c>
      <c r="C55" s="2">
        <v>10</v>
      </c>
      <c r="D55" s="1">
        <v>29</v>
      </c>
      <c r="E55" s="2" t="s">
        <v>0</v>
      </c>
      <c r="F55" s="2" t="s">
        <v>0</v>
      </c>
      <c r="G55" s="3" t="s">
        <v>48</v>
      </c>
    </row>
    <row r="56" spans="2:7" x14ac:dyDescent="0.2">
      <c r="B56" s="1">
        <v>3</v>
      </c>
      <c r="C56" s="2">
        <v>9</v>
      </c>
      <c r="D56" s="1">
        <v>16</v>
      </c>
      <c r="E56" s="2" t="s">
        <v>0</v>
      </c>
      <c r="F56" s="2" t="s">
        <v>15</v>
      </c>
      <c r="G56" s="3" t="s">
        <v>47</v>
      </c>
    </row>
    <row r="57" spans="2:7" x14ac:dyDescent="0.2">
      <c r="B57" s="1">
        <v>500</v>
      </c>
      <c r="C57" s="2">
        <v>2</v>
      </c>
      <c r="D57" s="1">
        <v>29</v>
      </c>
      <c r="E57" s="2" t="s">
        <v>4</v>
      </c>
      <c r="F57" s="2" t="s">
        <v>4</v>
      </c>
      <c r="G57" s="3" t="s">
        <v>49</v>
      </c>
    </row>
    <row r="58" spans="2:7" x14ac:dyDescent="0.2">
      <c r="B58" s="1">
        <v>1300</v>
      </c>
      <c r="C58" s="2">
        <v>8</v>
      </c>
      <c r="D58" s="1">
        <v>29</v>
      </c>
      <c r="E58" s="2" t="s">
        <v>6</v>
      </c>
      <c r="F58" s="2" t="s">
        <v>6</v>
      </c>
      <c r="G58" s="3" t="s">
        <v>48</v>
      </c>
    </row>
    <row r="59" spans="2:7" x14ac:dyDescent="0.2">
      <c r="B59" s="1">
        <v>200</v>
      </c>
      <c r="C59" s="2">
        <v>10</v>
      </c>
      <c r="D59" s="1">
        <v>16</v>
      </c>
      <c r="E59" s="2" t="s">
        <v>6</v>
      </c>
      <c r="F59" s="2" t="s">
        <v>6</v>
      </c>
      <c r="G59" s="3" t="s">
        <v>47</v>
      </c>
    </row>
    <row r="60" spans="2:7" x14ac:dyDescent="0.2">
      <c r="B60" s="1">
        <v>50</v>
      </c>
      <c r="C60" s="2">
        <v>11</v>
      </c>
      <c r="D60" s="1">
        <v>19</v>
      </c>
      <c r="E60" s="2" t="s">
        <v>6</v>
      </c>
      <c r="F60" s="2" t="s">
        <v>16</v>
      </c>
      <c r="G60" s="3" t="s">
        <v>47</v>
      </c>
    </row>
    <row r="61" spans="2:7" x14ac:dyDescent="0.2">
      <c r="B61" s="1">
        <v>10</v>
      </c>
      <c r="C61" s="2">
        <v>12</v>
      </c>
      <c r="D61" s="1">
        <v>19</v>
      </c>
      <c r="E61" s="2" t="s">
        <v>6</v>
      </c>
      <c r="F61" s="2" t="s">
        <v>4</v>
      </c>
      <c r="G61" s="3" t="s">
        <v>47</v>
      </c>
    </row>
    <row r="62" spans="2:7" x14ac:dyDescent="0.2">
      <c r="B62" s="1">
        <v>1</v>
      </c>
      <c r="C62" s="2">
        <v>1</v>
      </c>
      <c r="D62" s="1">
        <v>11</v>
      </c>
      <c r="E62" s="2" t="s">
        <v>6</v>
      </c>
      <c r="F62" s="2" t="s">
        <v>0</v>
      </c>
      <c r="G62" s="3" t="s">
        <v>47</v>
      </c>
    </row>
    <row r="63" spans="2:7" x14ac:dyDescent="0.2">
      <c r="B63" s="1">
        <v>0.3</v>
      </c>
      <c r="C63" s="2">
        <v>1</v>
      </c>
      <c r="D63" s="1">
        <v>10</v>
      </c>
      <c r="E63" s="2" t="s">
        <v>6</v>
      </c>
      <c r="F63" s="2" t="s">
        <v>0</v>
      </c>
      <c r="G63" s="3" t="s">
        <v>47</v>
      </c>
    </row>
    <row r="64" spans="2:7" x14ac:dyDescent="0.2">
      <c r="B64" s="1">
        <v>0.3</v>
      </c>
      <c r="C64" s="2">
        <v>9</v>
      </c>
      <c r="D64" s="1">
        <v>21</v>
      </c>
      <c r="E64" s="2" t="s">
        <v>6</v>
      </c>
      <c r="F64" s="2" t="s">
        <v>3</v>
      </c>
      <c r="G64" s="3" t="s">
        <v>47</v>
      </c>
    </row>
    <row r="65" spans="2:7" x14ac:dyDescent="0.2">
      <c r="B65" s="1">
        <v>0.3</v>
      </c>
      <c r="C65" s="2">
        <v>11</v>
      </c>
      <c r="D65" s="1">
        <v>27</v>
      </c>
      <c r="E65" s="2" t="s">
        <v>6</v>
      </c>
      <c r="F65" s="2" t="s">
        <v>9</v>
      </c>
      <c r="G65" s="3" t="s">
        <v>47</v>
      </c>
    </row>
    <row r="66" spans="2:7" x14ac:dyDescent="0.2">
      <c r="B66" s="1">
        <v>113</v>
      </c>
      <c r="C66" s="2">
        <v>1</v>
      </c>
      <c r="D66" s="1">
        <v>28</v>
      </c>
      <c r="E66" s="2" t="s">
        <v>10</v>
      </c>
      <c r="F66" s="2" t="s">
        <v>10</v>
      </c>
      <c r="G66" s="3" t="s">
        <v>48</v>
      </c>
    </row>
    <row r="67" spans="2:7" x14ac:dyDescent="0.2">
      <c r="B67" s="1">
        <v>100</v>
      </c>
      <c r="C67" s="2">
        <v>1</v>
      </c>
      <c r="D67" s="1">
        <v>28</v>
      </c>
      <c r="E67" s="2" t="s">
        <v>10</v>
      </c>
      <c r="F67" s="2" t="s">
        <v>10</v>
      </c>
      <c r="G67" s="3" t="s">
        <v>48</v>
      </c>
    </row>
    <row r="68" spans="2:7" x14ac:dyDescent="0.2">
      <c r="B68" s="1">
        <v>6</v>
      </c>
      <c r="C68" s="2">
        <v>7</v>
      </c>
      <c r="D68" s="1">
        <v>8</v>
      </c>
      <c r="E68" s="2" t="s">
        <v>10</v>
      </c>
      <c r="F68" s="2" t="s">
        <v>10</v>
      </c>
      <c r="G68" s="3" t="s">
        <v>51</v>
      </c>
    </row>
    <row r="69" spans="2:7" x14ac:dyDescent="0.2">
      <c r="B69" s="1">
        <v>1</v>
      </c>
      <c r="C69" s="2">
        <v>11</v>
      </c>
      <c r="D69" s="1">
        <v>9</v>
      </c>
      <c r="E69" s="2" t="s">
        <v>10</v>
      </c>
      <c r="F69" s="2" t="s">
        <v>10</v>
      </c>
      <c r="G69" s="3" t="s">
        <v>48</v>
      </c>
    </row>
    <row r="70" spans="2:7" x14ac:dyDescent="0.2">
      <c r="B70" s="1">
        <v>200</v>
      </c>
      <c r="C70" s="2">
        <v>5</v>
      </c>
      <c r="D70" s="1">
        <v>3</v>
      </c>
      <c r="E70" s="2" t="s">
        <v>0</v>
      </c>
      <c r="F70" s="2" t="s">
        <v>6</v>
      </c>
      <c r="G70" s="3" t="s">
        <v>47</v>
      </c>
    </row>
    <row r="71" spans="2:7" x14ac:dyDescent="0.2">
      <c r="B71" s="1">
        <v>180</v>
      </c>
      <c r="C71" s="2">
        <v>4</v>
      </c>
      <c r="D71" s="1">
        <v>22</v>
      </c>
      <c r="E71" s="2" t="s">
        <v>6</v>
      </c>
      <c r="F71" s="2" t="s">
        <v>6</v>
      </c>
      <c r="G71" s="3" t="s">
        <v>47</v>
      </c>
    </row>
    <row r="72" spans="2:7" x14ac:dyDescent="0.2">
      <c r="B72" s="1">
        <v>100</v>
      </c>
      <c r="C72" s="2">
        <v>4</v>
      </c>
      <c r="D72" s="1">
        <v>4</v>
      </c>
      <c r="E72" s="2" t="s">
        <v>16</v>
      </c>
      <c r="F72" s="2" t="s">
        <v>16</v>
      </c>
      <c r="G72" s="3" t="s">
        <v>47</v>
      </c>
    </row>
    <row r="73" spans="2:7" x14ac:dyDescent="0.2">
      <c r="B73" s="1">
        <v>31.825500000000002</v>
      </c>
      <c r="C73" s="2">
        <v>9</v>
      </c>
      <c r="D73" s="1">
        <v>26</v>
      </c>
      <c r="E73" s="2" t="s">
        <v>16</v>
      </c>
      <c r="F73" s="2" t="s">
        <v>18</v>
      </c>
      <c r="G73" s="3" t="s">
        <v>19</v>
      </c>
    </row>
    <row r="74" spans="2:7" x14ac:dyDescent="0.2">
      <c r="B74" s="1">
        <v>1.6666666666666667</v>
      </c>
      <c r="C74" s="2">
        <v>1</v>
      </c>
      <c r="D74" s="1">
        <v>17</v>
      </c>
      <c r="E74" s="2" t="s">
        <v>16</v>
      </c>
      <c r="F74" s="2" t="s">
        <v>15</v>
      </c>
      <c r="G74" s="3" t="s">
        <v>47</v>
      </c>
    </row>
    <row r="75" spans="2:7" x14ac:dyDescent="0.2">
      <c r="B75" s="1">
        <v>1.6666666666666667</v>
      </c>
      <c r="C75" s="2">
        <v>1</v>
      </c>
      <c r="D75" s="1">
        <v>17</v>
      </c>
      <c r="E75" s="2" t="s">
        <v>16</v>
      </c>
      <c r="F75" s="2" t="s">
        <v>20</v>
      </c>
      <c r="G75" s="3" t="s">
        <v>47</v>
      </c>
    </row>
    <row r="76" spans="2:7" x14ac:dyDescent="0.2">
      <c r="B76" s="1">
        <v>1.6666666666666667</v>
      </c>
      <c r="C76" s="2">
        <v>1</v>
      </c>
      <c r="D76" s="1">
        <v>17</v>
      </c>
      <c r="E76" s="2" t="s">
        <v>16</v>
      </c>
      <c r="F76" s="2" t="s">
        <v>21</v>
      </c>
      <c r="G76" s="3" t="s">
        <v>47</v>
      </c>
    </row>
    <row r="77" spans="2:7" x14ac:dyDescent="0.2">
      <c r="B77" s="1">
        <v>1.6666666666666667</v>
      </c>
      <c r="C77" s="2">
        <v>1</v>
      </c>
      <c r="D77" s="1">
        <v>17</v>
      </c>
      <c r="E77" s="2" t="s">
        <v>16</v>
      </c>
      <c r="F77" s="2" t="s">
        <v>8</v>
      </c>
      <c r="G77" s="3" t="s">
        <v>47</v>
      </c>
    </row>
    <row r="78" spans="2:7" x14ac:dyDescent="0.2">
      <c r="B78" s="1">
        <v>1.6666666666666667</v>
      </c>
      <c r="C78" s="2">
        <v>1</v>
      </c>
      <c r="D78" s="1">
        <v>17</v>
      </c>
      <c r="E78" s="2" t="s">
        <v>16</v>
      </c>
      <c r="F78" s="2" t="s">
        <v>3</v>
      </c>
      <c r="G78" s="3" t="s">
        <v>47</v>
      </c>
    </row>
    <row r="79" spans="2:7" x14ac:dyDescent="0.2">
      <c r="B79" s="1">
        <v>1.6666666666666667</v>
      </c>
      <c r="C79" s="2">
        <v>1</v>
      </c>
      <c r="D79" s="1">
        <v>17</v>
      </c>
      <c r="E79" s="2" t="s">
        <v>16</v>
      </c>
      <c r="F79" s="2" t="s">
        <v>22</v>
      </c>
      <c r="G79" s="3" t="s">
        <v>47</v>
      </c>
    </row>
    <row r="80" spans="2:7" x14ac:dyDescent="0.2">
      <c r="B80" s="1">
        <v>0.3</v>
      </c>
      <c r="C80" s="2">
        <v>10</v>
      </c>
      <c r="D80" s="1">
        <v>30</v>
      </c>
      <c r="E80" s="2" t="s">
        <v>16</v>
      </c>
      <c r="F80" s="2" t="s">
        <v>6</v>
      </c>
      <c r="G80" s="3" t="e">
        <f>VLOOKUP(#REF!,'[1]Program-Causes'!$C:$D,2,FALSE)</f>
        <v>#REF!</v>
      </c>
    </row>
    <row r="81" spans="2:7" x14ac:dyDescent="0.2">
      <c r="B81" s="1">
        <v>0.25</v>
      </c>
      <c r="C81" s="2">
        <v>7</v>
      </c>
      <c r="D81" s="1">
        <v>27</v>
      </c>
      <c r="E81" s="2" t="s">
        <v>16</v>
      </c>
      <c r="F81" s="2" t="s">
        <v>10</v>
      </c>
      <c r="G81" s="3" t="e">
        <f>VLOOKUP(#REF!,'[1]Program-Causes'!$C:$D,2,FALSE)</f>
        <v>#REF!</v>
      </c>
    </row>
    <row r="82" spans="2:7" x14ac:dyDescent="0.2">
      <c r="B82" s="1">
        <v>0.25</v>
      </c>
      <c r="C82" s="2">
        <v>7</v>
      </c>
      <c r="D82" s="1">
        <v>27</v>
      </c>
      <c r="E82" s="2" t="s">
        <v>16</v>
      </c>
      <c r="F82" s="2" t="s">
        <v>23</v>
      </c>
      <c r="G82" s="3" t="e">
        <f>VLOOKUP(#REF!,'[1]Program-Causes'!$C:$D,2,FALSE)</f>
        <v>#REF!</v>
      </c>
    </row>
    <row r="83" spans="2:7" x14ac:dyDescent="0.2">
      <c r="B83" s="1">
        <v>0.25</v>
      </c>
      <c r="C83" s="2">
        <v>7</v>
      </c>
      <c r="D83" s="1">
        <v>27</v>
      </c>
      <c r="E83" s="2" t="s">
        <v>16</v>
      </c>
      <c r="F83" s="2" t="s">
        <v>24</v>
      </c>
      <c r="G83" s="3" t="e">
        <f>VLOOKUP(#REF!,'[1]Program-Causes'!$C:$D,2,FALSE)</f>
        <v>#REF!</v>
      </c>
    </row>
    <row r="84" spans="2:7" x14ac:dyDescent="0.2">
      <c r="B84" s="1">
        <v>0.25</v>
      </c>
      <c r="C84" s="2">
        <v>7</v>
      </c>
      <c r="D84" s="1">
        <v>27</v>
      </c>
      <c r="E84" s="2" t="s">
        <v>16</v>
      </c>
      <c r="F84" s="2" t="s">
        <v>3</v>
      </c>
      <c r="G84" s="3" t="e">
        <f>VLOOKUP(#REF!,'[1]Program-Causes'!$C:$D,2,FALSE)</f>
        <v>#REF!</v>
      </c>
    </row>
    <row r="85" spans="2:7" x14ac:dyDescent="0.2">
      <c r="B85" s="1">
        <v>0.25</v>
      </c>
      <c r="C85" s="2">
        <v>7</v>
      </c>
      <c r="D85" s="1">
        <v>27</v>
      </c>
      <c r="E85" s="2" t="s">
        <v>16</v>
      </c>
      <c r="F85" s="2" t="s">
        <v>8</v>
      </c>
      <c r="G85" s="3" t="e">
        <f>VLOOKUP(#REF!,'[1]Program-Causes'!$C:$D,2,FALSE)</f>
        <v>#REF!</v>
      </c>
    </row>
    <row r="86" spans="2:7" x14ac:dyDescent="0.2">
      <c r="B86" s="1">
        <v>0.25</v>
      </c>
      <c r="C86" s="2">
        <v>7</v>
      </c>
      <c r="D86" s="1">
        <v>27</v>
      </c>
      <c r="E86" s="2" t="s">
        <v>16</v>
      </c>
      <c r="F86" s="2" t="s">
        <v>5</v>
      </c>
      <c r="G86" s="3" t="e">
        <f>VLOOKUP(#REF!,'[1]Program-Causes'!$C:$D,2,FALSE)</f>
        <v>#REF!</v>
      </c>
    </row>
    <row r="87" spans="2:7" x14ac:dyDescent="0.2">
      <c r="B87" s="1">
        <v>0.25</v>
      </c>
      <c r="C87" s="2">
        <v>7</v>
      </c>
      <c r="D87" s="1">
        <v>27</v>
      </c>
      <c r="E87" s="2" t="s">
        <v>16</v>
      </c>
      <c r="F87" s="2" t="s">
        <v>13</v>
      </c>
      <c r="G87" s="3" t="e">
        <f>VLOOKUP(#REF!,'[1]Program-Causes'!$C:$D,2,FALSE)</f>
        <v>#REF!</v>
      </c>
    </row>
    <row r="88" spans="2:7" x14ac:dyDescent="0.2">
      <c r="B88" s="1">
        <v>0.25</v>
      </c>
      <c r="C88" s="2">
        <v>7</v>
      </c>
      <c r="D88" s="1">
        <v>27</v>
      </c>
      <c r="E88" s="2" t="s">
        <v>16</v>
      </c>
      <c r="F88" s="2" t="s">
        <v>11</v>
      </c>
      <c r="G88" s="3" t="e">
        <f>VLOOKUP(#REF!,'[1]Program-Causes'!$C:$D,2,FALSE)</f>
        <v>#REF!</v>
      </c>
    </row>
    <row r="89" spans="2:7" x14ac:dyDescent="0.2">
      <c r="B89" s="1">
        <v>0.1</v>
      </c>
      <c r="C89" s="2">
        <v>4</v>
      </c>
      <c r="D89" s="1">
        <v>26</v>
      </c>
      <c r="E89" s="2" t="s">
        <v>16</v>
      </c>
      <c r="F89" s="2" t="s">
        <v>6</v>
      </c>
      <c r="G89" s="3" t="s">
        <v>19</v>
      </c>
    </row>
    <row r="90" spans="2:7" x14ac:dyDescent="0.2">
      <c r="B90" s="1">
        <v>65</v>
      </c>
      <c r="C90" s="2">
        <v>12</v>
      </c>
      <c r="D90" s="1"/>
      <c r="E90" s="2" t="s">
        <v>21</v>
      </c>
      <c r="F90" s="2" t="s">
        <v>21</v>
      </c>
      <c r="G90" s="3" t="s">
        <v>47</v>
      </c>
    </row>
    <row r="91" spans="2:7" x14ac:dyDescent="0.2">
      <c r="B91" s="1">
        <v>60</v>
      </c>
      <c r="C91" s="2">
        <v>10</v>
      </c>
      <c r="D91" s="1"/>
      <c r="E91" s="2" t="s">
        <v>21</v>
      </c>
      <c r="F91" s="2" t="s">
        <v>21</v>
      </c>
      <c r="G91" s="3" t="s">
        <v>47</v>
      </c>
    </row>
    <row r="92" spans="2:7" x14ac:dyDescent="0.2">
      <c r="B92" s="1">
        <v>120</v>
      </c>
      <c r="C92" s="2">
        <v>7</v>
      </c>
      <c r="D92" s="1">
        <v>31</v>
      </c>
      <c r="E92" s="2" t="s">
        <v>0</v>
      </c>
      <c r="F92" s="2" t="s">
        <v>0</v>
      </c>
      <c r="G92" s="3" t="s">
        <v>47</v>
      </c>
    </row>
    <row r="93" spans="2:7" x14ac:dyDescent="0.2">
      <c r="B93" s="1">
        <v>110</v>
      </c>
      <c r="C93" s="2">
        <v>12</v>
      </c>
      <c r="D93" s="1">
        <v>7</v>
      </c>
      <c r="E93" s="2" t="s">
        <v>6</v>
      </c>
      <c r="F93" s="2" t="s">
        <v>0</v>
      </c>
      <c r="G93" s="3" t="s">
        <v>47</v>
      </c>
    </row>
    <row r="94" spans="2:7" x14ac:dyDescent="0.2">
      <c r="B94" s="1">
        <v>60</v>
      </c>
      <c r="C94" s="2">
        <v>12</v>
      </c>
      <c r="D94" s="1">
        <v>30</v>
      </c>
      <c r="E94" s="2" t="s">
        <v>22</v>
      </c>
      <c r="F94" s="2" t="s">
        <v>11</v>
      </c>
      <c r="G94" s="3" t="s">
        <v>47</v>
      </c>
    </row>
    <row r="95" spans="2:7" x14ac:dyDescent="0.2">
      <c r="B95" s="1">
        <v>30</v>
      </c>
      <c r="C95" s="2">
        <v>5</v>
      </c>
      <c r="D95" s="1">
        <v>8</v>
      </c>
      <c r="E95" s="2" t="s">
        <v>22</v>
      </c>
      <c r="F95" s="2" t="s">
        <v>22</v>
      </c>
      <c r="G95" s="3" t="s">
        <v>47</v>
      </c>
    </row>
    <row r="96" spans="2:7" x14ac:dyDescent="0.2">
      <c r="B96" s="1">
        <v>10</v>
      </c>
      <c r="C96" s="2">
        <v>12</v>
      </c>
      <c r="D96" s="1">
        <v>18</v>
      </c>
      <c r="E96" s="2" t="s">
        <v>22</v>
      </c>
      <c r="F96" s="2" t="s">
        <v>22</v>
      </c>
      <c r="G96" s="3" t="s">
        <v>47</v>
      </c>
    </row>
    <row r="97" spans="2:7" x14ac:dyDescent="0.2">
      <c r="B97" s="1">
        <v>2.77</v>
      </c>
      <c r="C97" s="2">
        <v>3</v>
      </c>
      <c r="D97" s="1">
        <v>16</v>
      </c>
      <c r="E97" s="2" t="s">
        <v>22</v>
      </c>
      <c r="F97" s="2" t="s">
        <v>22</v>
      </c>
      <c r="G97" s="3" t="s">
        <v>47</v>
      </c>
    </row>
    <row r="98" spans="2:7" x14ac:dyDescent="0.2">
      <c r="B98" s="1">
        <v>2.77</v>
      </c>
      <c r="C98" s="2">
        <v>3</v>
      </c>
      <c r="D98" s="1">
        <v>16</v>
      </c>
      <c r="E98" s="2" t="s">
        <v>22</v>
      </c>
      <c r="F98" s="2" t="s">
        <v>22</v>
      </c>
      <c r="G98" s="3" t="s">
        <v>47</v>
      </c>
    </row>
    <row r="99" spans="2:7" x14ac:dyDescent="0.2">
      <c r="B99" s="1">
        <v>100</v>
      </c>
      <c r="C99" s="2">
        <v>3</v>
      </c>
      <c r="D99" s="1">
        <v>23</v>
      </c>
      <c r="E99" s="2" t="s">
        <v>6</v>
      </c>
      <c r="F99" s="2" t="s">
        <v>6</v>
      </c>
      <c r="G99" s="3" t="s">
        <v>47</v>
      </c>
    </row>
    <row r="100" spans="2:7" x14ac:dyDescent="0.2">
      <c r="B100" s="1">
        <v>100</v>
      </c>
      <c r="C100" s="2">
        <v>12</v>
      </c>
      <c r="D100" s="1">
        <v>4</v>
      </c>
      <c r="E100" s="2" t="s">
        <v>6</v>
      </c>
      <c r="F100" s="2" t="s">
        <v>6</v>
      </c>
      <c r="G100" s="3" t="s">
        <v>47</v>
      </c>
    </row>
    <row r="101" spans="2:7" x14ac:dyDescent="0.2">
      <c r="B101" s="1">
        <v>100</v>
      </c>
      <c r="C101" s="2">
        <v>1</v>
      </c>
      <c r="D101" s="1">
        <v>8</v>
      </c>
      <c r="E101" s="2" t="s">
        <v>7</v>
      </c>
      <c r="F101" s="2" t="s">
        <v>16</v>
      </c>
      <c r="G101" s="3" t="s">
        <v>47</v>
      </c>
    </row>
    <row r="102" spans="2:7" x14ac:dyDescent="0.2">
      <c r="B102" s="1">
        <v>100</v>
      </c>
      <c r="C102" s="2">
        <v>5</v>
      </c>
      <c r="D102" s="1">
        <v>2</v>
      </c>
      <c r="E102" s="2" t="s">
        <v>25</v>
      </c>
      <c r="F102" s="2" t="s">
        <v>6</v>
      </c>
      <c r="G102" s="3" t="s">
        <v>47</v>
      </c>
    </row>
    <row r="103" spans="2:7" x14ac:dyDescent="0.2">
      <c r="B103" s="1">
        <v>65</v>
      </c>
      <c r="C103" s="2">
        <v>11</v>
      </c>
      <c r="D103" s="1">
        <v>3</v>
      </c>
      <c r="E103" s="2" t="s">
        <v>7</v>
      </c>
      <c r="F103" s="2" t="s">
        <v>7</v>
      </c>
      <c r="G103" s="3" t="s">
        <v>47</v>
      </c>
    </row>
    <row r="104" spans="2:7" x14ac:dyDescent="0.2">
      <c r="B104" s="1">
        <v>20.055</v>
      </c>
      <c r="C104" s="2">
        <v>5</v>
      </c>
      <c r="D104" s="1">
        <v>3</v>
      </c>
      <c r="E104" s="2" t="s">
        <v>26</v>
      </c>
      <c r="F104" s="2" t="s">
        <v>6</v>
      </c>
      <c r="G104" s="3" t="s">
        <v>50</v>
      </c>
    </row>
    <row r="105" spans="2:7" x14ac:dyDescent="0.2">
      <c r="B105" s="1">
        <v>17.001390000000001</v>
      </c>
      <c r="C105" s="2">
        <v>6</v>
      </c>
      <c r="D105" s="1">
        <v>15</v>
      </c>
      <c r="E105" s="2" t="s">
        <v>26</v>
      </c>
      <c r="F105" s="2" t="s">
        <v>6</v>
      </c>
      <c r="G105" s="3" t="s">
        <v>50</v>
      </c>
    </row>
    <row r="106" spans="2:7" x14ac:dyDescent="0.2">
      <c r="B106" s="1">
        <v>13.013821</v>
      </c>
      <c r="C106" s="2">
        <v>9</v>
      </c>
      <c r="D106" s="1">
        <v>27</v>
      </c>
      <c r="E106" s="2" t="s">
        <v>26</v>
      </c>
      <c r="F106" s="2" t="s">
        <v>6</v>
      </c>
      <c r="G106" s="3" t="s">
        <v>50</v>
      </c>
    </row>
    <row r="107" spans="2:7" x14ac:dyDescent="0.2">
      <c r="B107" s="1">
        <v>5</v>
      </c>
      <c r="C107" s="2">
        <v>4</v>
      </c>
      <c r="D107" s="1">
        <v>28</v>
      </c>
      <c r="E107" s="2" t="s">
        <v>26</v>
      </c>
      <c r="F107" s="2" t="s">
        <v>6</v>
      </c>
      <c r="G107" s="3" t="s">
        <v>50</v>
      </c>
    </row>
    <row r="108" spans="2:7" x14ac:dyDescent="0.2">
      <c r="B108" s="1">
        <v>5</v>
      </c>
      <c r="C108" s="2">
        <v>8</v>
      </c>
      <c r="D108" s="1">
        <v>9</v>
      </c>
      <c r="E108" s="2" t="s">
        <v>26</v>
      </c>
      <c r="F108" s="2" t="s">
        <v>6</v>
      </c>
      <c r="G108" s="3" t="s">
        <v>50</v>
      </c>
    </row>
    <row r="109" spans="2:7" x14ac:dyDescent="0.2">
      <c r="B109" s="1">
        <v>60</v>
      </c>
      <c r="C109" s="2">
        <v>10</v>
      </c>
      <c r="D109" s="1">
        <v>2</v>
      </c>
      <c r="E109" s="2" t="s">
        <v>27</v>
      </c>
      <c r="F109" s="2" t="s">
        <v>27</v>
      </c>
      <c r="G109" s="3" t="s">
        <v>47</v>
      </c>
    </row>
    <row r="110" spans="2:7" x14ac:dyDescent="0.2">
      <c r="B110" s="1">
        <v>60</v>
      </c>
      <c r="C110" s="2">
        <v>12</v>
      </c>
      <c r="D110" s="1">
        <v>22</v>
      </c>
      <c r="E110" s="2" t="s">
        <v>0</v>
      </c>
      <c r="F110" s="2" t="s">
        <v>6</v>
      </c>
      <c r="G110" s="3" t="s">
        <v>47</v>
      </c>
    </row>
    <row r="111" spans="2:7" x14ac:dyDescent="0.2">
      <c r="B111" s="1">
        <v>13870</v>
      </c>
      <c r="C111" s="2">
        <v>4</v>
      </c>
      <c r="D111" s="1">
        <v>19</v>
      </c>
      <c r="E111" s="2" t="s">
        <v>0</v>
      </c>
      <c r="F111" s="2" t="s">
        <v>0</v>
      </c>
      <c r="G111" s="3" t="s">
        <v>49</v>
      </c>
    </row>
    <row r="112" spans="2:7" x14ac:dyDescent="0.2">
      <c r="B112" s="1">
        <v>13.09</v>
      </c>
      <c r="C112" s="2">
        <v>1</v>
      </c>
      <c r="D112" s="1">
        <v>12</v>
      </c>
      <c r="E112" s="2" t="s">
        <v>0</v>
      </c>
      <c r="F112" s="2" t="s">
        <v>6</v>
      </c>
      <c r="G112" s="3" t="s">
        <v>19</v>
      </c>
    </row>
    <row r="113" spans="2:7" x14ac:dyDescent="0.2">
      <c r="B113" s="1">
        <v>12.6</v>
      </c>
      <c r="C113" s="2">
        <v>10</v>
      </c>
      <c r="D113" s="1">
        <v>17</v>
      </c>
      <c r="E113" s="2" t="s">
        <v>0</v>
      </c>
      <c r="F113" s="2" t="s">
        <v>6</v>
      </c>
      <c r="G113" s="3" t="e">
        <f>VLOOKUP(#REF!,'[1]Program-Causes'!$C:$D,2,FALSE)</f>
        <v>#REF!</v>
      </c>
    </row>
    <row r="114" spans="2:7" x14ac:dyDescent="0.2">
      <c r="B114" s="1">
        <v>3.64</v>
      </c>
      <c r="C114" s="2">
        <v>1</v>
      </c>
      <c r="D114" s="1">
        <v>12</v>
      </c>
      <c r="E114" s="2" t="s">
        <v>0</v>
      </c>
      <c r="F114" s="2" t="s">
        <v>6</v>
      </c>
      <c r="G114" s="3" t="s">
        <v>19</v>
      </c>
    </row>
    <row r="115" spans="2:7" x14ac:dyDescent="0.2">
      <c r="B115" s="1">
        <v>3.17</v>
      </c>
      <c r="C115" s="2">
        <v>12</v>
      </c>
      <c r="D115" s="1">
        <v>14</v>
      </c>
      <c r="E115" s="2" t="s">
        <v>0</v>
      </c>
      <c r="F115" s="2" t="s">
        <v>0</v>
      </c>
      <c r="G115" s="3" t="e">
        <f>VLOOKUP(#REF!,'[1]Program-Causes'!$C:$D,2,FALSE)</f>
        <v>#REF!</v>
      </c>
    </row>
    <row r="116" spans="2:7" x14ac:dyDescent="0.2">
      <c r="B116" s="1">
        <v>2.29</v>
      </c>
      <c r="C116" s="2">
        <v>1</v>
      </c>
      <c r="D116" s="1">
        <v>12</v>
      </c>
      <c r="E116" s="2" t="s">
        <v>0</v>
      </c>
      <c r="F116" s="2" t="s">
        <v>6</v>
      </c>
      <c r="G116" s="3" t="s">
        <v>19</v>
      </c>
    </row>
    <row r="117" spans="2:7" x14ac:dyDescent="0.2">
      <c r="B117" s="1">
        <v>2</v>
      </c>
      <c r="C117" s="2">
        <v>11</v>
      </c>
      <c r="D117" s="1">
        <v>4</v>
      </c>
      <c r="E117" s="2" t="s">
        <v>0</v>
      </c>
      <c r="F117" s="2" t="s">
        <v>6</v>
      </c>
      <c r="G117" s="3" t="e">
        <f>VLOOKUP(#REF!,'[1]Program-Causes'!$C:$D,2,FALSE)</f>
        <v>#REF!</v>
      </c>
    </row>
    <row r="118" spans="2:7" x14ac:dyDescent="0.2">
      <c r="B118" s="1">
        <v>2</v>
      </c>
      <c r="C118" s="2">
        <v>2</v>
      </c>
      <c r="D118" s="1">
        <v>1</v>
      </c>
      <c r="E118" s="2" t="s">
        <v>0</v>
      </c>
      <c r="F118" s="2" t="s">
        <v>6</v>
      </c>
      <c r="G118" s="3" t="e">
        <f>VLOOKUP(#REF!,'[1]Program-Causes'!$C:$D,2,FALSE)</f>
        <v>#REF!</v>
      </c>
    </row>
    <row r="119" spans="2:7" x14ac:dyDescent="0.2">
      <c r="B119" s="1">
        <v>2</v>
      </c>
      <c r="C119" s="2">
        <v>3</v>
      </c>
      <c r="D119" s="1">
        <v>22</v>
      </c>
      <c r="E119" s="2" t="s">
        <v>0</v>
      </c>
      <c r="F119" s="2" t="s">
        <v>6</v>
      </c>
      <c r="G119" s="3" t="s">
        <v>19</v>
      </c>
    </row>
    <row r="120" spans="2:7" x14ac:dyDescent="0.2">
      <c r="B120" s="1">
        <v>2</v>
      </c>
      <c r="C120" s="2">
        <v>2</v>
      </c>
      <c r="D120" s="1">
        <v>1</v>
      </c>
      <c r="E120" s="2" t="s">
        <v>0</v>
      </c>
      <c r="F120" s="2" t="s">
        <v>6</v>
      </c>
      <c r="G120" s="3" t="s">
        <v>19</v>
      </c>
    </row>
    <row r="121" spans="2:7" x14ac:dyDescent="0.2">
      <c r="B121" s="1">
        <v>1.5</v>
      </c>
      <c r="C121" s="2">
        <v>11</v>
      </c>
      <c r="D121" s="1">
        <v>19</v>
      </c>
      <c r="E121" s="2" t="s">
        <v>0</v>
      </c>
      <c r="F121" s="2" t="s">
        <v>0</v>
      </c>
      <c r="G121" s="3" t="s">
        <v>19</v>
      </c>
    </row>
    <row r="122" spans="2:7" x14ac:dyDescent="0.2">
      <c r="B122" s="1">
        <v>1.49</v>
      </c>
      <c r="C122" s="2">
        <v>1</v>
      </c>
      <c r="D122" s="1">
        <v>12</v>
      </c>
      <c r="E122" s="2" t="s">
        <v>0</v>
      </c>
      <c r="F122" s="2" t="s">
        <v>6</v>
      </c>
      <c r="G122" s="3" t="s">
        <v>19</v>
      </c>
    </row>
    <row r="123" spans="2:7" x14ac:dyDescent="0.2">
      <c r="B123" s="1">
        <v>1.42</v>
      </c>
      <c r="C123" s="2">
        <v>1</v>
      </c>
      <c r="D123" s="1">
        <v>12</v>
      </c>
      <c r="E123" s="2" t="s">
        <v>0</v>
      </c>
      <c r="F123" s="2" t="s">
        <v>6</v>
      </c>
      <c r="G123" s="3" t="s">
        <v>19</v>
      </c>
    </row>
    <row r="124" spans="2:7" x14ac:dyDescent="0.2">
      <c r="B124" s="1">
        <v>1.26</v>
      </c>
      <c r="C124" s="2">
        <v>1</v>
      </c>
      <c r="D124" s="1">
        <v>6</v>
      </c>
      <c r="E124" s="2" t="s">
        <v>0</v>
      </c>
      <c r="F124" s="2" t="s">
        <v>6</v>
      </c>
      <c r="G124" s="3" t="s">
        <v>19</v>
      </c>
    </row>
    <row r="125" spans="2:7" x14ac:dyDescent="0.2">
      <c r="B125" s="1">
        <v>1.1200000000000001</v>
      </c>
      <c r="C125" s="2">
        <v>1</v>
      </c>
      <c r="D125" s="1">
        <v>12</v>
      </c>
      <c r="E125" s="2" t="s">
        <v>0</v>
      </c>
      <c r="F125" s="2" t="s">
        <v>6</v>
      </c>
      <c r="G125" s="3" t="s">
        <v>19</v>
      </c>
    </row>
    <row r="126" spans="2:7" x14ac:dyDescent="0.2">
      <c r="B126" s="1">
        <v>1.07</v>
      </c>
      <c r="C126" s="2">
        <v>1</v>
      </c>
      <c r="D126" s="1">
        <v>12</v>
      </c>
      <c r="E126" s="2" t="s">
        <v>0</v>
      </c>
      <c r="F126" s="2" t="s">
        <v>6</v>
      </c>
      <c r="G126" s="3" t="s">
        <v>19</v>
      </c>
    </row>
    <row r="127" spans="2:7" x14ac:dyDescent="0.2">
      <c r="B127" s="1">
        <v>1</v>
      </c>
      <c r="C127" s="2">
        <v>9</v>
      </c>
      <c r="D127" s="1">
        <v>29</v>
      </c>
      <c r="E127" s="2" t="s">
        <v>0</v>
      </c>
      <c r="F127" s="2" t="s">
        <v>0</v>
      </c>
      <c r="G127" s="3" t="e">
        <f>VLOOKUP(#REF!,'[1]Program-Causes'!$C:$D,2,FALSE)</f>
        <v>#REF!</v>
      </c>
    </row>
    <row r="128" spans="2:7" x14ac:dyDescent="0.2">
      <c r="B128" s="1">
        <v>0.99</v>
      </c>
      <c r="C128" s="2">
        <v>1</v>
      </c>
      <c r="D128" s="1">
        <v>12</v>
      </c>
      <c r="E128" s="2" t="s">
        <v>0</v>
      </c>
      <c r="F128" s="2" t="s">
        <v>6</v>
      </c>
      <c r="G128" s="3" t="s">
        <v>19</v>
      </c>
    </row>
    <row r="129" spans="2:7" x14ac:dyDescent="0.2">
      <c r="B129" s="1">
        <v>0.9</v>
      </c>
      <c r="C129" s="2">
        <v>3</v>
      </c>
      <c r="D129" s="1">
        <v>16</v>
      </c>
      <c r="E129" s="2" t="s">
        <v>0</v>
      </c>
      <c r="F129" s="2" t="s">
        <v>7</v>
      </c>
      <c r="G129" s="3" t="e">
        <f>VLOOKUP(#REF!,'[1]Program-Causes'!$C:$D,2,FALSE)</f>
        <v>#REF!</v>
      </c>
    </row>
    <row r="130" spans="2:7" x14ac:dyDescent="0.2">
      <c r="B130" s="1">
        <v>0.75</v>
      </c>
      <c r="C130" s="2">
        <v>8</v>
      </c>
      <c r="D130" s="1">
        <v>1</v>
      </c>
      <c r="E130" s="2" t="s">
        <v>0</v>
      </c>
      <c r="F130" s="2" t="s">
        <v>4</v>
      </c>
      <c r="G130" s="3" t="s">
        <v>50</v>
      </c>
    </row>
    <row r="131" spans="2:7" x14ac:dyDescent="0.2">
      <c r="B131" s="1">
        <v>0.69</v>
      </c>
      <c r="C131" s="2">
        <v>1</v>
      </c>
      <c r="D131" s="1">
        <v>12</v>
      </c>
      <c r="E131" s="2" t="s">
        <v>0</v>
      </c>
      <c r="F131" s="2" t="s">
        <v>6</v>
      </c>
      <c r="G131" s="3" t="s">
        <v>19</v>
      </c>
    </row>
    <row r="132" spans="2:7" x14ac:dyDescent="0.2">
      <c r="B132" s="1">
        <v>0.67</v>
      </c>
      <c r="C132" s="2">
        <v>1</v>
      </c>
      <c r="D132" s="1">
        <v>12</v>
      </c>
      <c r="E132" s="2" t="s">
        <v>0</v>
      </c>
      <c r="F132" s="2" t="s">
        <v>6</v>
      </c>
      <c r="G132" s="3" t="s">
        <v>19</v>
      </c>
    </row>
    <row r="133" spans="2:7" x14ac:dyDescent="0.2">
      <c r="B133" s="1">
        <v>0.5</v>
      </c>
      <c r="C133" s="2">
        <v>8</v>
      </c>
      <c r="D133" s="1">
        <v>5</v>
      </c>
      <c r="E133" s="2" t="s">
        <v>0</v>
      </c>
      <c r="F133" s="2" t="s">
        <v>6</v>
      </c>
      <c r="G133" s="3" t="s">
        <v>19</v>
      </c>
    </row>
    <row r="134" spans="2:7" x14ac:dyDescent="0.2">
      <c r="B134" s="1">
        <v>0.48</v>
      </c>
      <c r="C134" s="2">
        <v>1</v>
      </c>
      <c r="D134" s="1">
        <v>12</v>
      </c>
      <c r="E134" s="2" t="s">
        <v>0</v>
      </c>
      <c r="F134" s="2" t="s">
        <v>6</v>
      </c>
      <c r="G134" s="3" t="s">
        <v>19</v>
      </c>
    </row>
    <row r="135" spans="2:7" x14ac:dyDescent="0.2">
      <c r="B135" s="1">
        <v>0.35</v>
      </c>
      <c r="C135" s="2">
        <v>1</v>
      </c>
      <c r="D135" s="1">
        <v>12</v>
      </c>
      <c r="E135" s="2" t="s">
        <v>0</v>
      </c>
      <c r="F135" s="2" t="s">
        <v>6</v>
      </c>
      <c r="G135" s="3" t="s">
        <v>19</v>
      </c>
    </row>
    <row r="136" spans="2:7" x14ac:dyDescent="0.2">
      <c r="B136" s="1">
        <v>0.26</v>
      </c>
      <c r="C136" s="2">
        <v>1</v>
      </c>
      <c r="D136" s="1">
        <v>12</v>
      </c>
      <c r="E136" s="2" t="s">
        <v>0</v>
      </c>
      <c r="F136" s="2" t="s">
        <v>6</v>
      </c>
      <c r="G136" s="3" t="s">
        <v>19</v>
      </c>
    </row>
    <row r="137" spans="2:7" x14ac:dyDescent="0.2">
      <c r="B137" s="1">
        <v>0.25</v>
      </c>
      <c r="C137" s="2">
        <v>1</v>
      </c>
      <c r="D137" s="1">
        <v>12</v>
      </c>
      <c r="E137" s="2" t="s">
        <v>0</v>
      </c>
      <c r="F137" s="2" t="s">
        <v>6</v>
      </c>
      <c r="G137" s="3" t="s">
        <v>19</v>
      </c>
    </row>
    <row r="138" spans="2:7" x14ac:dyDescent="0.2">
      <c r="B138" s="1">
        <v>0.23</v>
      </c>
      <c r="C138" s="2">
        <v>1</v>
      </c>
      <c r="D138" s="1">
        <v>12</v>
      </c>
      <c r="E138" s="2" t="s">
        <v>0</v>
      </c>
      <c r="F138" s="2" t="s">
        <v>6</v>
      </c>
      <c r="G138" s="3" t="s">
        <v>19</v>
      </c>
    </row>
    <row r="139" spans="2:7" x14ac:dyDescent="0.2">
      <c r="B139" s="1">
        <v>0.2</v>
      </c>
      <c r="C139" s="2">
        <v>9</v>
      </c>
      <c r="D139" s="1">
        <v>24</v>
      </c>
      <c r="E139" s="2" t="s">
        <v>0</v>
      </c>
      <c r="F139" s="2" t="s">
        <v>6</v>
      </c>
      <c r="G139" s="3" t="s">
        <v>19</v>
      </c>
    </row>
    <row r="140" spans="2:7" x14ac:dyDescent="0.2">
      <c r="B140" s="1">
        <v>0.2</v>
      </c>
      <c r="C140" s="2">
        <v>1</v>
      </c>
      <c r="D140" s="1">
        <v>12</v>
      </c>
      <c r="E140" s="2" t="s">
        <v>0</v>
      </c>
      <c r="F140" s="2" t="s">
        <v>6</v>
      </c>
      <c r="G140" s="3" t="s">
        <v>19</v>
      </c>
    </row>
    <row r="141" spans="2:7" x14ac:dyDescent="0.2">
      <c r="B141" s="1">
        <v>0.2</v>
      </c>
      <c r="C141" s="2">
        <v>9</v>
      </c>
      <c r="D141" s="1">
        <v>17</v>
      </c>
      <c r="E141" s="2" t="s">
        <v>0</v>
      </c>
      <c r="F141" s="2" t="s">
        <v>6</v>
      </c>
      <c r="G141" s="3" t="s">
        <v>19</v>
      </c>
    </row>
    <row r="142" spans="2:7" x14ac:dyDescent="0.2">
      <c r="B142" s="1">
        <v>0.2</v>
      </c>
      <c r="C142" s="2">
        <v>9</v>
      </c>
      <c r="D142" s="1">
        <v>17</v>
      </c>
      <c r="E142" s="2" t="s">
        <v>0</v>
      </c>
      <c r="F142" s="2" t="s">
        <v>6</v>
      </c>
      <c r="G142" s="3" t="s">
        <v>19</v>
      </c>
    </row>
    <row r="143" spans="2:7" x14ac:dyDescent="0.2">
      <c r="B143" s="1">
        <v>0.2</v>
      </c>
      <c r="C143" s="2">
        <v>9</v>
      </c>
      <c r="D143" s="1">
        <v>11</v>
      </c>
      <c r="E143" s="2" t="s">
        <v>0</v>
      </c>
      <c r="F143" s="2" t="s">
        <v>6</v>
      </c>
      <c r="G143" s="3" t="s">
        <v>52</v>
      </c>
    </row>
    <row r="144" spans="2:7" x14ac:dyDescent="0.2">
      <c r="B144" s="1">
        <v>0.2</v>
      </c>
      <c r="C144" s="2">
        <v>9</v>
      </c>
      <c r="D144" s="1">
        <v>25</v>
      </c>
      <c r="E144" s="2" t="s">
        <v>0</v>
      </c>
      <c r="F144" s="2" t="s">
        <v>6</v>
      </c>
      <c r="G144" s="3" t="s">
        <v>52</v>
      </c>
    </row>
    <row r="145" spans="2:7" x14ac:dyDescent="0.2">
      <c r="B145" s="1">
        <v>0.17</v>
      </c>
      <c r="C145" s="2">
        <v>1</v>
      </c>
      <c r="D145" s="1">
        <v>12</v>
      </c>
      <c r="E145" s="2" t="s">
        <v>0</v>
      </c>
      <c r="F145" s="2" t="s">
        <v>6</v>
      </c>
      <c r="G145" s="3" t="s">
        <v>19</v>
      </c>
    </row>
    <row r="146" spans="2:7" x14ac:dyDescent="0.2">
      <c r="B146" s="1">
        <v>0.12</v>
      </c>
      <c r="C146" s="2">
        <v>1</v>
      </c>
      <c r="D146" s="1">
        <v>12</v>
      </c>
      <c r="E146" s="2" t="s">
        <v>0</v>
      </c>
      <c r="F146" s="2" t="s">
        <v>6</v>
      </c>
      <c r="G146" s="3" t="s">
        <v>19</v>
      </c>
    </row>
    <row r="147" spans="2:7" x14ac:dyDescent="0.2">
      <c r="B147" s="1">
        <v>0.1</v>
      </c>
      <c r="C147" s="2">
        <v>1</v>
      </c>
      <c r="D147" s="1">
        <v>12</v>
      </c>
      <c r="E147" s="2" t="s">
        <v>0</v>
      </c>
      <c r="F147" s="2" t="s">
        <v>6</v>
      </c>
      <c r="G147" s="3" t="s">
        <v>19</v>
      </c>
    </row>
    <row r="148" spans="2:7" x14ac:dyDescent="0.2">
      <c r="B148" s="1">
        <v>0.1</v>
      </c>
      <c r="C148" s="2">
        <v>1</v>
      </c>
      <c r="D148" s="1">
        <v>12</v>
      </c>
      <c r="E148" s="2" t="s">
        <v>0</v>
      </c>
      <c r="F148" s="2" t="s">
        <v>6</v>
      </c>
      <c r="G148" s="3" t="s">
        <v>19</v>
      </c>
    </row>
    <row r="149" spans="2:7" x14ac:dyDescent="0.2">
      <c r="B149" s="1"/>
      <c r="C149" s="2">
        <v>10</v>
      </c>
      <c r="D149" s="1">
        <v>15</v>
      </c>
      <c r="E149" s="2" t="s">
        <v>0</v>
      </c>
      <c r="F149" s="2" t="s">
        <v>0</v>
      </c>
      <c r="G149" s="3" t="s">
        <v>49</v>
      </c>
    </row>
    <row r="150" spans="2:7" x14ac:dyDescent="0.2">
      <c r="B150" s="1">
        <v>40</v>
      </c>
      <c r="C150" s="2">
        <v>5</v>
      </c>
      <c r="D150" s="1">
        <v>10</v>
      </c>
      <c r="E150" s="2" t="s">
        <v>4</v>
      </c>
      <c r="F150" s="2" t="s">
        <v>19</v>
      </c>
      <c r="G150" s="3" t="s">
        <v>48</v>
      </c>
    </row>
    <row r="151" spans="2:7" x14ac:dyDescent="0.2">
      <c r="B151" s="1">
        <v>34.61</v>
      </c>
      <c r="C151" s="2">
        <v>12</v>
      </c>
      <c r="D151" s="1">
        <v>26</v>
      </c>
      <c r="E151" s="2" t="s">
        <v>4</v>
      </c>
      <c r="F151" s="2" t="s">
        <v>19</v>
      </c>
      <c r="G151" s="3" t="s">
        <v>48</v>
      </c>
    </row>
    <row r="152" spans="2:7" x14ac:dyDescent="0.2">
      <c r="B152" s="1">
        <v>1.5</v>
      </c>
      <c r="C152" s="2">
        <v>8</v>
      </c>
      <c r="D152" s="1">
        <v>26</v>
      </c>
      <c r="E152" s="2" t="s">
        <v>4</v>
      </c>
      <c r="F152" s="2" t="s">
        <v>29</v>
      </c>
      <c r="G152" s="3" t="s">
        <v>51</v>
      </c>
    </row>
    <row r="153" spans="2:7" x14ac:dyDescent="0.2">
      <c r="B153" s="1">
        <v>1</v>
      </c>
      <c r="C153" s="2">
        <v>4</v>
      </c>
      <c r="D153" s="1">
        <v>3</v>
      </c>
      <c r="E153" s="2" t="s">
        <v>4</v>
      </c>
      <c r="F153" s="2" t="s">
        <v>15</v>
      </c>
      <c r="G153" s="3" t="e">
        <f>VLOOKUP(#REF!,'[1]Program-Causes'!$C:$D,2,FALSE)</f>
        <v>#REF!</v>
      </c>
    </row>
    <row r="154" spans="2:7" x14ac:dyDescent="0.2">
      <c r="B154" s="1">
        <v>1</v>
      </c>
      <c r="C154" s="2">
        <v>4</v>
      </c>
      <c r="D154" s="1">
        <v>3</v>
      </c>
      <c r="E154" s="2" t="s">
        <v>4</v>
      </c>
      <c r="F154" s="2" t="s">
        <v>21</v>
      </c>
      <c r="G154" s="3" t="e">
        <f>VLOOKUP(#REF!,'[1]Program-Causes'!$C:$D,2,FALSE)</f>
        <v>#REF!</v>
      </c>
    </row>
    <row r="155" spans="2:7" x14ac:dyDescent="0.2">
      <c r="B155" s="1">
        <v>1</v>
      </c>
      <c r="C155" s="2">
        <v>4</v>
      </c>
      <c r="D155" s="1">
        <v>3</v>
      </c>
      <c r="E155" s="2" t="s">
        <v>4</v>
      </c>
      <c r="F155" s="2" t="s">
        <v>30</v>
      </c>
      <c r="G155" s="3" t="e">
        <f>VLOOKUP(#REF!,'[1]Program-Causes'!$C:$D,2,FALSE)</f>
        <v>#REF!</v>
      </c>
    </row>
    <row r="156" spans="2:7" x14ac:dyDescent="0.2">
      <c r="B156" s="1">
        <v>1</v>
      </c>
      <c r="C156" s="2">
        <v>4</v>
      </c>
      <c r="D156" s="1">
        <v>3</v>
      </c>
      <c r="E156" s="2" t="s">
        <v>4</v>
      </c>
      <c r="F156" s="2" t="s">
        <v>20</v>
      </c>
      <c r="G156" s="3" t="e">
        <f>VLOOKUP(#REF!,'[1]Program-Causes'!$C:$D,2,FALSE)</f>
        <v>#REF!</v>
      </c>
    </row>
    <row r="157" spans="2:7" x14ac:dyDescent="0.2">
      <c r="B157" s="1">
        <v>1</v>
      </c>
      <c r="C157" s="2">
        <v>4</v>
      </c>
      <c r="D157" s="1">
        <v>3</v>
      </c>
      <c r="E157" s="2" t="s">
        <v>4</v>
      </c>
      <c r="F157" s="2" t="s">
        <v>31</v>
      </c>
      <c r="G157" s="3" t="e">
        <f>VLOOKUP(#REF!,'[1]Program-Causes'!$C:$D,2,FALSE)</f>
        <v>#REF!</v>
      </c>
    </row>
    <row r="158" spans="2:7" x14ac:dyDescent="0.2">
      <c r="B158" s="1">
        <v>1</v>
      </c>
      <c r="C158" s="2">
        <v>4</v>
      </c>
      <c r="D158" s="1">
        <v>3</v>
      </c>
      <c r="E158" s="2" t="s">
        <v>4</v>
      </c>
      <c r="F158" s="2" t="s">
        <v>32</v>
      </c>
      <c r="G158" s="3" t="e">
        <f>VLOOKUP(#REF!,'[1]Program-Causes'!$C:$D,2,FALSE)</f>
        <v>#REF!</v>
      </c>
    </row>
    <row r="159" spans="2:7" x14ac:dyDescent="0.2">
      <c r="B159" s="1">
        <v>1</v>
      </c>
      <c r="C159" s="2">
        <v>8</v>
      </c>
      <c r="D159" s="1">
        <f>26/8</f>
        <v>3.25</v>
      </c>
      <c r="E159" s="2" t="s">
        <v>4</v>
      </c>
      <c r="F159" s="2" t="s">
        <v>10</v>
      </c>
      <c r="G159" s="3" t="e">
        <f>VLOOKUP(#REF!,'[1]Program-Causes'!$C:$D,2,FALSE)</f>
        <v>#REF!</v>
      </c>
    </row>
    <row r="160" spans="2:7" x14ac:dyDescent="0.2">
      <c r="B160" s="1">
        <v>1</v>
      </c>
      <c r="C160" s="2">
        <v>8</v>
      </c>
      <c r="D160" s="1">
        <f>26/8</f>
        <v>3.25</v>
      </c>
      <c r="E160" s="2" t="s">
        <v>4</v>
      </c>
      <c r="F160" s="2" t="s">
        <v>23</v>
      </c>
      <c r="G160" s="3" t="e">
        <f>VLOOKUP(#REF!,'[1]Program-Causes'!$C:$D,2,FALSE)</f>
        <v>#REF!</v>
      </c>
    </row>
    <row r="161" spans="2:7" x14ac:dyDescent="0.2">
      <c r="B161" s="1">
        <v>1</v>
      </c>
      <c r="C161" s="2">
        <v>8</v>
      </c>
      <c r="D161" s="1">
        <f>26/8</f>
        <v>3.25</v>
      </c>
      <c r="E161" s="2" t="s">
        <v>4</v>
      </c>
      <c r="F161" s="2" t="s">
        <v>24</v>
      </c>
      <c r="G161" s="3" t="e">
        <f>VLOOKUP(#REF!,'[1]Program-Causes'!$C:$D,2,FALSE)</f>
        <v>#REF!</v>
      </c>
    </row>
    <row r="162" spans="2:7" x14ac:dyDescent="0.2">
      <c r="B162" s="1">
        <v>1</v>
      </c>
      <c r="C162" s="2">
        <v>8</v>
      </c>
      <c r="D162" s="1">
        <f>26/8</f>
        <v>3.25</v>
      </c>
      <c r="E162" s="2" t="s">
        <v>4</v>
      </c>
      <c r="F162" s="2" t="s">
        <v>3</v>
      </c>
      <c r="G162" s="3" t="e">
        <f>VLOOKUP(#REF!,'[1]Program-Causes'!$C:$D,2,FALSE)</f>
        <v>#REF!</v>
      </c>
    </row>
    <row r="163" spans="2:7" x14ac:dyDescent="0.2">
      <c r="B163" s="1">
        <v>1</v>
      </c>
      <c r="C163" s="2">
        <v>8</v>
      </c>
      <c r="D163" s="1">
        <f>26/8</f>
        <v>3.25</v>
      </c>
      <c r="E163" s="2" t="s">
        <v>4</v>
      </c>
      <c r="F163" s="2" t="s">
        <v>8</v>
      </c>
      <c r="G163" s="3" t="e">
        <f>VLOOKUP(#REF!,'[1]Program-Causes'!$C:$D,2,FALSE)</f>
        <v>#REF!</v>
      </c>
    </row>
    <row r="164" spans="2:7" x14ac:dyDescent="0.2">
      <c r="B164" s="1">
        <v>1</v>
      </c>
      <c r="C164" s="2">
        <v>8</v>
      </c>
      <c r="D164" s="1">
        <f>26/8</f>
        <v>3.25</v>
      </c>
      <c r="E164" s="2" t="s">
        <v>4</v>
      </c>
      <c r="F164" s="2" t="s">
        <v>5</v>
      </c>
      <c r="G164" s="3" t="e">
        <f>VLOOKUP(#REF!,'[1]Program-Causes'!$C:$D,2,FALSE)</f>
        <v>#REF!</v>
      </c>
    </row>
    <row r="165" spans="2:7" x14ac:dyDescent="0.2">
      <c r="B165" s="1">
        <v>1</v>
      </c>
      <c r="C165" s="2">
        <v>8</v>
      </c>
      <c r="D165" s="1">
        <f>26/8</f>
        <v>3.25</v>
      </c>
      <c r="E165" s="2" t="s">
        <v>4</v>
      </c>
      <c r="F165" s="2" t="s">
        <v>13</v>
      </c>
      <c r="G165" s="3" t="e">
        <f>VLOOKUP(#REF!,'[1]Program-Causes'!$C:$D,2,FALSE)</f>
        <v>#REF!</v>
      </c>
    </row>
    <row r="166" spans="2:7" x14ac:dyDescent="0.2">
      <c r="B166" s="1">
        <v>1</v>
      </c>
      <c r="C166" s="2">
        <v>8</v>
      </c>
      <c r="D166" s="1">
        <f>26/8</f>
        <v>3.25</v>
      </c>
      <c r="E166" s="2" t="s">
        <v>4</v>
      </c>
      <c r="F166" s="2" t="s">
        <v>11</v>
      </c>
      <c r="G166" s="3" t="e">
        <f>VLOOKUP(#REF!,'[1]Program-Causes'!$C:$D,2,FALSE)</f>
        <v>#REF!</v>
      </c>
    </row>
    <row r="167" spans="2:7" x14ac:dyDescent="0.2">
      <c r="B167" s="1">
        <v>1</v>
      </c>
      <c r="C167" s="2">
        <v>3</v>
      </c>
      <c r="D167" s="1">
        <v>30</v>
      </c>
      <c r="E167" s="2" t="s">
        <v>4</v>
      </c>
      <c r="F167" s="2" t="s">
        <v>6</v>
      </c>
      <c r="G167" s="3" t="e">
        <f>VLOOKUP(#REF!,'[1]Program-Causes'!$C:$D,2,FALSE)</f>
        <v>#REF!</v>
      </c>
    </row>
    <row r="168" spans="2:7" x14ac:dyDescent="0.2">
      <c r="B168" s="1">
        <v>0.5</v>
      </c>
      <c r="C168" s="2">
        <v>12</v>
      </c>
      <c r="D168" s="1">
        <v>26</v>
      </c>
      <c r="E168" s="2" t="s">
        <v>7</v>
      </c>
      <c r="F168" s="2" t="s">
        <v>7</v>
      </c>
      <c r="G168" s="3" t="s">
        <v>47</v>
      </c>
    </row>
    <row r="169" spans="2:7" x14ac:dyDescent="0.2">
      <c r="B169" s="1">
        <v>0.5</v>
      </c>
      <c r="C169" s="2">
        <v>3</v>
      </c>
      <c r="D169" s="1">
        <v>9</v>
      </c>
      <c r="E169" s="2" t="s">
        <v>4</v>
      </c>
      <c r="F169" s="2" t="s">
        <v>33</v>
      </c>
      <c r="G169" s="3" t="e">
        <f>VLOOKUP(#REF!,'[1]Program-Causes'!$C:$D,2,FALSE)</f>
        <v>#REF!</v>
      </c>
    </row>
    <row r="170" spans="2:7" x14ac:dyDescent="0.2">
      <c r="B170" s="1">
        <v>0.5</v>
      </c>
      <c r="C170" s="2">
        <v>3</v>
      </c>
      <c r="D170" s="1">
        <v>30</v>
      </c>
      <c r="E170" s="2" t="s">
        <v>4</v>
      </c>
      <c r="F170" s="2" t="s">
        <v>22</v>
      </c>
      <c r="G170" s="3" t="e">
        <f>VLOOKUP(#REF!,'[1]Program-Causes'!$C:$D,2,FALSE)</f>
        <v>#REF!</v>
      </c>
    </row>
    <row r="171" spans="2:7" x14ac:dyDescent="0.2">
      <c r="B171" s="1">
        <v>24.72</v>
      </c>
      <c r="C171" s="2">
        <v>6</v>
      </c>
      <c r="D171" s="1" t="s">
        <v>28</v>
      </c>
      <c r="E171" s="2" t="s">
        <v>0</v>
      </c>
      <c r="F171" s="2" t="s">
        <v>6</v>
      </c>
      <c r="G171" s="3" t="e">
        <f>VLOOKUP(#REF!,'[1]Program-Causes'!$C:$D,2,FALSE)</f>
        <v>#REF!</v>
      </c>
    </row>
    <row r="172" spans="2:7" x14ac:dyDescent="0.2">
      <c r="B172" s="1">
        <v>13.22</v>
      </c>
      <c r="C172" s="2">
        <v>6</v>
      </c>
      <c r="D172" s="1" t="s">
        <v>28</v>
      </c>
      <c r="E172" s="2" t="s">
        <v>0</v>
      </c>
      <c r="F172" s="2" t="s">
        <v>6</v>
      </c>
      <c r="G172" s="3" t="e">
        <f>VLOOKUP(#REF!,'[1]Program-Causes'!$C:$D,2,FALSE)</f>
        <v>#REF!</v>
      </c>
    </row>
    <row r="173" spans="2:7" x14ac:dyDescent="0.2">
      <c r="B173" s="1">
        <v>8.7899999999999991</v>
      </c>
      <c r="C173" s="2">
        <v>7</v>
      </c>
      <c r="D173" s="1" t="s">
        <v>28</v>
      </c>
      <c r="E173" s="2" t="s">
        <v>0</v>
      </c>
      <c r="F173" s="2" t="s">
        <v>6</v>
      </c>
      <c r="G173" s="3" t="e">
        <f>VLOOKUP(#REF!,'[1]Program-Causes'!$C:$D,2,FALSE)</f>
        <v>#REF!</v>
      </c>
    </row>
    <row r="174" spans="2:7" x14ac:dyDescent="0.2">
      <c r="B174" s="1">
        <v>5.86</v>
      </c>
      <c r="C174" s="2">
        <v>8</v>
      </c>
      <c r="D174" s="1" t="s">
        <v>28</v>
      </c>
      <c r="E174" s="2" t="s">
        <v>0</v>
      </c>
      <c r="F174" s="2" t="s">
        <v>6</v>
      </c>
      <c r="G174" s="3" t="e">
        <f>VLOOKUP(#REF!,'[1]Program-Causes'!$C:$D,2,FALSE)</f>
        <v>#REF!</v>
      </c>
    </row>
    <row r="175" spans="2:7" x14ac:dyDescent="0.2">
      <c r="B175" s="1">
        <v>3.25</v>
      </c>
      <c r="C175" s="2">
        <v>5</v>
      </c>
      <c r="D175" s="1" t="s">
        <v>28</v>
      </c>
      <c r="E175" s="2" t="s">
        <v>0</v>
      </c>
      <c r="F175" s="2" t="s">
        <v>6</v>
      </c>
      <c r="G175" s="3" t="e">
        <f>VLOOKUP(#REF!,'[1]Program-Causes'!$C:$D,2,FALSE)</f>
        <v>#REF!</v>
      </c>
    </row>
    <row r="176" spans="2:7" x14ac:dyDescent="0.2">
      <c r="B176" s="1">
        <v>51</v>
      </c>
      <c r="C176" s="2">
        <v>9</v>
      </c>
      <c r="D176" s="1">
        <v>2</v>
      </c>
      <c r="E176" s="2" t="s">
        <v>22</v>
      </c>
      <c r="F176" s="2" t="s">
        <v>22</v>
      </c>
      <c r="G176" s="3" t="s">
        <v>47</v>
      </c>
    </row>
    <row r="177" spans="2:7" x14ac:dyDescent="0.2">
      <c r="B177" s="1">
        <v>50</v>
      </c>
      <c r="C177" s="2">
        <v>1</v>
      </c>
      <c r="D177" s="1">
        <v>28</v>
      </c>
      <c r="E177" s="2" t="s">
        <v>24</v>
      </c>
      <c r="F177" s="2" t="s">
        <v>10</v>
      </c>
      <c r="G177" s="3" t="s">
        <v>48</v>
      </c>
    </row>
    <row r="178" spans="2:7" x14ac:dyDescent="0.2">
      <c r="B178" s="1">
        <v>50</v>
      </c>
      <c r="C178" s="2">
        <v>4</v>
      </c>
      <c r="D178" s="1">
        <v>8</v>
      </c>
      <c r="E178" s="2" t="s">
        <v>16</v>
      </c>
      <c r="F178" s="2" t="s">
        <v>7</v>
      </c>
      <c r="G178" s="3" t="s">
        <v>47</v>
      </c>
    </row>
    <row r="179" spans="2:7" x14ac:dyDescent="0.2">
      <c r="B179" s="1">
        <v>9</v>
      </c>
      <c r="C179" s="2">
        <v>8</v>
      </c>
      <c r="D179" s="1">
        <v>3</v>
      </c>
      <c r="E179" s="2" t="s">
        <v>24</v>
      </c>
      <c r="F179" s="2" t="s">
        <v>0</v>
      </c>
      <c r="G179" s="3" t="s">
        <v>48</v>
      </c>
    </row>
    <row r="180" spans="2:7" x14ac:dyDescent="0.2">
      <c r="B180" s="1">
        <v>9</v>
      </c>
      <c r="C180" s="2">
        <v>8</v>
      </c>
      <c r="D180" s="1">
        <v>3</v>
      </c>
      <c r="E180" s="2" t="s">
        <v>24</v>
      </c>
      <c r="F180" s="2" t="s">
        <v>0</v>
      </c>
      <c r="G180" s="3" t="s">
        <v>48</v>
      </c>
    </row>
    <row r="181" spans="2:7" x14ac:dyDescent="0.2">
      <c r="B181" s="1">
        <v>9</v>
      </c>
      <c r="C181" s="2">
        <v>8</v>
      </c>
      <c r="D181" s="1">
        <v>3</v>
      </c>
      <c r="E181" s="2" t="s">
        <v>24</v>
      </c>
      <c r="F181" s="2" t="s">
        <v>0</v>
      </c>
      <c r="G181" s="3" t="s">
        <v>48</v>
      </c>
    </row>
    <row r="182" spans="2:7" x14ac:dyDescent="0.2">
      <c r="B182" s="1">
        <v>9</v>
      </c>
      <c r="C182" s="2">
        <v>8</v>
      </c>
      <c r="D182" s="1">
        <v>3</v>
      </c>
      <c r="E182" s="2" t="s">
        <v>24</v>
      </c>
      <c r="F182" s="2" t="s">
        <v>0</v>
      </c>
      <c r="G182" s="3" t="s">
        <v>48</v>
      </c>
    </row>
    <row r="183" spans="2:7" x14ac:dyDescent="0.2">
      <c r="B183" s="1">
        <v>9</v>
      </c>
      <c r="C183" s="2">
        <v>8</v>
      </c>
      <c r="D183" s="1">
        <v>3</v>
      </c>
      <c r="E183" s="2" t="s">
        <v>24</v>
      </c>
      <c r="F183" s="2" t="s">
        <v>0</v>
      </c>
      <c r="G183" s="3" t="s">
        <v>48</v>
      </c>
    </row>
    <row r="184" spans="2:7" x14ac:dyDescent="0.2">
      <c r="B184" s="1">
        <v>5</v>
      </c>
      <c r="C184" s="2">
        <v>8</v>
      </c>
      <c r="D184" s="1">
        <v>3</v>
      </c>
      <c r="E184" s="2" t="s">
        <v>24</v>
      </c>
      <c r="F184" s="2" t="s">
        <v>0</v>
      </c>
      <c r="G184" s="3" t="s">
        <v>48</v>
      </c>
    </row>
    <row r="185" spans="2:7" x14ac:dyDescent="0.2">
      <c r="B185" s="1">
        <v>30</v>
      </c>
      <c r="C185" s="2">
        <v>10</v>
      </c>
      <c r="D185" s="1">
        <v>26</v>
      </c>
      <c r="E185" s="2" t="s">
        <v>34</v>
      </c>
      <c r="F185" s="2" t="s">
        <v>8</v>
      </c>
      <c r="G185" s="3" t="s">
        <v>47</v>
      </c>
    </row>
    <row r="186" spans="2:7" x14ac:dyDescent="0.2">
      <c r="B186" s="1">
        <v>15</v>
      </c>
      <c r="C186" s="2">
        <v>10</v>
      </c>
      <c r="D186" s="1">
        <v>25</v>
      </c>
      <c r="E186" s="2" t="s">
        <v>34</v>
      </c>
      <c r="F186" s="2" t="s">
        <v>9</v>
      </c>
      <c r="G186" s="3" t="s">
        <v>48</v>
      </c>
    </row>
    <row r="187" spans="2:7" x14ac:dyDescent="0.2">
      <c r="B187" s="1">
        <v>20</v>
      </c>
      <c r="C187" s="2">
        <v>1</v>
      </c>
      <c r="D187" s="1">
        <v>28</v>
      </c>
      <c r="E187" s="2" t="s">
        <v>10</v>
      </c>
      <c r="F187" s="2" t="s">
        <v>10</v>
      </c>
      <c r="G187" s="3" t="s">
        <v>48</v>
      </c>
    </row>
    <row r="188" spans="2:7" x14ac:dyDescent="0.2">
      <c r="B188" s="1">
        <v>10</v>
      </c>
      <c r="C188" s="2">
        <v>1</v>
      </c>
      <c r="D188" s="1">
        <v>28</v>
      </c>
      <c r="E188" s="2" t="s">
        <v>10</v>
      </c>
      <c r="F188" s="2" t="s">
        <v>10</v>
      </c>
      <c r="G188" s="3" t="s">
        <v>48</v>
      </c>
    </row>
    <row r="189" spans="2:7" x14ac:dyDescent="0.2">
      <c r="B189" s="1">
        <v>10</v>
      </c>
      <c r="C189" s="2">
        <v>9</v>
      </c>
      <c r="D189" s="1">
        <v>5</v>
      </c>
      <c r="E189" s="2" t="s">
        <v>10</v>
      </c>
      <c r="F189" s="2" t="s">
        <v>10</v>
      </c>
      <c r="G189" s="3" t="s">
        <v>19</v>
      </c>
    </row>
    <row r="190" spans="2:7" x14ac:dyDescent="0.2">
      <c r="B190" s="1">
        <v>1</v>
      </c>
      <c r="C190" s="2">
        <v>3</v>
      </c>
      <c r="D190" s="1">
        <v>4</v>
      </c>
      <c r="E190" s="2" t="s">
        <v>10</v>
      </c>
      <c r="F190" s="2" t="s">
        <v>10</v>
      </c>
      <c r="G190" s="3" t="s">
        <v>49</v>
      </c>
    </row>
    <row r="191" spans="2:7" x14ac:dyDescent="0.2">
      <c r="B191" s="1">
        <v>1</v>
      </c>
      <c r="C191" s="2">
        <v>9</v>
      </c>
      <c r="D191" s="1">
        <v>6</v>
      </c>
      <c r="E191" s="2" t="s">
        <v>10</v>
      </c>
      <c r="F191" s="2" t="s">
        <v>10</v>
      </c>
      <c r="G191" s="3" t="s">
        <v>47</v>
      </c>
    </row>
    <row r="192" spans="2:7" x14ac:dyDescent="0.2">
      <c r="B192" s="1">
        <v>1</v>
      </c>
      <c r="C192" s="2">
        <v>7</v>
      </c>
      <c r="D192" s="1">
        <v>16</v>
      </c>
      <c r="E192" s="2" t="s">
        <v>10</v>
      </c>
      <c r="F192" s="2" t="s">
        <v>10</v>
      </c>
      <c r="G192" s="3" t="s">
        <v>51</v>
      </c>
    </row>
    <row r="193" spans="2:7" x14ac:dyDescent="0.2">
      <c r="B193" s="1"/>
      <c r="C193" s="2">
        <v>3</v>
      </c>
      <c r="D193" s="1">
        <v>4</v>
      </c>
      <c r="E193" s="2" t="s">
        <v>10</v>
      </c>
      <c r="F193" s="2" t="s">
        <v>10</v>
      </c>
      <c r="G193" s="3" t="s">
        <v>48</v>
      </c>
    </row>
    <row r="194" spans="2:7" x14ac:dyDescent="0.2">
      <c r="B194" s="1">
        <v>15</v>
      </c>
      <c r="C194" s="2">
        <v>1</v>
      </c>
      <c r="D194" s="1">
        <v>12</v>
      </c>
      <c r="E194" s="2" t="s">
        <v>6</v>
      </c>
      <c r="F194" s="2" t="s">
        <v>6</v>
      </c>
      <c r="G194" s="3" t="s">
        <v>47</v>
      </c>
    </row>
    <row r="195" spans="2:7" x14ac:dyDescent="0.2">
      <c r="B195" s="1">
        <v>10</v>
      </c>
      <c r="C195" s="2">
        <v>4</v>
      </c>
      <c r="D195" s="1">
        <v>20</v>
      </c>
      <c r="E195" s="2" t="s">
        <v>6</v>
      </c>
      <c r="F195" s="2" t="s">
        <v>6</v>
      </c>
      <c r="G195" s="3" t="s">
        <v>47</v>
      </c>
    </row>
    <row r="196" spans="2:7" x14ac:dyDescent="0.2">
      <c r="B196" s="1">
        <v>6.5</v>
      </c>
      <c r="C196" s="2">
        <v>3</v>
      </c>
      <c r="D196" s="1">
        <v>4</v>
      </c>
      <c r="E196" s="2" t="s">
        <v>6</v>
      </c>
      <c r="F196" s="2" t="s">
        <v>7</v>
      </c>
      <c r="G196" s="3" t="s">
        <v>47</v>
      </c>
    </row>
    <row r="197" spans="2:7" x14ac:dyDescent="0.2">
      <c r="B197" s="1">
        <v>5</v>
      </c>
      <c r="C197" s="2">
        <v>3</v>
      </c>
      <c r="D197" s="1">
        <v>31</v>
      </c>
      <c r="E197" s="2" t="s">
        <v>6</v>
      </c>
      <c r="F197" s="2" t="s">
        <v>6</v>
      </c>
      <c r="G197" s="3" t="s">
        <v>47</v>
      </c>
    </row>
    <row r="198" spans="2:7" x14ac:dyDescent="0.2">
      <c r="B198" s="1">
        <v>3.52</v>
      </c>
      <c r="C198" s="2">
        <v>11</v>
      </c>
      <c r="D198" s="1">
        <v>30</v>
      </c>
      <c r="E198" s="2" t="s">
        <v>6</v>
      </c>
      <c r="F198" s="2" t="s">
        <v>6</v>
      </c>
      <c r="G198" s="3" t="s">
        <v>19</v>
      </c>
    </row>
    <row r="199" spans="2:7" x14ac:dyDescent="0.2">
      <c r="B199" s="1">
        <v>32</v>
      </c>
      <c r="C199" s="2">
        <v>1</v>
      </c>
      <c r="D199" s="1">
        <v>28</v>
      </c>
      <c r="E199" s="2" t="s">
        <v>10</v>
      </c>
      <c r="F199" s="2" t="s">
        <v>10</v>
      </c>
      <c r="G199" s="3" t="s">
        <v>48</v>
      </c>
    </row>
    <row r="200" spans="2:7" x14ac:dyDescent="0.2">
      <c r="B200" s="1">
        <v>20</v>
      </c>
      <c r="C200" s="2">
        <v>12</v>
      </c>
      <c r="D200" s="1">
        <v>17</v>
      </c>
      <c r="E200" s="2" t="s">
        <v>23</v>
      </c>
      <c r="F200" s="2" t="s">
        <v>23</v>
      </c>
      <c r="G200" s="3" t="s">
        <v>49</v>
      </c>
    </row>
    <row r="201" spans="2:7" x14ac:dyDescent="0.2">
      <c r="B201" s="1">
        <v>3.5</v>
      </c>
      <c r="C201" s="2">
        <v>5</v>
      </c>
      <c r="D201" s="1">
        <v>25</v>
      </c>
      <c r="E201" s="2" t="s">
        <v>7</v>
      </c>
      <c r="F201" s="2" t="s">
        <v>7</v>
      </c>
      <c r="G201" s="3" t="s">
        <v>19</v>
      </c>
    </row>
    <row r="202" spans="2:7" x14ac:dyDescent="0.2">
      <c r="B202" s="1">
        <v>3</v>
      </c>
      <c r="C202" s="2">
        <v>6</v>
      </c>
      <c r="D202" s="1">
        <v>10</v>
      </c>
      <c r="E202" s="2" t="s">
        <v>23</v>
      </c>
      <c r="F202" s="2" t="s">
        <v>23</v>
      </c>
      <c r="G202" s="3" t="s">
        <v>47</v>
      </c>
    </row>
    <row r="203" spans="2:7" x14ac:dyDescent="0.2">
      <c r="B203" s="1">
        <v>3</v>
      </c>
      <c r="C203" s="2">
        <v>6</v>
      </c>
      <c r="D203" s="1">
        <v>29</v>
      </c>
      <c r="E203" s="2" t="s">
        <v>23</v>
      </c>
      <c r="F203" s="2" t="s">
        <v>23</v>
      </c>
      <c r="G203" s="3" t="s">
        <v>47</v>
      </c>
    </row>
    <row r="204" spans="2:7" x14ac:dyDescent="0.2">
      <c r="B204" s="1">
        <v>1.3</v>
      </c>
      <c r="C204" s="2">
        <v>3</v>
      </c>
      <c r="D204" s="1">
        <v>9</v>
      </c>
      <c r="E204" s="2" t="s">
        <v>23</v>
      </c>
      <c r="F204" s="2" t="s">
        <v>12</v>
      </c>
      <c r="G204" s="3" t="s">
        <v>19</v>
      </c>
    </row>
    <row r="205" spans="2:7" x14ac:dyDescent="0.2">
      <c r="B205" s="1">
        <v>1</v>
      </c>
      <c r="C205" s="2">
        <v>7</v>
      </c>
      <c r="D205" s="1">
        <v>31</v>
      </c>
      <c r="E205" s="2" t="s">
        <v>23</v>
      </c>
      <c r="F205" s="2" t="s">
        <v>24</v>
      </c>
      <c r="G205" s="3" t="s">
        <v>49</v>
      </c>
    </row>
    <row r="206" spans="2:7" x14ac:dyDescent="0.2">
      <c r="B206" s="1">
        <v>15</v>
      </c>
      <c r="C206" s="2">
        <v>12</v>
      </c>
      <c r="D206" s="1" t="s">
        <v>28</v>
      </c>
      <c r="E206" s="2" t="s">
        <v>6</v>
      </c>
      <c r="F206" s="2" t="s">
        <v>6</v>
      </c>
      <c r="G206" s="3" t="e">
        <f>VLOOKUP(#REF!,'[1]Program-Causes'!$C:$D,2,FALSE)</f>
        <v>#REF!</v>
      </c>
    </row>
    <row r="207" spans="2:7" x14ac:dyDescent="0.2">
      <c r="B207" s="1">
        <v>3.54</v>
      </c>
      <c r="C207" s="2">
        <v>7</v>
      </c>
      <c r="D207" s="1">
        <v>13</v>
      </c>
      <c r="E207" s="2" t="s">
        <v>6</v>
      </c>
      <c r="F207" s="2" t="s">
        <v>22</v>
      </c>
      <c r="G207" s="3" t="e">
        <f>VLOOKUP(#REF!,'[1]Program-Causes'!$C:$D,2,FALSE)</f>
        <v>#REF!</v>
      </c>
    </row>
    <row r="208" spans="2:7" x14ac:dyDescent="0.2">
      <c r="B208" s="1">
        <v>2.2999999999999998</v>
      </c>
      <c r="C208" s="2">
        <v>11</v>
      </c>
      <c r="D208" s="1">
        <v>18</v>
      </c>
      <c r="E208" s="2" t="s">
        <v>10</v>
      </c>
      <c r="F208" s="2" t="s">
        <v>10</v>
      </c>
      <c r="G208" s="3" t="s">
        <v>47</v>
      </c>
    </row>
    <row r="209" spans="2:7" x14ac:dyDescent="0.2">
      <c r="B209" s="1">
        <v>1.427</v>
      </c>
      <c r="C209" s="2">
        <v>12</v>
      </c>
      <c r="D209" s="1">
        <v>17</v>
      </c>
      <c r="E209" s="2" t="s">
        <v>6</v>
      </c>
      <c r="F209" s="2" t="s">
        <v>6</v>
      </c>
      <c r="G209" s="3" t="e">
        <f>VLOOKUP(#REF!,'[1]Program-Causes'!$C:$D,2,FALSE)</f>
        <v>#REF!</v>
      </c>
    </row>
    <row r="210" spans="2:7" x14ac:dyDescent="0.2">
      <c r="B210" s="1">
        <v>0.89700999999999997</v>
      </c>
      <c r="C210" s="2">
        <v>12</v>
      </c>
      <c r="D210" s="1">
        <v>17</v>
      </c>
      <c r="E210" s="2" t="s">
        <v>6</v>
      </c>
      <c r="F210" s="2" t="s">
        <v>22</v>
      </c>
      <c r="G210" s="3" t="e">
        <f>VLOOKUP(#REF!,'[1]Program-Causes'!$C:$D,2,FALSE)</f>
        <v>#REF!</v>
      </c>
    </row>
    <row r="211" spans="2:7" x14ac:dyDescent="0.2">
      <c r="B211" s="1">
        <v>0.66051000000000004</v>
      </c>
      <c r="C211" s="2">
        <v>12</v>
      </c>
      <c r="D211" s="1">
        <v>17</v>
      </c>
      <c r="E211" s="2" t="s">
        <v>6</v>
      </c>
      <c r="F211" s="2" t="s">
        <v>22</v>
      </c>
      <c r="G211" s="3" t="e">
        <f>VLOOKUP(#REF!,'[1]Program-Causes'!$C:$D,2,FALSE)</f>
        <v>#REF!</v>
      </c>
    </row>
    <row r="212" spans="2:7" x14ac:dyDescent="0.2">
      <c r="B212" s="1">
        <v>0.62858499999999995</v>
      </c>
      <c r="C212" s="2">
        <v>12</v>
      </c>
      <c r="D212" s="1">
        <v>17</v>
      </c>
      <c r="E212" s="2" t="s">
        <v>6</v>
      </c>
      <c r="F212" s="2" t="s">
        <v>22</v>
      </c>
      <c r="G212" s="3" t="e">
        <f>VLOOKUP(#REF!,'[1]Program-Causes'!$C:$D,2,FALSE)</f>
        <v>#REF!</v>
      </c>
    </row>
    <row r="213" spans="2:7" x14ac:dyDescent="0.2">
      <c r="B213" s="1">
        <v>0.45924999999999999</v>
      </c>
      <c r="C213" s="2">
        <v>12</v>
      </c>
      <c r="D213" s="1">
        <v>17</v>
      </c>
      <c r="E213" s="2" t="s">
        <v>6</v>
      </c>
      <c r="F213" s="2" t="s">
        <v>6</v>
      </c>
      <c r="G213" s="3" t="e">
        <f>VLOOKUP(#REF!,'[1]Program-Causes'!$C:$D,2,FALSE)</f>
        <v>#REF!</v>
      </c>
    </row>
    <row r="214" spans="2:7" x14ac:dyDescent="0.2">
      <c r="B214" s="1">
        <v>0.43966</v>
      </c>
      <c r="C214" s="2">
        <v>12</v>
      </c>
      <c r="D214" s="1">
        <v>17</v>
      </c>
      <c r="E214" s="2" t="s">
        <v>6</v>
      </c>
      <c r="F214" s="2" t="s">
        <v>6</v>
      </c>
      <c r="G214" s="3" t="e">
        <f>VLOOKUP(#REF!,'[1]Program-Causes'!$C:$D,2,FALSE)</f>
        <v>#REF!</v>
      </c>
    </row>
    <row r="215" spans="2:7" x14ac:dyDescent="0.2">
      <c r="B215" s="1">
        <v>0.39717999999999998</v>
      </c>
      <c r="C215" s="2">
        <v>12</v>
      </c>
      <c r="D215" s="1">
        <v>17</v>
      </c>
      <c r="E215" s="2" t="s">
        <v>6</v>
      </c>
      <c r="F215" s="2" t="s">
        <v>22</v>
      </c>
      <c r="G215" s="3" t="e">
        <f>VLOOKUP(#REF!,'[1]Program-Causes'!$C:$D,2,FALSE)</f>
        <v>#REF!</v>
      </c>
    </row>
    <row r="216" spans="2:7" x14ac:dyDescent="0.2">
      <c r="B216" s="1">
        <v>0.37369999999999998</v>
      </c>
      <c r="C216" s="2">
        <v>12</v>
      </c>
      <c r="D216" s="1">
        <v>17</v>
      </c>
      <c r="E216" s="2" t="s">
        <v>6</v>
      </c>
      <c r="F216" s="2" t="s">
        <v>6</v>
      </c>
      <c r="G216" s="3" t="e">
        <f>VLOOKUP(#REF!,'[1]Program-Causes'!$C:$D,2,FALSE)</f>
        <v>#REF!</v>
      </c>
    </row>
    <row r="217" spans="2:7" x14ac:dyDescent="0.2">
      <c r="B217" s="1">
        <v>0.37042999999999998</v>
      </c>
      <c r="C217" s="2">
        <v>12</v>
      </c>
      <c r="D217" s="1">
        <v>17</v>
      </c>
      <c r="E217" s="2" t="s">
        <v>6</v>
      </c>
      <c r="F217" s="2" t="s">
        <v>6</v>
      </c>
      <c r="G217" s="3" t="e">
        <f>VLOOKUP(#REF!,'[1]Program-Causes'!$C:$D,2,FALSE)</f>
        <v>#REF!</v>
      </c>
    </row>
    <row r="218" spans="2:7" x14ac:dyDescent="0.2">
      <c r="B218" s="1">
        <v>0.36135</v>
      </c>
      <c r="C218" s="2">
        <v>12</v>
      </c>
      <c r="D218" s="1">
        <v>17</v>
      </c>
      <c r="E218" s="2" t="s">
        <v>6</v>
      </c>
      <c r="F218" s="2" t="s">
        <v>6</v>
      </c>
      <c r="G218" s="3" t="e">
        <f>VLOOKUP(#REF!,'[1]Program-Causes'!$C:$D,2,FALSE)</f>
        <v>#REF!</v>
      </c>
    </row>
    <row r="219" spans="2:7" x14ac:dyDescent="0.2">
      <c r="B219" s="1">
        <v>0.35557</v>
      </c>
      <c r="C219" s="2">
        <v>12</v>
      </c>
      <c r="D219" s="1">
        <v>17</v>
      </c>
      <c r="E219" s="2" t="s">
        <v>6</v>
      </c>
      <c r="F219" s="2" t="s">
        <v>6</v>
      </c>
      <c r="G219" s="3" t="e">
        <f>VLOOKUP(#REF!,'[1]Program-Causes'!$C:$D,2,FALSE)</f>
        <v>#REF!</v>
      </c>
    </row>
    <row r="220" spans="2:7" x14ac:dyDescent="0.2">
      <c r="B220" s="1">
        <v>0.33900000000000002</v>
      </c>
      <c r="C220" s="2">
        <v>12</v>
      </c>
      <c r="D220" s="1">
        <v>17</v>
      </c>
      <c r="E220" s="2" t="s">
        <v>6</v>
      </c>
      <c r="F220" s="2" t="s">
        <v>6</v>
      </c>
      <c r="G220" s="3" t="e">
        <f>VLOOKUP(#REF!,'[1]Program-Causes'!$C:$D,2,FALSE)</f>
        <v>#REF!</v>
      </c>
    </row>
    <row r="221" spans="2:7" x14ac:dyDescent="0.2">
      <c r="B221" s="1">
        <v>0.32754499999999998</v>
      </c>
      <c r="C221" s="2">
        <v>12</v>
      </c>
      <c r="D221" s="1">
        <v>17</v>
      </c>
      <c r="E221" s="2" t="s">
        <v>6</v>
      </c>
      <c r="F221" s="2" t="s">
        <v>6</v>
      </c>
      <c r="G221" s="3" t="e">
        <f>VLOOKUP(#REF!,'[1]Program-Causes'!$C:$D,2,FALSE)</f>
        <v>#REF!</v>
      </c>
    </row>
    <row r="222" spans="2:7" x14ac:dyDescent="0.2">
      <c r="B222" s="1">
        <v>0.28148000000000001</v>
      </c>
      <c r="C222" s="2">
        <v>12</v>
      </c>
      <c r="D222" s="1">
        <v>17</v>
      </c>
      <c r="E222" s="2" t="s">
        <v>6</v>
      </c>
      <c r="F222" s="2" t="s">
        <v>22</v>
      </c>
      <c r="G222" s="3" t="e">
        <f>VLOOKUP(#REF!,'[1]Program-Causes'!$C:$D,2,FALSE)</f>
        <v>#REF!</v>
      </c>
    </row>
    <row r="223" spans="2:7" x14ac:dyDescent="0.2">
      <c r="B223" s="1">
        <v>0.27300999999999997</v>
      </c>
      <c r="C223" s="2">
        <v>12</v>
      </c>
      <c r="D223" s="1">
        <v>17</v>
      </c>
      <c r="E223" s="2" t="s">
        <v>6</v>
      </c>
      <c r="F223" s="2" t="s">
        <v>6</v>
      </c>
      <c r="G223" s="3" t="e">
        <f>VLOOKUP(#REF!,'[1]Program-Causes'!$C:$D,2,FALSE)</f>
        <v>#REF!</v>
      </c>
    </row>
    <row r="224" spans="2:7" x14ac:dyDescent="0.2">
      <c r="B224" s="1">
        <v>0.25695000000000001</v>
      </c>
      <c r="C224" s="2">
        <v>12</v>
      </c>
      <c r="D224" s="1">
        <v>17</v>
      </c>
      <c r="E224" s="2" t="s">
        <v>6</v>
      </c>
      <c r="F224" s="2" t="s">
        <v>22</v>
      </c>
      <c r="G224" s="3" t="e">
        <f>VLOOKUP(#REF!,'[1]Program-Causes'!$C:$D,2,FALSE)</f>
        <v>#REF!</v>
      </c>
    </row>
    <row r="225" spans="2:7" x14ac:dyDescent="0.2">
      <c r="B225" s="1">
        <v>0.25505</v>
      </c>
      <c r="C225" s="2">
        <v>12</v>
      </c>
      <c r="D225" s="1">
        <v>17</v>
      </c>
      <c r="E225" s="2" t="s">
        <v>6</v>
      </c>
      <c r="F225" s="2" t="s">
        <v>22</v>
      </c>
      <c r="G225" s="3" t="e">
        <f>VLOOKUP(#REF!,'[1]Program-Causes'!$C:$D,2,FALSE)</f>
        <v>#REF!</v>
      </c>
    </row>
    <row r="226" spans="2:7" x14ac:dyDescent="0.2">
      <c r="B226" s="1">
        <v>0.247831</v>
      </c>
      <c r="C226" s="2">
        <v>12</v>
      </c>
      <c r="D226" s="1">
        <v>17</v>
      </c>
      <c r="E226" s="2" t="s">
        <v>6</v>
      </c>
      <c r="F226" s="2" t="s">
        <v>22</v>
      </c>
      <c r="G226" s="3" t="e">
        <f>VLOOKUP(#REF!,'[1]Program-Causes'!$C:$D,2,FALSE)</f>
        <v>#REF!</v>
      </c>
    </row>
    <row r="227" spans="2:7" x14ac:dyDescent="0.2">
      <c r="B227" s="1">
        <v>0.22442500000000001</v>
      </c>
      <c r="C227" s="2">
        <v>12</v>
      </c>
      <c r="D227" s="1">
        <v>17</v>
      </c>
      <c r="E227" s="2" t="s">
        <v>6</v>
      </c>
      <c r="F227" s="2" t="s">
        <v>6</v>
      </c>
      <c r="G227" s="3" t="e">
        <f>VLOOKUP(#REF!,'[1]Program-Causes'!$C:$D,2,FALSE)</f>
        <v>#REF!</v>
      </c>
    </row>
    <row r="228" spans="2:7" x14ac:dyDescent="0.2">
      <c r="B228" s="1">
        <v>0.20665</v>
      </c>
      <c r="C228" s="2">
        <v>12</v>
      </c>
      <c r="D228" s="1">
        <v>17</v>
      </c>
      <c r="E228" s="2" t="s">
        <v>6</v>
      </c>
      <c r="F228" s="2" t="s">
        <v>6</v>
      </c>
      <c r="G228" s="3" t="e">
        <f>VLOOKUP(#REF!,'[1]Program-Causes'!$C:$D,2,FALSE)</f>
        <v>#REF!</v>
      </c>
    </row>
    <row r="229" spans="2:7" x14ac:dyDescent="0.2">
      <c r="B229" s="1">
        <v>0.18876999999999999</v>
      </c>
      <c r="C229" s="2">
        <v>12</v>
      </c>
      <c r="D229" s="1">
        <v>17</v>
      </c>
      <c r="E229" s="2" t="s">
        <v>6</v>
      </c>
      <c r="F229" s="2" t="s">
        <v>6</v>
      </c>
      <c r="G229" s="3" t="e">
        <f>VLOOKUP(#REF!,'[1]Program-Causes'!$C:$D,2,FALSE)</f>
        <v>#REF!</v>
      </c>
    </row>
    <row r="230" spans="2:7" x14ac:dyDescent="0.2">
      <c r="B230" s="1">
        <v>0.1762</v>
      </c>
      <c r="C230" s="2">
        <v>12</v>
      </c>
      <c r="D230" s="1">
        <v>17</v>
      </c>
      <c r="E230" s="2" t="s">
        <v>6</v>
      </c>
      <c r="F230" s="2" t="s">
        <v>22</v>
      </c>
      <c r="G230" s="3" t="e">
        <f>VLOOKUP(#REF!,'[1]Program-Causes'!$C:$D,2,FALSE)</f>
        <v>#REF!</v>
      </c>
    </row>
    <row r="231" spans="2:7" x14ac:dyDescent="0.2">
      <c r="B231" s="1">
        <v>0.16558999999999999</v>
      </c>
      <c r="C231" s="2">
        <v>12</v>
      </c>
      <c r="D231" s="1">
        <v>17</v>
      </c>
      <c r="E231" s="2" t="s">
        <v>6</v>
      </c>
      <c r="F231" s="2" t="s">
        <v>6</v>
      </c>
      <c r="G231" s="3" t="e">
        <f>VLOOKUP(#REF!,'[1]Program-Causes'!$C:$D,2,FALSE)</f>
        <v>#REF!</v>
      </c>
    </row>
    <row r="232" spans="2:7" x14ac:dyDescent="0.2">
      <c r="B232" s="1">
        <v>0.15001800000000001</v>
      </c>
      <c r="C232" s="2">
        <v>12</v>
      </c>
      <c r="D232" s="1">
        <v>17</v>
      </c>
      <c r="E232" s="2" t="s">
        <v>6</v>
      </c>
      <c r="F232" s="2" t="s">
        <v>6</v>
      </c>
      <c r="G232" s="3" t="e">
        <f>VLOOKUP(#REF!,'[1]Program-Causes'!$C:$D,2,FALSE)</f>
        <v>#REF!</v>
      </c>
    </row>
    <row r="233" spans="2:7" x14ac:dyDescent="0.2">
      <c r="B233" s="1">
        <v>0.14984</v>
      </c>
      <c r="C233" s="2">
        <v>12</v>
      </c>
      <c r="D233" s="1">
        <v>17</v>
      </c>
      <c r="E233" s="2" t="s">
        <v>6</v>
      </c>
      <c r="F233" s="2" t="s">
        <v>22</v>
      </c>
      <c r="G233" s="3" t="e">
        <f>VLOOKUP(#REF!,'[1]Program-Causes'!$C:$D,2,FALSE)</f>
        <v>#REF!</v>
      </c>
    </row>
    <row r="234" spans="2:7" x14ac:dyDescent="0.2">
      <c r="B234" s="1">
        <v>0.14495</v>
      </c>
      <c r="C234" s="2">
        <v>12</v>
      </c>
      <c r="D234" s="1">
        <v>17</v>
      </c>
      <c r="E234" s="2" t="s">
        <v>6</v>
      </c>
      <c r="F234" s="2" t="s">
        <v>22</v>
      </c>
      <c r="G234" s="3" t="e">
        <f>VLOOKUP(#REF!,'[1]Program-Causes'!$C:$D,2,FALSE)</f>
        <v>#REF!</v>
      </c>
    </row>
    <row r="235" spans="2:7" x14ac:dyDescent="0.2">
      <c r="B235" s="1">
        <v>0.13930000000000001</v>
      </c>
      <c r="C235" s="2">
        <v>12</v>
      </c>
      <c r="D235" s="1">
        <v>17</v>
      </c>
      <c r="E235" s="2" t="s">
        <v>6</v>
      </c>
      <c r="F235" s="2" t="s">
        <v>22</v>
      </c>
      <c r="G235" s="3" t="e">
        <f>VLOOKUP(#REF!,'[1]Program-Causes'!$C:$D,2,FALSE)</f>
        <v>#REF!</v>
      </c>
    </row>
    <row r="236" spans="2:7" x14ac:dyDescent="0.2">
      <c r="B236" s="1">
        <v>0.13469999999999999</v>
      </c>
      <c r="C236" s="2">
        <v>12</v>
      </c>
      <c r="D236" s="1">
        <v>17</v>
      </c>
      <c r="E236" s="2" t="s">
        <v>6</v>
      </c>
      <c r="F236" s="2" t="s">
        <v>6</v>
      </c>
      <c r="G236" s="3" t="e">
        <f>VLOOKUP(#REF!,'[1]Program-Causes'!$C:$D,2,FALSE)</f>
        <v>#REF!</v>
      </c>
    </row>
    <row r="237" spans="2:7" x14ac:dyDescent="0.2">
      <c r="B237" s="1">
        <v>0.12504999999999999</v>
      </c>
      <c r="C237" s="2">
        <v>12</v>
      </c>
      <c r="D237" s="1">
        <v>17</v>
      </c>
      <c r="E237" s="2" t="s">
        <v>6</v>
      </c>
      <c r="F237" s="2" t="s">
        <v>6</v>
      </c>
      <c r="G237" s="3" t="e">
        <f>VLOOKUP(#REF!,'[1]Program-Causes'!$C:$D,2,FALSE)</f>
        <v>#REF!</v>
      </c>
    </row>
    <row r="238" spans="2:7" x14ac:dyDescent="0.2">
      <c r="B238" s="1">
        <v>0.1183</v>
      </c>
      <c r="C238" s="2">
        <v>12</v>
      </c>
      <c r="D238" s="1">
        <v>17</v>
      </c>
      <c r="E238" s="2" t="s">
        <v>6</v>
      </c>
      <c r="F238" s="2" t="s">
        <v>6</v>
      </c>
      <c r="G238" s="3" t="e">
        <f>VLOOKUP(#REF!,'[1]Program-Causes'!$C:$D,2,FALSE)</f>
        <v>#REF!</v>
      </c>
    </row>
    <row r="239" spans="2:7" x14ac:dyDescent="0.2">
      <c r="B239" s="1">
        <v>0.10625</v>
      </c>
      <c r="C239" s="2">
        <v>12</v>
      </c>
      <c r="D239" s="1">
        <v>17</v>
      </c>
      <c r="E239" s="2" t="s">
        <v>6</v>
      </c>
      <c r="F239" s="2" t="s">
        <v>6</v>
      </c>
      <c r="G239" s="3" t="e">
        <f>VLOOKUP(#REF!,'[1]Program-Causes'!$C:$D,2,FALSE)</f>
        <v>#REF!</v>
      </c>
    </row>
    <row r="240" spans="2:7" x14ac:dyDescent="0.2">
      <c r="B240" s="1">
        <v>0.1037</v>
      </c>
      <c r="C240" s="2">
        <v>12</v>
      </c>
      <c r="D240" s="1">
        <v>17</v>
      </c>
      <c r="E240" s="2" t="s">
        <v>6</v>
      </c>
      <c r="F240" s="2" t="s">
        <v>22</v>
      </c>
      <c r="G240" s="3" t="e">
        <f>VLOOKUP(#REF!,'[1]Program-Causes'!$C:$D,2,FALSE)</f>
        <v>#REF!</v>
      </c>
    </row>
    <row r="241" spans="2:7" x14ac:dyDescent="0.2">
      <c r="B241" s="1">
        <f>0.103903/3</f>
        <v>3.4634333333333329E-2</v>
      </c>
      <c r="C241" s="2">
        <v>12</v>
      </c>
      <c r="D241" s="1">
        <v>17</v>
      </c>
      <c r="E241" s="2" t="s">
        <v>6</v>
      </c>
      <c r="F241" s="2" t="s">
        <v>6</v>
      </c>
      <c r="G241" s="3" t="s">
        <v>48</v>
      </c>
    </row>
    <row r="242" spans="2:7" x14ac:dyDescent="0.2">
      <c r="B242" s="1">
        <f>0.103903/3</f>
        <v>3.4634333333333329E-2</v>
      </c>
      <c r="C242" s="2">
        <v>12</v>
      </c>
      <c r="D242" s="1">
        <v>17</v>
      </c>
      <c r="E242" s="2" t="s">
        <v>6</v>
      </c>
      <c r="F242" s="2" t="s">
        <v>6</v>
      </c>
      <c r="G242" s="3" t="s">
        <v>47</v>
      </c>
    </row>
    <row r="243" spans="2:7" x14ac:dyDescent="0.2">
      <c r="B243" s="1">
        <f>0.103903/3</f>
        <v>3.4634333333333329E-2</v>
      </c>
      <c r="C243" s="2">
        <v>12</v>
      </c>
      <c r="D243" s="1">
        <v>17</v>
      </c>
      <c r="E243" s="2" t="s">
        <v>6</v>
      </c>
      <c r="F243" s="2" t="s">
        <v>6</v>
      </c>
      <c r="G243" s="3" t="s">
        <v>49</v>
      </c>
    </row>
    <row r="244" spans="2:7" x14ac:dyDescent="0.2">
      <c r="B244" s="1">
        <v>30</v>
      </c>
      <c r="C244" s="2">
        <v>9</v>
      </c>
      <c r="D244" s="1">
        <v>17</v>
      </c>
      <c r="E244" s="2" t="s">
        <v>0</v>
      </c>
      <c r="F244" s="2" t="s">
        <v>0</v>
      </c>
      <c r="G244" s="3" t="s">
        <v>47</v>
      </c>
    </row>
    <row r="245" spans="2:7" x14ac:dyDescent="0.2">
      <c r="B245" s="1">
        <v>30</v>
      </c>
      <c r="C245" s="2">
        <v>5</v>
      </c>
      <c r="D245" s="1">
        <v>20</v>
      </c>
      <c r="E245" s="2" t="s">
        <v>16</v>
      </c>
      <c r="F245" s="2" t="s">
        <v>16</v>
      </c>
      <c r="G245" s="3" t="s">
        <v>47</v>
      </c>
    </row>
    <row r="246" spans="2:7" x14ac:dyDescent="0.2">
      <c r="B246" s="1">
        <v>30</v>
      </c>
      <c r="C246" s="2">
        <v>9</v>
      </c>
      <c r="D246" s="1">
        <v>17</v>
      </c>
      <c r="E246" s="2" t="s">
        <v>9</v>
      </c>
      <c r="F246" s="2" t="s">
        <v>0</v>
      </c>
      <c r="G246" s="3" t="s">
        <v>47</v>
      </c>
    </row>
    <row r="247" spans="2:7" x14ac:dyDescent="0.2">
      <c r="B247" s="1">
        <v>30</v>
      </c>
      <c r="C247" s="2">
        <v>11</v>
      </c>
      <c r="D247" s="1">
        <v>12</v>
      </c>
      <c r="E247" s="2" t="s">
        <v>6</v>
      </c>
      <c r="F247" s="2" t="s">
        <v>22</v>
      </c>
      <c r="G247" s="3" t="s">
        <v>47</v>
      </c>
    </row>
    <row r="248" spans="2:7" x14ac:dyDescent="0.2">
      <c r="B248" s="1">
        <v>30</v>
      </c>
      <c r="C248" s="2">
        <v>12</v>
      </c>
      <c r="D248" s="1">
        <v>22</v>
      </c>
      <c r="E248" s="2" t="s">
        <v>6</v>
      </c>
      <c r="F248" s="2" t="s">
        <v>6</v>
      </c>
      <c r="G248" s="3" t="s">
        <v>49</v>
      </c>
    </row>
    <row r="249" spans="2:7" x14ac:dyDescent="0.2">
      <c r="B249" s="1">
        <v>30</v>
      </c>
      <c r="C249" s="2">
        <v>5</v>
      </c>
      <c r="D249" s="1">
        <v>24</v>
      </c>
      <c r="E249" s="2" t="s">
        <v>10</v>
      </c>
      <c r="F249" s="2" t="s">
        <v>10</v>
      </c>
      <c r="G249" s="3" t="s">
        <v>47</v>
      </c>
    </row>
    <row r="250" spans="2:7" x14ac:dyDescent="0.2">
      <c r="B250" s="1">
        <v>7.5</v>
      </c>
      <c r="C250" s="2">
        <v>8</v>
      </c>
      <c r="D250" s="1">
        <v>5</v>
      </c>
      <c r="E250" s="2" t="s">
        <v>0</v>
      </c>
      <c r="F250" s="2" t="s">
        <v>0</v>
      </c>
      <c r="G250" s="3" t="s">
        <v>48</v>
      </c>
    </row>
    <row r="251" spans="2:7" x14ac:dyDescent="0.2">
      <c r="B251" s="1">
        <v>7.5</v>
      </c>
      <c r="C251" s="2">
        <v>8</v>
      </c>
      <c r="D251" s="1">
        <v>5</v>
      </c>
      <c r="E251" s="2" t="s">
        <v>0</v>
      </c>
      <c r="F251" s="2" t="s">
        <v>0</v>
      </c>
      <c r="G251" s="3" t="s">
        <v>48</v>
      </c>
    </row>
    <row r="252" spans="2:7" x14ac:dyDescent="0.2">
      <c r="B252" s="1">
        <v>7.5</v>
      </c>
      <c r="C252" s="2">
        <v>8</v>
      </c>
      <c r="D252" s="1">
        <v>5</v>
      </c>
      <c r="E252" s="2" t="s">
        <v>0</v>
      </c>
      <c r="F252" s="2" t="s">
        <v>0</v>
      </c>
      <c r="G252" s="3" t="s">
        <v>48</v>
      </c>
    </row>
    <row r="253" spans="2:7" x14ac:dyDescent="0.2">
      <c r="B253" s="1">
        <v>7.5</v>
      </c>
      <c r="C253" s="2">
        <v>8</v>
      </c>
      <c r="D253" s="1">
        <v>5</v>
      </c>
      <c r="E253" s="2" t="s">
        <v>0</v>
      </c>
      <c r="F253" s="2" t="s">
        <v>0</v>
      </c>
      <c r="G253" s="3" t="s">
        <v>48</v>
      </c>
    </row>
    <row r="254" spans="2:7" x14ac:dyDescent="0.2">
      <c r="B254" s="1">
        <v>30</v>
      </c>
      <c r="C254" s="2">
        <v>9</v>
      </c>
      <c r="D254" s="1">
        <v>17</v>
      </c>
      <c r="E254" s="2" t="s">
        <v>0</v>
      </c>
      <c r="F254" s="2" t="s">
        <v>0</v>
      </c>
      <c r="G254" s="3" t="s">
        <v>47</v>
      </c>
    </row>
    <row r="255" spans="2:7" x14ac:dyDescent="0.2">
      <c r="B255" s="1">
        <v>30</v>
      </c>
      <c r="C255" s="2">
        <v>1</v>
      </c>
      <c r="D255" s="1">
        <v>28</v>
      </c>
      <c r="E255" s="2" t="s">
        <v>10</v>
      </c>
      <c r="F255" s="2" t="s">
        <v>10</v>
      </c>
      <c r="G255" s="3" t="s">
        <v>19</v>
      </c>
    </row>
    <row r="256" spans="2:7" x14ac:dyDescent="0.2">
      <c r="B256" s="1">
        <v>28.1</v>
      </c>
      <c r="C256" s="2">
        <v>12</v>
      </c>
      <c r="D256" s="1">
        <v>12</v>
      </c>
      <c r="E256" s="2" t="s">
        <v>7</v>
      </c>
      <c r="F256" s="2" t="s">
        <v>6</v>
      </c>
      <c r="G256" s="3" t="s">
        <v>19</v>
      </c>
    </row>
    <row r="257" spans="2:7" x14ac:dyDescent="0.2">
      <c r="B257" s="1">
        <v>27.5</v>
      </c>
      <c r="C257" s="2">
        <v>5</v>
      </c>
      <c r="D257" s="1">
        <v>30</v>
      </c>
      <c r="E257" s="2" t="s">
        <v>11</v>
      </c>
      <c r="F257" s="2" t="s">
        <v>11</v>
      </c>
      <c r="G257" s="3" t="s">
        <v>48</v>
      </c>
    </row>
    <row r="258" spans="2:7" x14ac:dyDescent="0.2">
      <c r="B258" s="1">
        <v>22.67</v>
      </c>
      <c r="C258" s="2">
        <v>8</v>
      </c>
      <c r="D258" s="1">
        <v>15</v>
      </c>
      <c r="E258" s="2" t="s">
        <v>0</v>
      </c>
      <c r="F258" s="2" t="s">
        <v>6</v>
      </c>
      <c r="G258" s="3" t="s">
        <v>47</v>
      </c>
    </row>
    <row r="259" spans="2:7" x14ac:dyDescent="0.2">
      <c r="B259" s="1">
        <v>1.2</v>
      </c>
      <c r="C259" s="2">
        <v>12</v>
      </c>
      <c r="D259" s="1">
        <v>15</v>
      </c>
      <c r="E259" s="2" t="s">
        <v>0</v>
      </c>
      <c r="F259" s="2" t="s">
        <v>0</v>
      </c>
      <c r="G259" s="3" t="s">
        <v>48</v>
      </c>
    </row>
    <row r="260" spans="2:7" x14ac:dyDescent="0.2">
      <c r="B260" s="1">
        <v>10</v>
      </c>
      <c r="C260" s="2">
        <v>6</v>
      </c>
      <c r="D260" s="1">
        <v>30</v>
      </c>
      <c r="E260" s="2" t="s">
        <v>0</v>
      </c>
      <c r="F260" s="2" t="s">
        <v>0</v>
      </c>
      <c r="G260" s="3" t="s">
        <v>48</v>
      </c>
    </row>
    <row r="261" spans="2:7" x14ac:dyDescent="0.2">
      <c r="B261" s="1">
        <v>10</v>
      </c>
      <c r="C261" s="2">
        <v>1</v>
      </c>
      <c r="D261" s="1">
        <v>6</v>
      </c>
      <c r="E261" s="2" t="s">
        <v>0</v>
      </c>
      <c r="F261" s="2" t="s">
        <v>0</v>
      </c>
      <c r="G261" s="3" t="s">
        <v>48</v>
      </c>
    </row>
    <row r="262" spans="2:7" x14ac:dyDescent="0.2">
      <c r="B262" s="1">
        <v>3</v>
      </c>
      <c r="C262" s="2">
        <v>1</v>
      </c>
      <c r="D262" s="1">
        <v>9</v>
      </c>
      <c r="E262" s="2" t="s">
        <v>0</v>
      </c>
      <c r="F262" s="2" t="s">
        <v>0</v>
      </c>
      <c r="G262" s="3" t="s">
        <v>47</v>
      </c>
    </row>
    <row r="263" spans="2:7" x14ac:dyDescent="0.2">
      <c r="B263" s="1">
        <v>18.5</v>
      </c>
      <c r="C263" s="2">
        <v>9</v>
      </c>
      <c r="D263" s="1">
        <v>10</v>
      </c>
      <c r="E263" s="2" t="s">
        <v>27</v>
      </c>
      <c r="F263" s="2" t="s">
        <v>27</v>
      </c>
      <c r="G263" s="3" t="s">
        <v>51</v>
      </c>
    </row>
    <row r="264" spans="2:7" x14ac:dyDescent="0.2">
      <c r="B264" s="1">
        <v>2</v>
      </c>
      <c r="C264" s="2">
        <v>11</v>
      </c>
      <c r="D264" s="1">
        <v>9</v>
      </c>
      <c r="E264" s="2" t="s">
        <v>35</v>
      </c>
      <c r="F264" s="2" t="s">
        <v>22</v>
      </c>
      <c r="G264" s="3" t="e">
        <f>VLOOKUP(#REF!,'[1]Program-Causes'!$C:$D,2,FALSE)</f>
        <v>#REF!</v>
      </c>
    </row>
    <row r="265" spans="2:7" x14ac:dyDescent="0.2">
      <c r="B265" s="1">
        <v>1</v>
      </c>
      <c r="C265" s="2">
        <v>4</v>
      </c>
      <c r="D265" s="1">
        <v>23</v>
      </c>
      <c r="E265" s="2" t="s">
        <v>27</v>
      </c>
      <c r="F265" s="2" t="s">
        <v>22</v>
      </c>
      <c r="G265" s="3" t="s">
        <v>48</v>
      </c>
    </row>
    <row r="266" spans="2:7" x14ac:dyDescent="0.2">
      <c r="B266" s="1">
        <v>12.25</v>
      </c>
      <c r="C266" s="2">
        <v>6</v>
      </c>
      <c r="D266" s="1">
        <v>29</v>
      </c>
      <c r="E266" s="2" t="s">
        <v>0</v>
      </c>
      <c r="F266" s="2" t="s">
        <v>0</v>
      </c>
      <c r="G266" s="3" t="s">
        <v>48</v>
      </c>
    </row>
    <row r="267" spans="2:7" x14ac:dyDescent="0.2">
      <c r="B267" s="1">
        <v>5</v>
      </c>
      <c r="C267" s="2">
        <v>8</v>
      </c>
      <c r="D267" s="1">
        <v>22</v>
      </c>
      <c r="E267" s="2" t="s">
        <v>0</v>
      </c>
      <c r="F267" s="2" t="s">
        <v>0</v>
      </c>
      <c r="G267" s="3" t="s">
        <v>48</v>
      </c>
    </row>
    <row r="268" spans="2:7" x14ac:dyDescent="0.2">
      <c r="B268" s="1">
        <v>3</v>
      </c>
      <c r="C268" s="2">
        <v>9</v>
      </c>
      <c r="D268" s="1">
        <v>9</v>
      </c>
      <c r="E268" s="2" t="s">
        <v>0</v>
      </c>
      <c r="F268" s="2" t="s">
        <v>0</v>
      </c>
      <c r="G268" s="3" t="s">
        <v>47</v>
      </c>
    </row>
    <row r="269" spans="2:7" x14ac:dyDescent="0.2">
      <c r="B269" s="1">
        <v>5</v>
      </c>
      <c r="C269" s="2">
        <v>10</v>
      </c>
      <c r="D269" s="1">
        <v>29</v>
      </c>
      <c r="E269" s="2" t="s">
        <v>0</v>
      </c>
      <c r="F269" s="2" t="s">
        <v>0</v>
      </c>
      <c r="G269" s="3" t="s">
        <v>48</v>
      </c>
    </row>
    <row r="270" spans="2:7" x14ac:dyDescent="0.2">
      <c r="B270" s="1">
        <v>5</v>
      </c>
      <c r="C270" s="2">
        <v>10</v>
      </c>
      <c r="D270" s="1">
        <v>29</v>
      </c>
      <c r="E270" s="2" t="s">
        <v>0</v>
      </c>
      <c r="F270" s="2" t="s">
        <v>0</v>
      </c>
      <c r="G270" s="3" t="s">
        <v>48</v>
      </c>
    </row>
    <row r="271" spans="2:7" x14ac:dyDescent="0.2">
      <c r="B271" s="1">
        <v>5</v>
      </c>
      <c r="C271" s="2">
        <v>10</v>
      </c>
      <c r="D271" s="1">
        <v>29</v>
      </c>
      <c r="E271" s="2" t="s">
        <v>0</v>
      </c>
      <c r="F271" s="2" t="s">
        <v>0</v>
      </c>
      <c r="G271" s="3" t="s">
        <v>48</v>
      </c>
    </row>
    <row r="272" spans="2:7" x14ac:dyDescent="0.2">
      <c r="B272" s="1">
        <v>5</v>
      </c>
      <c r="C272" s="2">
        <v>10</v>
      </c>
      <c r="D272" s="1">
        <v>29</v>
      </c>
      <c r="E272" s="2" t="s">
        <v>0</v>
      </c>
      <c r="F272" s="2" t="s">
        <v>0</v>
      </c>
      <c r="G272" s="3" t="s">
        <v>48</v>
      </c>
    </row>
    <row r="273" spans="2:7" x14ac:dyDescent="0.2">
      <c r="B273" s="1">
        <v>10</v>
      </c>
      <c r="C273" s="2">
        <v>9</v>
      </c>
      <c r="D273" s="1">
        <v>30</v>
      </c>
      <c r="E273" s="2" t="s">
        <v>34</v>
      </c>
      <c r="F273" s="2" t="s">
        <v>6</v>
      </c>
      <c r="G273" s="3" t="s">
        <v>47</v>
      </c>
    </row>
    <row r="274" spans="2:7" x14ac:dyDescent="0.2">
      <c r="B274" s="1">
        <v>10</v>
      </c>
      <c r="C274" s="2">
        <v>9</v>
      </c>
      <c r="D274" s="1">
        <v>30</v>
      </c>
      <c r="E274" s="2" t="s">
        <v>34</v>
      </c>
      <c r="F274" s="2" t="s">
        <v>6</v>
      </c>
      <c r="G274" s="3" t="s">
        <v>47</v>
      </c>
    </row>
    <row r="275" spans="2:7" x14ac:dyDescent="0.2">
      <c r="B275" s="1">
        <v>20</v>
      </c>
      <c r="C275" s="2">
        <v>3</v>
      </c>
      <c r="D275" s="1">
        <v>31</v>
      </c>
      <c r="E275" s="2" t="s">
        <v>7</v>
      </c>
      <c r="F275" s="2" t="s">
        <v>7</v>
      </c>
      <c r="G275" s="3" t="s">
        <v>47</v>
      </c>
    </row>
    <row r="276" spans="2:7" x14ac:dyDescent="0.2">
      <c r="B276" s="1">
        <v>20</v>
      </c>
      <c r="C276" s="2">
        <v>10</v>
      </c>
      <c r="D276" s="1">
        <v>22</v>
      </c>
      <c r="E276" s="2" t="s">
        <v>7</v>
      </c>
      <c r="F276" s="2" t="s">
        <v>7</v>
      </c>
      <c r="G276" s="3" t="s">
        <v>47</v>
      </c>
    </row>
    <row r="277" spans="2:7" x14ac:dyDescent="0.2">
      <c r="B277" s="1">
        <v>20</v>
      </c>
      <c r="C277" s="2">
        <v>11</v>
      </c>
      <c r="D277" s="1">
        <v>10</v>
      </c>
      <c r="E277" s="2" t="s">
        <v>0</v>
      </c>
      <c r="F277" s="2" t="s">
        <v>10</v>
      </c>
      <c r="G277" s="3" t="s">
        <v>47</v>
      </c>
    </row>
    <row r="278" spans="2:7" x14ac:dyDescent="0.2">
      <c r="B278" s="1">
        <v>20</v>
      </c>
      <c r="C278" s="2">
        <v>1</v>
      </c>
      <c r="D278" s="1">
        <v>28</v>
      </c>
      <c r="E278" s="2" t="s">
        <v>10</v>
      </c>
      <c r="F278" s="2" t="s">
        <v>10</v>
      </c>
      <c r="G278" s="3" t="s">
        <v>48</v>
      </c>
    </row>
    <row r="279" spans="2:7" x14ac:dyDescent="0.2">
      <c r="B279" s="1">
        <v>20</v>
      </c>
      <c r="C279" s="2">
        <v>10</v>
      </c>
      <c r="D279" s="1">
        <v>16</v>
      </c>
      <c r="E279" s="2" t="s">
        <v>8</v>
      </c>
      <c r="F279" s="2" t="s">
        <v>8</v>
      </c>
      <c r="G279" s="3" t="s">
        <v>48</v>
      </c>
    </row>
    <row r="280" spans="2:7" x14ac:dyDescent="0.2">
      <c r="B280" s="1">
        <v>20</v>
      </c>
      <c r="C280" s="2">
        <v>12</v>
      </c>
      <c r="D280" s="1">
        <v>25</v>
      </c>
      <c r="E280" s="2" t="s">
        <v>23</v>
      </c>
      <c r="F280" s="2" t="s">
        <v>10</v>
      </c>
      <c r="G280" s="3" t="s">
        <v>47</v>
      </c>
    </row>
    <row r="281" spans="2:7" x14ac:dyDescent="0.2">
      <c r="B281" s="1">
        <v>10</v>
      </c>
      <c r="C281" s="2">
        <v>9</v>
      </c>
      <c r="D281" s="1">
        <v>8</v>
      </c>
      <c r="E281" s="2" t="s">
        <v>36</v>
      </c>
      <c r="F281" s="2" t="s">
        <v>19</v>
      </c>
      <c r="G281" s="3" t="s">
        <v>47</v>
      </c>
    </row>
    <row r="282" spans="2:7" x14ac:dyDescent="0.2">
      <c r="B282" s="1">
        <v>8.94</v>
      </c>
      <c r="C282" s="2">
        <v>12</v>
      </c>
      <c r="D282" s="1">
        <v>31</v>
      </c>
      <c r="E282" s="2" t="s">
        <v>36</v>
      </c>
      <c r="F282" s="2" t="s">
        <v>0</v>
      </c>
      <c r="G282" s="3" t="e">
        <f>VLOOKUP(#REF!,'[1]Program-Causes'!$C:$D,2,FALSE)</f>
        <v>#REF!</v>
      </c>
    </row>
    <row r="283" spans="2:7" x14ac:dyDescent="0.2">
      <c r="B283" s="1">
        <v>10</v>
      </c>
      <c r="C283" s="2">
        <v>9</v>
      </c>
      <c r="D283" s="1"/>
      <c r="E283" s="2" t="s">
        <v>6</v>
      </c>
      <c r="F283" s="2" t="s">
        <v>27</v>
      </c>
      <c r="G283" s="3" t="s">
        <v>51</v>
      </c>
    </row>
    <row r="284" spans="2:7" x14ac:dyDescent="0.2">
      <c r="B284" s="1">
        <v>2</v>
      </c>
      <c r="C284" s="2">
        <v>3</v>
      </c>
      <c r="D284" s="1"/>
      <c r="E284" s="2" t="s">
        <v>6</v>
      </c>
      <c r="F284" s="2" t="s">
        <v>4</v>
      </c>
      <c r="G284" s="3" t="s">
        <v>49</v>
      </c>
    </row>
    <row r="285" spans="2:7" x14ac:dyDescent="0.2">
      <c r="B285" s="1">
        <v>2</v>
      </c>
      <c r="C285" s="2">
        <v>3</v>
      </c>
      <c r="D285" s="1"/>
      <c r="E285" s="2" t="s">
        <v>6</v>
      </c>
      <c r="F285" s="2" t="s">
        <v>4</v>
      </c>
      <c r="G285" s="3" t="s">
        <v>19</v>
      </c>
    </row>
    <row r="286" spans="2:7" x14ac:dyDescent="0.2">
      <c r="B286" s="1">
        <v>2</v>
      </c>
      <c r="C286" s="2">
        <v>11</v>
      </c>
      <c r="D286" s="1"/>
      <c r="E286" s="2" t="s">
        <v>6</v>
      </c>
      <c r="F286" s="2" t="s">
        <v>6</v>
      </c>
      <c r="G286" s="3" t="s">
        <v>47</v>
      </c>
    </row>
    <row r="287" spans="2:7" x14ac:dyDescent="0.2">
      <c r="B287" s="1">
        <v>1</v>
      </c>
      <c r="C287" s="2">
        <v>9</v>
      </c>
      <c r="D287" s="1"/>
      <c r="E287" s="2" t="s">
        <v>6</v>
      </c>
      <c r="F287" s="2" t="s">
        <v>7</v>
      </c>
      <c r="G287" s="3" t="s">
        <v>47</v>
      </c>
    </row>
    <row r="288" spans="2:7" x14ac:dyDescent="0.2">
      <c r="B288" s="1">
        <v>1</v>
      </c>
      <c r="C288" s="2">
        <v>10</v>
      </c>
      <c r="D288" s="1"/>
      <c r="E288" s="2" t="s">
        <v>6</v>
      </c>
      <c r="F288" s="2" t="s">
        <v>6</v>
      </c>
      <c r="G288" s="3" t="s">
        <v>49</v>
      </c>
    </row>
    <row r="289" spans="2:7" x14ac:dyDescent="0.2">
      <c r="B289" s="1">
        <v>0.54038209999999998</v>
      </c>
      <c r="C289" s="2">
        <v>3</v>
      </c>
      <c r="D289" s="1"/>
      <c r="E289" s="2" t="s">
        <v>6</v>
      </c>
      <c r="F289" s="2" t="s">
        <v>34</v>
      </c>
      <c r="G289" s="3" t="s">
        <v>51</v>
      </c>
    </row>
    <row r="290" spans="2:7" x14ac:dyDescent="0.2">
      <c r="B290" s="1">
        <v>0.5</v>
      </c>
      <c r="C290" s="2">
        <v>7</v>
      </c>
      <c r="D290" s="1"/>
      <c r="E290" s="2" t="s">
        <v>6</v>
      </c>
      <c r="F290" s="2" t="s">
        <v>6</v>
      </c>
      <c r="G290" s="3" t="s">
        <v>19</v>
      </c>
    </row>
    <row r="291" spans="2:7" x14ac:dyDescent="0.2">
      <c r="B291" s="1">
        <v>0.3985727</v>
      </c>
      <c r="C291" s="2">
        <v>7</v>
      </c>
      <c r="D291" s="1"/>
      <c r="E291" s="2" t="s">
        <v>6</v>
      </c>
      <c r="F291" s="2" t="s">
        <v>10</v>
      </c>
      <c r="G291" s="3" t="s">
        <v>51</v>
      </c>
    </row>
    <row r="292" spans="2:7" x14ac:dyDescent="0.2">
      <c r="B292" s="1">
        <v>0.34770000000000001</v>
      </c>
      <c r="C292" s="2">
        <v>7</v>
      </c>
      <c r="D292" s="1"/>
      <c r="E292" s="2" t="s">
        <v>6</v>
      </c>
      <c r="F292" s="2" t="s">
        <v>5</v>
      </c>
      <c r="G292" s="3" t="s">
        <v>47</v>
      </c>
    </row>
    <row r="293" spans="2:7" x14ac:dyDescent="0.2">
      <c r="B293" s="1">
        <v>0.34165332999999998</v>
      </c>
      <c r="C293" s="2">
        <v>3</v>
      </c>
      <c r="D293" s="1"/>
      <c r="E293" s="2" t="s">
        <v>6</v>
      </c>
      <c r="F293" s="2" t="s">
        <v>4</v>
      </c>
      <c r="G293" s="3" t="s">
        <v>51</v>
      </c>
    </row>
    <row r="294" spans="2:7" x14ac:dyDescent="0.2">
      <c r="B294" s="1">
        <v>0.25</v>
      </c>
      <c r="C294" s="2">
        <v>9</v>
      </c>
      <c r="D294" s="1"/>
      <c r="E294" s="2" t="s">
        <v>6</v>
      </c>
      <c r="F294" s="2" t="s">
        <v>5</v>
      </c>
      <c r="G294" s="3" t="s">
        <v>47</v>
      </c>
    </row>
    <row r="295" spans="2:7" x14ac:dyDescent="0.2">
      <c r="B295" s="1">
        <v>0.12881999999999999</v>
      </c>
      <c r="C295" s="2">
        <v>10</v>
      </c>
      <c r="D295" s="1"/>
      <c r="E295" s="2" t="s">
        <v>6</v>
      </c>
      <c r="F295" s="2" t="s">
        <v>27</v>
      </c>
      <c r="G295" s="3" t="s">
        <v>51</v>
      </c>
    </row>
    <row r="296" spans="2:7" x14ac:dyDescent="0.2">
      <c r="B296" s="1">
        <v>0.1008695</v>
      </c>
      <c r="C296" s="2">
        <v>7</v>
      </c>
      <c r="D296" s="1"/>
      <c r="E296" s="2" t="s">
        <v>6</v>
      </c>
      <c r="F296" s="2" t="s">
        <v>25</v>
      </c>
      <c r="G296" s="3" t="s">
        <v>51</v>
      </c>
    </row>
    <row r="297" spans="2:7" x14ac:dyDescent="0.2">
      <c r="B297" s="1">
        <v>0.1002445</v>
      </c>
      <c r="C297" s="2">
        <v>7</v>
      </c>
      <c r="D297" s="1"/>
      <c r="E297" s="2" t="s">
        <v>6</v>
      </c>
      <c r="F297" s="2" t="s">
        <v>10</v>
      </c>
      <c r="G297" s="3" t="s">
        <v>51</v>
      </c>
    </row>
    <row r="298" spans="2:7" x14ac:dyDescent="0.2">
      <c r="B298" s="1">
        <v>0.1</v>
      </c>
      <c r="C298" s="2">
        <v>11</v>
      </c>
      <c r="D298" s="1"/>
      <c r="E298" s="2" t="s">
        <v>6</v>
      </c>
      <c r="F298" s="2" t="s">
        <v>37</v>
      </c>
      <c r="G298" s="3" t="s">
        <v>49</v>
      </c>
    </row>
    <row r="299" spans="2:7" x14ac:dyDescent="0.2">
      <c r="B299" s="1">
        <v>8.6087860000000002E-2</v>
      </c>
      <c r="C299" s="2">
        <v>3</v>
      </c>
      <c r="D299" s="1"/>
      <c r="E299" s="2" t="s">
        <v>6</v>
      </c>
      <c r="F299" s="2" t="s">
        <v>14</v>
      </c>
      <c r="G299" s="3" t="s">
        <v>51</v>
      </c>
    </row>
    <row r="300" spans="2:7" x14ac:dyDescent="0.2">
      <c r="B300" s="1">
        <v>8.405E-2</v>
      </c>
      <c r="C300" s="2">
        <v>12</v>
      </c>
      <c r="D300" s="1"/>
      <c r="E300" s="2" t="s">
        <v>6</v>
      </c>
      <c r="F300" s="2" t="s">
        <v>38</v>
      </c>
      <c r="G300" s="3" t="s">
        <v>19</v>
      </c>
    </row>
    <row r="301" spans="2:7" x14ac:dyDescent="0.2">
      <c r="B301" s="1">
        <v>7.1794399999999994E-2</v>
      </c>
      <c r="C301" s="2">
        <v>3</v>
      </c>
      <c r="D301" s="1"/>
      <c r="E301" s="2" t="s">
        <v>6</v>
      </c>
      <c r="F301" s="2" t="s">
        <v>14</v>
      </c>
      <c r="G301" s="3" t="s">
        <v>51</v>
      </c>
    </row>
    <row r="302" spans="2:7" x14ac:dyDescent="0.2">
      <c r="B302" s="1">
        <v>2.3720000000000001E-2</v>
      </c>
      <c r="C302" s="2">
        <v>3</v>
      </c>
      <c r="D302" s="1"/>
      <c r="E302" s="2" t="s">
        <v>6</v>
      </c>
      <c r="F302" s="2" t="s">
        <v>12</v>
      </c>
      <c r="G302" s="3" t="s">
        <v>51</v>
      </c>
    </row>
    <row r="303" spans="2:7" x14ac:dyDescent="0.2">
      <c r="B303" s="1">
        <v>1.2881999999999999E-2</v>
      </c>
      <c r="C303" s="2">
        <v>10</v>
      </c>
      <c r="D303" s="1"/>
      <c r="E303" s="2" t="s">
        <v>6</v>
      </c>
      <c r="F303" s="2" t="s">
        <v>27</v>
      </c>
      <c r="G303" s="3" t="s">
        <v>51</v>
      </c>
    </row>
    <row r="304" spans="2:7" x14ac:dyDescent="0.2">
      <c r="B304" s="1">
        <v>6.5</v>
      </c>
      <c r="C304" s="2">
        <v>6</v>
      </c>
      <c r="D304" s="1">
        <v>16</v>
      </c>
      <c r="E304" s="2" t="s">
        <v>0</v>
      </c>
      <c r="F304" s="2" t="s">
        <v>0</v>
      </c>
      <c r="G304" s="3" t="s">
        <v>48</v>
      </c>
    </row>
    <row r="305" spans="2:7" x14ac:dyDescent="0.2">
      <c r="B305" s="1">
        <v>5</v>
      </c>
      <c r="C305" s="2">
        <v>7</v>
      </c>
      <c r="D305" s="1">
        <v>22</v>
      </c>
      <c r="E305" s="2" t="s">
        <v>0</v>
      </c>
      <c r="F305" s="2" t="s">
        <v>0</v>
      </c>
      <c r="G305" s="3" t="s">
        <v>48</v>
      </c>
    </row>
    <row r="306" spans="2:7" x14ac:dyDescent="0.2">
      <c r="B306" s="1">
        <v>5</v>
      </c>
      <c r="C306" s="2">
        <v>7</v>
      </c>
      <c r="D306" s="1">
        <v>22</v>
      </c>
      <c r="E306" s="2" t="s">
        <v>0</v>
      </c>
      <c r="F306" s="2" t="s">
        <v>0</v>
      </c>
      <c r="G306" s="3" t="s">
        <v>48</v>
      </c>
    </row>
    <row r="307" spans="2:7" x14ac:dyDescent="0.2">
      <c r="B307" s="1">
        <v>20</v>
      </c>
      <c r="C307" s="2">
        <v>7</v>
      </c>
      <c r="D307" s="1">
        <v>2</v>
      </c>
      <c r="E307" s="2" t="s">
        <v>6</v>
      </c>
      <c r="F307" s="2" t="s">
        <v>6</v>
      </c>
      <c r="G307" s="3" t="s">
        <v>47</v>
      </c>
    </row>
    <row r="308" spans="2:7" x14ac:dyDescent="0.2">
      <c r="B308" s="1">
        <v>10</v>
      </c>
      <c r="C308" s="2">
        <v>11</v>
      </c>
      <c r="D308" s="1">
        <v>28</v>
      </c>
      <c r="E308" s="2" t="s">
        <v>6</v>
      </c>
      <c r="F308" s="2" t="s">
        <v>25</v>
      </c>
      <c r="G308" s="3" t="s">
        <v>47</v>
      </c>
    </row>
    <row r="309" spans="2:7" x14ac:dyDescent="0.2">
      <c r="B309" s="1">
        <v>5</v>
      </c>
      <c r="C309" s="2">
        <v>7</v>
      </c>
      <c r="D309" s="1">
        <v>5</v>
      </c>
      <c r="E309" s="2" t="s">
        <v>6</v>
      </c>
      <c r="F309" s="2" t="s">
        <v>27</v>
      </c>
      <c r="G309" s="3" t="s">
        <v>47</v>
      </c>
    </row>
    <row r="310" spans="2:7" x14ac:dyDescent="0.2">
      <c r="B310" s="1">
        <v>1</v>
      </c>
      <c r="C310" s="2">
        <v>6</v>
      </c>
      <c r="D310" s="1">
        <v>24</v>
      </c>
      <c r="E310" s="2" t="s">
        <v>6</v>
      </c>
      <c r="F310" s="2" t="s">
        <v>10</v>
      </c>
      <c r="G310" s="3" t="s">
        <v>47</v>
      </c>
    </row>
    <row r="311" spans="2:7" x14ac:dyDescent="0.2">
      <c r="B311" s="1">
        <v>16</v>
      </c>
      <c r="C311" s="2">
        <v>10</v>
      </c>
      <c r="D311" s="1">
        <v>17</v>
      </c>
      <c r="E311" s="2" t="s">
        <v>6</v>
      </c>
      <c r="F311" s="2" t="s">
        <v>6</v>
      </c>
      <c r="G311" s="3" t="s">
        <v>49</v>
      </c>
    </row>
    <row r="312" spans="2:7" x14ac:dyDescent="0.2">
      <c r="B312" s="1">
        <v>15</v>
      </c>
      <c r="C312" s="2">
        <v>6</v>
      </c>
      <c r="D312" s="1">
        <v>24</v>
      </c>
      <c r="E312" s="2" t="s">
        <v>4</v>
      </c>
      <c r="F312" s="2" t="s">
        <v>4</v>
      </c>
      <c r="G312" s="3" t="e">
        <f>VLOOKUP(#REF!,'[1]Program-Causes'!$C:$D,2,FALSE)</f>
        <v>#REF!</v>
      </c>
    </row>
    <row r="313" spans="2:7" x14ac:dyDescent="0.2">
      <c r="B313" s="1">
        <f>10/3</f>
        <v>3.3333333333333335</v>
      </c>
      <c r="C313" s="2">
        <v>2</v>
      </c>
      <c r="D313" s="1">
        <v>14</v>
      </c>
      <c r="E313" s="2" t="s">
        <v>7</v>
      </c>
      <c r="F313" s="2" t="s">
        <v>7</v>
      </c>
      <c r="G313" s="3" t="s">
        <v>48</v>
      </c>
    </row>
    <row r="314" spans="2:7" x14ac:dyDescent="0.2">
      <c r="B314" s="1">
        <f>10/3</f>
        <v>3.3333333333333335</v>
      </c>
      <c r="C314" s="2">
        <v>2</v>
      </c>
      <c r="D314" s="1">
        <v>14</v>
      </c>
      <c r="E314" s="2" t="s">
        <v>7</v>
      </c>
      <c r="F314" s="2" t="s">
        <v>7</v>
      </c>
      <c r="G314" s="3" t="s">
        <v>47</v>
      </c>
    </row>
    <row r="315" spans="2:7" x14ac:dyDescent="0.2">
      <c r="B315" s="1">
        <f>10/3</f>
        <v>3.3333333333333335</v>
      </c>
      <c r="C315" s="2">
        <v>2</v>
      </c>
      <c r="D315" s="1">
        <v>14</v>
      </c>
      <c r="E315" s="2" t="s">
        <v>7</v>
      </c>
      <c r="F315" s="2" t="s">
        <v>7</v>
      </c>
      <c r="G315" s="3" t="s">
        <v>49</v>
      </c>
    </row>
    <row r="316" spans="2:7" x14ac:dyDescent="0.2">
      <c r="B316" s="1">
        <v>2</v>
      </c>
      <c r="C316" s="2">
        <v>11</v>
      </c>
      <c r="D316" s="1">
        <v>1</v>
      </c>
      <c r="E316" s="2" t="s">
        <v>16</v>
      </c>
      <c r="F316" s="2" t="s">
        <v>9</v>
      </c>
      <c r="G316" s="3" t="s">
        <v>47</v>
      </c>
    </row>
    <row r="317" spans="2:7" x14ac:dyDescent="0.2">
      <c r="B317" s="1">
        <v>1.5</v>
      </c>
      <c r="C317" s="2">
        <v>12</v>
      </c>
      <c r="D317" s="1">
        <v>20</v>
      </c>
      <c r="E317" s="2" t="s">
        <v>16</v>
      </c>
      <c r="F317" s="2" t="s">
        <v>10</v>
      </c>
      <c r="G317" s="3" t="s">
        <v>47</v>
      </c>
    </row>
    <row r="318" spans="2:7" x14ac:dyDescent="0.2">
      <c r="B318" s="1">
        <v>1.5</v>
      </c>
      <c r="C318" s="2">
        <v>5</v>
      </c>
      <c r="D318" s="1">
        <v>29</v>
      </c>
      <c r="E318" s="2" t="s">
        <v>16</v>
      </c>
      <c r="F318" s="2" t="s">
        <v>16</v>
      </c>
      <c r="G318" s="3" t="s">
        <v>47</v>
      </c>
    </row>
    <row r="319" spans="2:7" x14ac:dyDescent="0.2">
      <c r="B319" s="1">
        <v>10</v>
      </c>
      <c r="C319" s="2">
        <v>7</v>
      </c>
      <c r="D319" s="1">
        <v>8</v>
      </c>
      <c r="E319" s="2" t="s">
        <v>16</v>
      </c>
      <c r="F319" s="2" t="s">
        <v>16</v>
      </c>
      <c r="G319" s="3" t="s">
        <v>52</v>
      </c>
    </row>
    <row r="320" spans="2:7" x14ac:dyDescent="0.2">
      <c r="B320" s="1">
        <v>5</v>
      </c>
      <c r="C320" s="2">
        <v>6</v>
      </c>
      <c r="D320" s="1">
        <v>12</v>
      </c>
      <c r="E320" s="2" t="s">
        <v>16</v>
      </c>
      <c r="F320" s="2" t="s">
        <v>7</v>
      </c>
      <c r="G320" s="3" t="s">
        <v>47</v>
      </c>
    </row>
    <row r="321" spans="2:7" x14ac:dyDescent="0.2">
      <c r="B321" s="1">
        <v>5</v>
      </c>
      <c r="C321" s="2">
        <v>8</v>
      </c>
      <c r="D321" s="1">
        <v>5</v>
      </c>
      <c r="E321" s="2" t="s">
        <v>0</v>
      </c>
      <c r="F321" s="2" t="s">
        <v>0</v>
      </c>
      <c r="G321" s="3" t="s">
        <v>48</v>
      </c>
    </row>
    <row r="322" spans="2:7" x14ac:dyDescent="0.2">
      <c r="B322" s="1">
        <v>5</v>
      </c>
      <c r="C322" s="2">
        <v>9</v>
      </c>
      <c r="D322" s="1">
        <v>18</v>
      </c>
      <c r="E322" s="2" t="s">
        <v>0</v>
      </c>
      <c r="F322" s="2" t="s">
        <v>0</v>
      </c>
      <c r="G322" s="3" t="s">
        <v>48</v>
      </c>
    </row>
    <row r="323" spans="2:7" x14ac:dyDescent="0.2">
      <c r="B323" s="1">
        <v>4.8</v>
      </c>
      <c r="C323" s="2">
        <v>4</v>
      </c>
      <c r="D323" s="1">
        <v>27</v>
      </c>
      <c r="E323" s="2" t="s">
        <v>0</v>
      </c>
      <c r="F323" s="2" t="s">
        <v>0</v>
      </c>
      <c r="G323" s="3" t="s">
        <v>48</v>
      </c>
    </row>
    <row r="324" spans="2:7" x14ac:dyDescent="0.2">
      <c r="B324" s="1">
        <v>10</v>
      </c>
      <c r="C324" s="2">
        <v>9</v>
      </c>
      <c r="D324" s="1">
        <v>5</v>
      </c>
      <c r="E324" s="2" t="s">
        <v>3</v>
      </c>
      <c r="F324" s="2" t="s">
        <v>3</v>
      </c>
      <c r="G324" s="3" t="s">
        <v>47</v>
      </c>
    </row>
    <row r="325" spans="2:7" x14ac:dyDescent="0.2">
      <c r="B325" s="1">
        <v>2</v>
      </c>
      <c r="C325" s="2">
        <v>12</v>
      </c>
      <c r="D325" s="1">
        <v>29</v>
      </c>
      <c r="E325" s="2" t="s">
        <v>3</v>
      </c>
      <c r="F325" s="2" t="s">
        <v>3</v>
      </c>
      <c r="G325" s="3" t="s">
        <v>48</v>
      </c>
    </row>
    <row r="326" spans="2:7" x14ac:dyDescent="0.2">
      <c r="B326" s="1">
        <v>1</v>
      </c>
      <c r="C326" s="2">
        <v>8</v>
      </c>
      <c r="D326" s="1">
        <v>25</v>
      </c>
      <c r="E326" s="2" t="s">
        <v>3</v>
      </c>
      <c r="F326" s="2" t="s">
        <v>3</v>
      </c>
      <c r="G326" s="3" t="s">
        <v>52</v>
      </c>
    </row>
    <row r="327" spans="2:7" x14ac:dyDescent="0.2">
      <c r="B327" s="1">
        <v>10</v>
      </c>
      <c r="C327" s="2">
        <v>6</v>
      </c>
      <c r="D327" s="1">
        <v>3</v>
      </c>
      <c r="E327" s="2" t="s">
        <v>0</v>
      </c>
      <c r="F327" s="2" t="s">
        <v>6</v>
      </c>
      <c r="G327" s="3" t="s">
        <v>48</v>
      </c>
    </row>
    <row r="328" spans="2:7" x14ac:dyDescent="0.2">
      <c r="B328" s="1">
        <v>2</v>
      </c>
      <c r="C328" s="2">
        <v>11</v>
      </c>
      <c r="D328" s="1">
        <v>6</v>
      </c>
      <c r="E328" s="2" t="s">
        <v>0</v>
      </c>
      <c r="F328" s="2" t="s">
        <v>6</v>
      </c>
      <c r="G328" s="3" t="s">
        <v>48</v>
      </c>
    </row>
    <row r="329" spans="2:7" x14ac:dyDescent="0.2">
      <c r="B329" s="1">
        <v>12</v>
      </c>
      <c r="C329" s="2">
        <v>10</v>
      </c>
      <c r="D329" s="1">
        <v>17</v>
      </c>
      <c r="E329" s="2" t="s">
        <v>27</v>
      </c>
      <c r="F329" s="2" t="s">
        <v>27</v>
      </c>
      <c r="G329" s="3" t="s">
        <v>47</v>
      </c>
    </row>
    <row r="330" spans="2:7" x14ac:dyDescent="0.2">
      <c r="B330" s="1">
        <v>12</v>
      </c>
      <c r="C330" s="2">
        <v>10</v>
      </c>
      <c r="D330" s="1">
        <v>3</v>
      </c>
      <c r="E330" s="2" t="s">
        <v>7</v>
      </c>
      <c r="F330" s="2" t="s">
        <v>7</v>
      </c>
      <c r="G330" s="3" t="s">
        <v>47</v>
      </c>
    </row>
    <row r="331" spans="2:7" x14ac:dyDescent="0.2">
      <c r="B331" s="1">
        <v>10</v>
      </c>
      <c r="C331" s="2">
        <v>6</v>
      </c>
      <c r="D331" s="1"/>
      <c r="E331" s="2" t="s">
        <v>27</v>
      </c>
      <c r="F331" s="2" t="s">
        <v>4</v>
      </c>
      <c r="G331" s="3" t="s">
        <v>51</v>
      </c>
    </row>
    <row r="332" spans="2:7" x14ac:dyDescent="0.2">
      <c r="B332" s="1">
        <v>1.5</v>
      </c>
      <c r="C332" s="2">
        <v>10</v>
      </c>
      <c r="D332" s="1">
        <v>15</v>
      </c>
      <c r="E332" s="2" t="s">
        <v>27</v>
      </c>
      <c r="F332" s="2" t="s">
        <v>4</v>
      </c>
      <c r="G332" s="3" t="s">
        <v>48</v>
      </c>
    </row>
    <row r="333" spans="2:7" x14ac:dyDescent="0.2">
      <c r="B333" s="1">
        <v>0.2</v>
      </c>
      <c r="C333" s="2">
        <v>10</v>
      </c>
      <c r="D333" s="1">
        <v>15</v>
      </c>
      <c r="E333" s="2" t="s">
        <v>27</v>
      </c>
      <c r="F333" s="2" t="s">
        <v>4</v>
      </c>
      <c r="G333" s="3" t="s">
        <v>47</v>
      </c>
    </row>
    <row r="334" spans="2:7" x14ac:dyDescent="0.2">
      <c r="B334" s="1">
        <v>5</v>
      </c>
      <c r="C334" s="2">
        <v>12</v>
      </c>
      <c r="D334" s="1">
        <v>24</v>
      </c>
      <c r="E334" s="2" t="s">
        <v>0</v>
      </c>
      <c r="F334" s="2" t="s">
        <v>23</v>
      </c>
      <c r="G334" s="3" t="s">
        <v>47</v>
      </c>
    </row>
    <row r="335" spans="2:7" x14ac:dyDescent="0.2">
      <c r="B335" s="1">
        <v>5</v>
      </c>
      <c r="C335" s="2">
        <v>12</v>
      </c>
      <c r="D335" s="1">
        <v>31</v>
      </c>
      <c r="E335" s="2" t="s">
        <v>0</v>
      </c>
      <c r="F335" s="2" t="s">
        <v>23</v>
      </c>
      <c r="G335" s="3" t="s">
        <v>47</v>
      </c>
    </row>
    <row r="336" spans="2:7" x14ac:dyDescent="0.2">
      <c r="B336" s="1">
        <v>0.72</v>
      </c>
      <c r="C336" s="2">
        <v>12</v>
      </c>
      <c r="D336" s="1">
        <v>2</v>
      </c>
      <c r="E336" s="2" t="s">
        <v>0</v>
      </c>
      <c r="F336" s="2" t="s">
        <v>23</v>
      </c>
      <c r="G336" s="3" t="s">
        <v>47</v>
      </c>
    </row>
    <row r="337" spans="2:7" x14ac:dyDescent="0.2">
      <c r="B337" s="1">
        <v>10.38432149</v>
      </c>
      <c r="C337" s="2">
        <v>9</v>
      </c>
      <c r="D337" s="1">
        <v>7</v>
      </c>
      <c r="E337" s="2" t="s">
        <v>6</v>
      </c>
      <c r="F337" s="2" t="s">
        <v>27</v>
      </c>
      <c r="G337" s="3" t="s">
        <v>47</v>
      </c>
    </row>
    <row r="338" spans="2:7" x14ac:dyDescent="0.2">
      <c r="B338" s="1">
        <v>0.45</v>
      </c>
      <c r="C338" s="2">
        <v>12</v>
      </c>
      <c r="D338" s="1">
        <v>10</v>
      </c>
      <c r="E338" s="2" t="s">
        <v>23</v>
      </c>
      <c r="F338" s="2" t="s">
        <v>23</v>
      </c>
      <c r="G338" s="3" t="s">
        <v>47</v>
      </c>
    </row>
    <row r="339" spans="2:7" x14ac:dyDescent="0.2">
      <c r="B339" s="1">
        <v>0.3</v>
      </c>
      <c r="C339" s="2">
        <v>12</v>
      </c>
      <c r="D339" s="1">
        <v>11</v>
      </c>
      <c r="E339" s="2" t="s">
        <v>23</v>
      </c>
      <c r="F339" s="2" t="s">
        <v>23</v>
      </c>
      <c r="G339" s="3" t="s">
        <v>47</v>
      </c>
    </row>
    <row r="340" spans="2:7" x14ac:dyDescent="0.2">
      <c r="B340" s="1">
        <v>0.3</v>
      </c>
      <c r="C340" s="2">
        <v>12</v>
      </c>
      <c r="D340" s="1">
        <v>11</v>
      </c>
      <c r="E340" s="2" t="s">
        <v>23</v>
      </c>
      <c r="F340" s="2" t="s">
        <v>23</v>
      </c>
      <c r="G340" s="3" t="s">
        <v>47</v>
      </c>
    </row>
    <row r="341" spans="2:7" x14ac:dyDescent="0.2">
      <c r="B341" s="1">
        <v>0.3</v>
      </c>
      <c r="C341" s="2">
        <v>12</v>
      </c>
      <c r="D341" s="1">
        <v>11</v>
      </c>
      <c r="E341" s="2" t="s">
        <v>23</v>
      </c>
      <c r="F341" s="2" t="s">
        <v>23</v>
      </c>
      <c r="G341" s="3" t="s">
        <v>47</v>
      </c>
    </row>
    <row r="342" spans="2:7" x14ac:dyDescent="0.2">
      <c r="B342" s="1">
        <v>0.3</v>
      </c>
      <c r="C342" s="2">
        <v>12</v>
      </c>
      <c r="D342" s="1">
        <v>11</v>
      </c>
      <c r="E342" s="2" t="s">
        <v>23</v>
      </c>
      <c r="F342" s="2" t="s">
        <v>23</v>
      </c>
      <c r="G342" s="3" t="s">
        <v>47</v>
      </c>
    </row>
    <row r="343" spans="2:7" x14ac:dyDescent="0.2">
      <c r="B343" s="1">
        <v>0.3</v>
      </c>
      <c r="C343" s="2">
        <v>12</v>
      </c>
      <c r="D343" s="1">
        <v>14</v>
      </c>
      <c r="E343" s="2" t="s">
        <v>23</v>
      </c>
      <c r="F343" s="2" t="s">
        <v>23</v>
      </c>
      <c r="G343" s="3" t="s">
        <v>47</v>
      </c>
    </row>
    <row r="344" spans="2:7" x14ac:dyDescent="0.2">
      <c r="B344" s="1">
        <v>0.3</v>
      </c>
      <c r="C344" s="2">
        <v>12</v>
      </c>
      <c r="D344" s="1">
        <v>14</v>
      </c>
      <c r="E344" s="2" t="s">
        <v>23</v>
      </c>
      <c r="F344" s="2" t="s">
        <v>23</v>
      </c>
      <c r="G344" s="3" t="s">
        <v>47</v>
      </c>
    </row>
    <row r="345" spans="2:7" x14ac:dyDescent="0.2">
      <c r="B345" s="1">
        <v>0.3</v>
      </c>
      <c r="C345" s="2">
        <v>12</v>
      </c>
      <c r="D345" s="1">
        <v>14</v>
      </c>
      <c r="E345" s="2" t="s">
        <v>23</v>
      </c>
      <c r="F345" s="2" t="s">
        <v>23</v>
      </c>
      <c r="G345" s="3" t="s">
        <v>47</v>
      </c>
    </row>
    <row r="346" spans="2:7" x14ac:dyDescent="0.2">
      <c r="B346" s="1">
        <v>0.3</v>
      </c>
      <c r="C346" s="2">
        <v>12</v>
      </c>
      <c r="D346" s="1">
        <v>15</v>
      </c>
      <c r="E346" s="2" t="s">
        <v>23</v>
      </c>
      <c r="F346" s="2" t="s">
        <v>23</v>
      </c>
      <c r="G346" s="3" t="s">
        <v>47</v>
      </c>
    </row>
    <row r="347" spans="2:7" x14ac:dyDescent="0.2">
      <c r="B347" s="1">
        <v>0.3</v>
      </c>
      <c r="C347" s="2">
        <v>12</v>
      </c>
      <c r="D347" s="1">
        <v>15</v>
      </c>
      <c r="E347" s="2" t="s">
        <v>23</v>
      </c>
      <c r="F347" s="2" t="s">
        <v>23</v>
      </c>
      <c r="G347" s="3" t="s">
        <v>47</v>
      </c>
    </row>
    <row r="348" spans="2:7" x14ac:dyDescent="0.2">
      <c r="B348" s="1">
        <v>0.3</v>
      </c>
      <c r="C348" s="2">
        <v>12</v>
      </c>
      <c r="D348" s="1">
        <v>17</v>
      </c>
      <c r="E348" s="2" t="s">
        <v>23</v>
      </c>
      <c r="F348" s="2" t="s">
        <v>23</v>
      </c>
      <c r="G348" s="3" t="s">
        <v>47</v>
      </c>
    </row>
    <row r="349" spans="2:7" x14ac:dyDescent="0.2">
      <c r="B349" s="1">
        <v>0.3</v>
      </c>
      <c r="C349" s="2">
        <v>12</v>
      </c>
      <c r="D349" s="1">
        <v>17</v>
      </c>
      <c r="E349" s="2" t="s">
        <v>23</v>
      </c>
      <c r="F349" s="2" t="s">
        <v>23</v>
      </c>
      <c r="G349" s="3" t="s">
        <v>47</v>
      </c>
    </row>
    <row r="350" spans="2:7" x14ac:dyDescent="0.2">
      <c r="B350" s="1">
        <v>0.3</v>
      </c>
      <c r="C350" s="2">
        <v>12</v>
      </c>
      <c r="D350" s="1">
        <v>18</v>
      </c>
      <c r="E350" s="2" t="s">
        <v>23</v>
      </c>
      <c r="F350" s="2" t="s">
        <v>23</v>
      </c>
      <c r="G350" s="3" t="s">
        <v>47</v>
      </c>
    </row>
    <row r="351" spans="2:7" x14ac:dyDescent="0.2">
      <c r="B351" s="1">
        <v>0.3</v>
      </c>
      <c r="C351" s="2">
        <v>12</v>
      </c>
      <c r="D351" s="1">
        <v>18</v>
      </c>
      <c r="E351" s="2" t="s">
        <v>23</v>
      </c>
      <c r="F351" s="2" t="s">
        <v>23</v>
      </c>
      <c r="G351" s="3" t="s">
        <v>47</v>
      </c>
    </row>
    <row r="352" spans="2:7" x14ac:dyDescent="0.2">
      <c r="B352" s="1">
        <v>0.3</v>
      </c>
      <c r="C352" s="2">
        <v>12</v>
      </c>
      <c r="D352" s="1">
        <v>10</v>
      </c>
      <c r="E352" s="2" t="s">
        <v>23</v>
      </c>
      <c r="F352" s="2" t="s">
        <v>23</v>
      </c>
      <c r="G352" s="3" t="s">
        <v>47</v>
      </c>
    </row>
    <row r="353" spans="2:7" x14ac:dyDescent="0.2">
      <c r="B353" s="1">
        <v>0.15</v>
      </c>
      <c r="C353" s="2">
        <v>12</v>
      </c>
      <c r="D353" s="1">
        <v>15</v>
      </c>
      <c r="E353" s="2" t="s">
        <v>23</v>
      </c>
      <c r="F353" s="2" t="s">
        <v>23</v>
      </c>
      <c r="G353" s="3" t="s">
        <v>47</v>
      </c>
    </row>
    <row r="354" spans="2:7" x14ac:dyDescent="0.2">
      <c r="B354" s="1">
        <v>0.15</v>
      </c>
      <c r="C354" s="2">
        <v>12</v>
      </c>
      <c r="D354" s="1">
        <v>15</v>
      </c>
      <c r="E354" s="2" t="s">
        <v>23</v>
      </c>
      <c r="F354" s="2" t="s">
        <v>23</v>
      </c>
      <c r="G354" s="3" t="s">
        <v>47</v>
      </c>
    </row>
    <row r="355" spans="2:7" x14ac:dyDescent="0.2">
      <c r="B355" s="1">
        <v>0.15</v>
      </c>
      <c r="C355" s="2">
        <v>12</v>
      </c>
      <c r="D355" s="1">
        <v>15</v>
      </c>
      <c r="E355" s="2" t="s">
        <v>23</v>
      </c>
      <c r="F355" s="2" t="s">
        <v>23</v>
      </c>
      <c r="G355" s="3" t="s">
        <v>47</v>
      </c>
    </row>
    <row r="356" spans="2:7" x14ac:dyDescent="0.2">
      <c r="B356" s="1">
        <v>0.15</v>
      </c>
      <c r="C356" s="2">
        <v>12</v>
      </c>
      <c r="D356" s="1">
        <v>15</v>
      </c>
      <c r="E356" s="2" t="s">
        <v>23</v>
      </c>
      <c r="F356" s="2" t="s">
        <v>23</v>
      </c>
      <c r="G356" s="3" t="s">
        <v>47</v>
      </c>
    </row>
    <row r="357" spans="2:7" x14ac:dyDescent="0.2">
      <c r="B357" s="1">
        <v>0.15</v>
      </c>
      <c r="C357" s="2">
        <v>12</v>
      </c>
      <c r="D357" s="1">
        <v>15</v>
      </c>
      <c r="E357" s="2" t="s">
        <v>23</v>
      </c>
      <c r="F357" s="2" t="s">
        <v>23</v>
      </c>
      <c r="G357" s="3" t="s">
        <v>47</v>
      </c>
    </row>
    <row r="358" spans="2:7" x14ac:dyDescent="0.2">
      <c r="B358" s="1">
        <v>0.15</v>
      </c>
      <c r="C358" s="2">
        <v>12</v>
      </c>
      <c r="D358" s="1">
        <v>15</v>
      </c>
      <c r="E358" s="2" t="s">
        <v>23</v>
      </c>
      <c r="F358" s="2" t="s">
        <v>23</v>
      </c>
      <c r="G358" s="3" t="s">
        <v>47</v>
      </c>
    </row>
    <row r="359" spans="2:7" x14ac:dyDescent="0.2">
      <c r="B359" s="1">
        <v>0.15</v>
      </c>
      <c r="C359" s="2">
        <v>12</v>
      </c>
      <c r="D359" s="1">
        <v>15</v>
      </c>
      <c r="E359" s="2" t="s">
        <v>23</v>
      </c>
      <c r="F359" s="2" t="s">
        <v>23</v>
      </c>
      <c r="G359" s="3" t="s">
        <v>47</v>
      </c>
    </row>
    <row r="360" spans="2:7" x14ac:dyDescent="0.2">
      <c r="B360" s="1">
        <v>0.15</v>
      </c>
      <c r="C360" s="2">
        <v>12</v>
      </c>
      <c r="D360" s="1">
        <v>15</v>
      </c>
      <c r="E360" s="2" t="s">
        <v>23</v>
      </c>
      <c r="F360" s="2" t="s">
        <v>23</v>
      </c>
      <c r="G360" s="3" t="s">
        <v>47</v>
      </c>
    </row>
    <row r="361" spans="2:7" x14ac:dyDescent="0.2">
      <c r="B361" s="1">
        <v>0.15</v>
      </c>
      <c r="C361" s="2">
        <v>12</v>
      </c>
      <c r="D361" s="1">
        <v>18</v>
      </c>
      <c r="E361" s="2" t="s">
        <v>23</v>
      </c>
      <c r="F361" s="2" t="s">
        <v>23</v>
      </c>
      <c r="G361" s="3" t="s">
        <v>47</v>
      </c>
    </row>
    <row r="362" spans="2:7" x14ac:dyDescent="0.2">
      <c r="B362" s="1">
        <v>0.15</v>
      </c>
      <c r="C362" s="2">
        <v>12</v>
      </c>
      <c r="D362" s="1">
        <v>18</v>
      </c>
      <c r="E362" s="2" t="s">
        <v>23</v>
      </c>
      <c r="F362" s="2" t="s">
        <v>23</v>
      </c>
      <c r="G362" s="3" t="s">
        <v>47</v>
      </c>
    </row>
    <row r="363" spans="2:7" x14ac:dyDescent="0.2">
      <c r="B363" s="1">
        <v>0.15</v>
      </c>
      <c r="C363" s="2">
        <v>12</v>
      </c>
      <c r="D363" s="1">
        <v>18</v>
      </c>
      <c r="E363" s="2" t="s">
        <v>23</v>
      </c>
      <c r="F363" s="2" t="s">
        <v>23</v>
      </c>
      <c r="G363" s="3" t="s">
        <v>47</v>
      </c>
    </row>
    <row r="364" spans="2:7" x14ac:dyDescent="0.2">
      <c r="B364" s="1">
        <v>0.15</v>
      </c>
      <c r="C364" s="2">
        <v>12</v>
      </c>
      <c r="D364" s="1">
        <v>18</v>
      </c>
      <c r="E364" s="2" t="s">
        <v>23</v>
      </c>
      <c r="F364" s="2" t="s">
        <v>23</v>
      </c>
      <c r="G364" s="3" t="s">
        <v>47</v>
      </c>
    </row>
    <row r="365" spans="2:7" x14ac:dyDescent="0.2">
      <c r="B365" s="1">
        <v>0.15</v>
      </c>
      <c r="C365" s="2">
        <v>12</v>
      </c>
      <c r="D365" s="1">
        <v>18</v>
      </c>
      <c r="E365" s="2" t="s">
        <v>23</v>
      </c>
      <c r="F365" s="2" t="s">
        <v>23</v>
      </c>
      <c r="G365" s="3" t="s">
        <v>47</v>
      </c>
    </row>
    <row r="366" spans="2:7" x14ac:dyDescent="0.2">
      <c r="B366" s="1">
        <v>0.15</v>
      </c>
      <c r="C366" s="2">
        <v>12</v>
      </c>
      <c r="D366" s="1">
        <v>18</v>
      </c>
      <c r="E366" s="2" t="s">
        <v>23</v>
      </c>
      <c r="F366" s="2" t="s">
        <v>23</v>
      </c>
      <c r="G366" s="3" t="s">
        <v>47</v>
      </c>
    </row>
    <row r="367" spans="2:7" x14ac:dyDescent="0.2">
      <c r="B367" s="1">
        <v>0.15</v>
      </c>
      <c r="C367" s="2">
        <v>12</v>
      </c>
      <c r="D367" s="1">
        <v>18</v>
      </c>
      <c r="E367" s="2" t="s">
        <v>23</v>
      </c>
      <c r="F367" s="2" t="s">
        <v>23</v>
      </c>
      <c r="G367" s="3" t="s">
        <v>47</v>
      </c>
    </row>
    <row r="368" spans="2:7" x14ac:dyDescent="0.2">
      <c r="B368" s="1">
        <v>0.15</v>
      </c>
      <c r="C368" s="2">
        <v>12</v>
      </c>
      <c r="D368" s="1">
        <v>18</v>
      </c>
      <c r="E368" s="2" t="s">
        <v>23</v>
      </c>
      <c r="F368" s="2" t="s">
        <v>23</v>
      </c>
      <c r="G368" s="3" t="s">
        <v>47</v>
      </c>
    </row>
    <row r="369" spans="2:7" x14ac:dyDescent="0.2">
      <c r="B369" s="1">
        <v>0.15</v>
      </c>
      <c r="C369" s="2">
        <v>12</v>
      </c>
      <c r="D369" s="1">
        <v>17</v>
      </c>
      <c r="E369" s="2" t="s">
        <v>23</v>
      </c>
      <c r="F369" s="2" t="s">
        <v>23</v>
      </c>
      <c r="G369" s="3" t="s">
        <v>47</v>
      </c>
    </row>
    <row r="370" spans="2:7" x14ac:dyDescent="0.2">
      <c r="B370" s="1">
        <v>0.15</v>
      </c>
      <c r="C370" s="2">
        <v>12</v>
      </c>
      <c r="D370" s="1">
        <v>17</v>
      </c>
      <c r="E370" s="2" t="s">
        <v>23</v>
      </c>
      <c r="F370" s="2" t="s">
        <v>23</v>
      </c>
      <c r="G370" s="3" t="s">
        <v>47</v>
      </c>
    </row>
    <row r="371" spans="2:7" x14ac:dyDescent="0.2">
      <c r="B371" s="1">
        <v>0.15</v>
      </c>
      <c r="C371" s="2">
        <v>12</v>
      </c>
      <c r="D371" s="1">
        <v>17</v>
      </c>
      <c r="E371" s="2" t="s">
        <v>23</v>
      </c>
      <c r="F371" s="2" t="s">
        <v>23</v>
      </c>
      <c r="G371" s="3" t="s">
        <v>47</v>
      </c>
    </row>
    <row r="372" spans="2:7" x14ac:dyDescent="0.2">
      <c r="B372" s="1">
        <v>0.15</v>
      </c>
      <c r="C372" s="2">
        <v>12</v>
      </c>
      <c r="D372" s="1">
        <v>17</v>
      </c>
      <c r="E372" s="2" t="s">
        <v>23</v>
      </c>
      <c r="F372" s="2" t="s">
        <v>23</v>
      </c>
      <c r="G372" s="3" t="s">
        <v>47</v>
      </c>
    </row>
    <row r="373" spans="2:7" x14ac:dyDescent="0.2">
      <c r="B373" s="1">
        <v>0.15</v>
      </c>
      <c r="C373" s="2">
        <v>12</v>
      </c>
      <c r="D373" s="1">
        <v>17</v>
      </c>
      <c r="E373" s="2" t="s">
        <v>23</v>
      </c>
      <c r="F373" s="2" t="s">
        <v>23</v>
      </c>
      <c r="G373" s="3" t="s">
        <v>47</v>
      </c>
    </row>
    <row r="374" spans="2:7" x14ac:dyDescent="0.2">
      <c r="B374" s="1">
        <v>0.15</v>
      </c>
      <c r="C374" s="2">
        <v>12</v>
      </c>
      <c r="D374" s="1">
        <v>17</v>
      </c>
      <c r="E374" s="2" t="s">
        <v>23</v>
      </c>
      <c r="F374" s="2" t="s">
        <v>23</v>
      </c>
      <c r="G374" s="3" t="s">
        <v>47</v>
      </c>
    </row>
    <row r="375" spans="2:7" x14ac:dyDescent="0.2">
      <c r="B375" s="1">
        <v>0.15</v>
      </c>
      <c r="C375" s="2">
        <v>12</v>
      </c>
      <c r="D375" s="1">
        <v>10</v>
      </c>
      <c r="E375" s="2" t="s">
        <v>23</v>
      </c>
      <c r="F375" s="2" t="s">
        <v>23</v>
      </c>
      <c r="G375" s="3" t="s">
        <v>47</v>
      </c>
    </row>
    <row r="376" spans="2:7" x14ac:dyDescent="0.2">
      <c r="B376" s="1">
        <v>0.15</v>
      </c>
      <c r="C376" s="2">
        <v>12</v>
      </c>
      <c r="D376" s="1">
        <v>10</v>
      </c>
      <c r="E376" s="2" t="s">
        <v>23</v>
      </c>
      <c r="F376" s="2" t="s">
        <v>23</v>
      </c>
      <c r="G376" s="3" t="s">
        <v>47</v>
      </c>
    </row>
    <row r="377" spans="2:7" x14ac:dyDescent="0.2">
      <c r="B377" s="1">
        <v>0.15</v>
      </c>
      <c r="C377" s="2">
        <v>12</v>
      </c>
      <c r="D377" s="1">
        <v>10</v>
      </c>
      <c r="E377" s="2" t="s">
        <v>23</v>
      </c>
      <c r="F377" s="2" t="s">
        <v>23</v>
      </c>
      <c r="G377" s="3" t="s">
        <v>47</v>
      </c>
    </row>
    <row r="378" spans="2:7" x14ac:dyDescent="0.2">
      <c r="B378" s="1">
        <v>0.15</v>
      </c>
      <c r="C378" s="2">
        <v>12</v>
      </c>
      <c r="D378" s="1">
        <v>10</v>
      </c>
      <c r="E378" s="2" t="s">
        <v>23</v>
      </c>
      <c r="F378" s="2" t="s">
        <v>23</v>
      </c>
      <c r="G378" s="3" t="s">
        <v>47</v>
      </c>
    </row>
    <row r="379" spans="2:7" x14ac:dyDescent="0.2">
      <c r="B379" s="1">
        <v>0.15</v>
      </c>
      <c r="C379" s="2">
        <v>12</v>
      </c>
      <c r="D379" s="1">
        <v>10</v>
      </c>
      <c r="E379" s="2" t="s">
        <v>23</v>
      </c>
      <c r="F379" s="2" t="s">
        <v>23</v>
      </c>
      <c r="G379" s="3" t="s">
        <v>47</v>
      </c>
    </row>
    <row r="380" spans="2:7" x14ac:dyDescent="0.2">
      <c r="B380" s="1">
        <v>0.15</v>
      </c>
      <c r="C380" s="2">
        <v>12</v>
      </c>
      <c r="D380" s="1">
        <v>11</v>
      </c>
      <c r="E380" s="2" t="s">
        <v>23</v>
      </c>
      <c r="F380" s="2" t="s">
        <v>23</v>
      </c>
      <c r="G380" s="3" t="s">
        <v>47</v>
      </c>
    </row>
    <row r="381" spans="2:7" x14ac:dyDescent="0.2">
      <c r="B381" s="1">
        <v>0.15</v>
      </c>
      <c r="C381" s="2">
        <v>12</v>
      </c>
      <c r="D381" s="1">
        <v>11</v>
      </c>
      <c r="E381" s="2" t="s">
        <v>23</v>
      </c>
      <c r="F381" s="2" t="s">
        <v>23</v>
      </c>
      <c r="G381" s="3" t="s">
        <v>47</v>
      </c>
    </row>
    <row r="382" spans="2:7" x14ac:dyDescent="0.2">
      <c r="B382" s="1">
        <v>0.15</v>
      </c>
      <c r="C382" s="2">
        <v>12</v>
      </c>
      <c r="D382" s="1">
        <v>11</v>
      </c>
      <c r="E382" s="2" t="s">
        <v>23</v>
      </c>
      <c r="F382" s="2" t="s">
        <v>23</v>
      </c>
      <c r="G382" s="3" t="s">
        <v>47</v>
      </c>
    </row>
    <row r="383" spans="2:7" x14ac:dyDescent="0.2">
      <c r="B383" s="1">
        <v>0.15</v>
      </c>
      <c r="C383" s="2">
        <v>12</v>
      </c>
      <c r="D383" s="1">
        <v>11</v>
      </c>
      <c r="E383" s="2" t="s">
        <v>23</v>
      </c>
      <c r="F383" s="2" t="s">
        <v>23</v>
      </c>
      <c r="G383" s="3" t="s">
        <v>47</v>
      </c>
    </row>
    <row r="384" spans="2:7" x14ac:dyDescent="0.2">
      <c r="B384" s="1">
        <v>0.15</v>
      </c>
      <c r="C384" s="2">
        <v>12</v>
      </c>
      <c r="D384" s="1">
        <v>14</v>
      </c>
      <c r="E384" s="2" t="s">
        <v>23</v>
      </c>
      <c r="F384" s="2" t="s">
        <v>23</v>
      </c>
      <c r="G384" s="3" t="s">
        <v>47</v>
      </c>
    </row>
    <row r="385" spans="2:7" x14ac:dyDescent="0.2">
      <c r="B385" s="1">
        <v>0.15</v>
      </c>
      <c r="C385" s="2">
        <v>12</v>
      </c>
      <c r="D385" s="1">
        <v>14</v>
      </c>
      <c r="E385" s="2" t="s">
        <v>23</v>
      </c>
      <c r="F385" s="2" t="s">
        <v>23</v>
      </c>
      <c r="G385" s="3" t="s">
        <v>47</v>
      </c>
    </row>
    <row r="386" spans="2:7" x14ac:dyDescent="0.2">
      <c r="B386" s="1">
        <v>0.15</v>
      </c>
      <c r="C386" s="2">
        <v>12</v>
      </c>
      <c r="D386" s="1">
        <v>14</v>
      </c>
      <c r="E386" s="2" t="s">
        <v>23</v>
      </c>
      <c r="F386" s="2" t="s">
        <v>23</v>
      </c>
      <c r="G386" s="3" t="s">
        <v>47</v>
      </c>
    </row>
    <row r="387" spans="2:7" x14ac:dyDescent="0.2">
      <c r="B387" s="1">
        <v>0.15</v>
      </c>
      <c r="C387" s="2">
        <v>12</v>
      </c>
      <c r="D387" s="1">
        <v>14</v>
      </c>
      <c r="E387" s="2" t="s">
        <v>23</v>
      </c>
      <c r="F387" s="2" t="s">
        <v>23</v>
      </c>
      <c r="G387" s="3" t="s">
        <v>47</v>
      </c>
    </row>
    <row r="388" spans="2:7" x14ac:dyDescent="0.2">
      <c r="B388" s="1">
        <v>0.1</v>
      </c>
      <c r="C388" s="2">
        <v>12</v>
      </c>
      <c r="D388" s="1">
        <v>18</v>
      </c>
      <c r="E388" s="2" t="s">
        <v>23</v>
      </c>
      <c r="F388" s="2" t="s">
        <v>23</v>
      </c>
      <c r="G388" s="3" t="s">
        <v>47</v>
      </c>
    </row>
    <row r="389" spans="2:7" x14ac:dyDescent="0.2">
      <c r="B389" s="1">
        <v>8</v>
      </c>
      <c r="C389" s="2">
        <v>12</v>
      </c>
      <c r="D389" s="1">
        <v>15</v>
      </c>
      <c r="E389" s="2" t="s">
        <v>25</v>
      </c>
      <c r="F389" s="2" t="s">
        <v>6</v>
      </c>
      <c r="G389" s="3" t="e">
        <f>VLOOKUP(#REF!,'[1]Program-Causes'!$C:$D,2,FALSE)</f>
        <v>#REF!</v>
      </c>
    </row>
    <row r="390" spans="2:7" x14ac:dyDescent="0.2">
      <c r="B390" s="1">
        <v>2</v>
      </c>
      <c r="C390" s="2">
        <v>4</v>
      </c>
      <c r="D390" s="1">
        <v>11</v>
      </c>
      <c r="E390" s="2" t="s">
        <v>25</v>
      </c>
      <c r="F390" s="2" t="s">
        <v>25</v>
      </c>
      <c r="G390" s="3" t="e">
        <f>VLOOKUP(#REF!,'[1]Program-Causes'!$C:$D,2,FALSE)</f>
        <v>#REF!</v>
      </c>
    </row>
    <row r="391" spans="2:7" x14ac:dyDescent="0.2">
      <c r="B391" s="1">
        <v>10</v>
      </c>
      <c r="C391" s="2">
        <v>1</v>
      </c>
      <c r="D391" s="1">
        <v>29</v>
      </c>
      <c r="E391" s="2" t="s">
        <v>10</v>
      </c>
      <c r="F391" s="2" t="s">
        <v>10</v>
      </c>
      <c r="G391" s="3" t="s">
        <v>48</v>
      </c>
    </row>
    <row r="392" spans="2:7" x14ac:dyDescent="0.2">
      <c r="B392" s="1">
        <v>10</v>
      </c>
      <c r="C392" s="2">
        <v>1</v>
      </c>
      <c r="D392" s="1">
        <v>28</v>
      </c>
      <c r="E392" s="2" t="s">
        <v>10</v>
      </c>
      <c r="F392" s="2" t="s">
        <v>10</v>
      </c>
      <c r="G392" s="3" t="s">
        <v>48</v>
      </c>
    </row>
    <row r="393" spans="2:7" x14ac:dyDescent="0.2">
      <c r="B393" s="1"/>
      <c r="C393" s="2">
        <v>12</v>
      </c>
      <c r="D393" s="1">
        <v>18</v>
      </c>
      <c r="E393" s="2" t="s">
        <v>10</v>
      </c>
      <c r="F393" s="2" t="s">
        <v>10</v>
      </c>
      <c r="G393" s="3" t="s">
        <v>48</v>
      </c>
    </row>
    <row r="394" spans="2:7" x14ac:dyDescent="0.2">
      <c r="B394" s="1">
        <v>10</v>
      </c>
      <c r="C394" s="2">
        <v>2</v>
      </c>
      <c r="D394" s="1">
        <v>27</v>
      </c>
      <c r="E394" s="2" t="s">
        <v>34</v>
      </c>
      <c r="F394" s="2" t="s">
        <v>6</v>
      </c>
      <c r="G394" s="3" t="s">
        <v>49</v>
      </c>
    </row>
    <row r="395" spans="2:7" x14ac:dyDescent="0.2">
      <c r="B395" s="1">
        <v>10</v>
      </c>
      <c r="C395" s="2">
        <v>9</v>
      </c>
      <c r="D395" s="1">
        <v>3</v>
      </c>
      <c r="E395" s="2"/>
      <c r="F395" s="2" t="s">
        <v>22</v>
      </c>
      <c r="G395" s="3" t="s">
        <v>47</v>
      </c>
    </row>
    <row r="396" spans="2:7" x14ac:dyDescent="0.2">
      <c r="B396" s="1">
        <v>90</v>
      </c>
      <c r="C396" s="2">
        <v>3</v>
      </c>
      <c r="D396" s="1">
        <v>18</v>
      </c>
      <c r="E396" s="2" t="s">
        <v>0</v>
      </c>
      <c r="F396" s="2" t="s">
        <v>0</v>
      </c>
      <c r="G396" s="3" t="s">
        <v>47</v>
      </c>
    </row>
    <row r="397" spans="2:7" x14ac:dyDescent="0.2">
      <c r="B397" s="1">
        <v>10</v>
      </c>
      <c r="C397" s="2">
        <v>3</v>
      </c>
      <c r="D397" s="1">
        <v>18</v>
      </c>
      <c r="E397" s="2" t="s">
        <v>0</v>
      </c>
      <c r="F397" s="2" t="s">
        <v>0</v>
      </c>
      <c r="G397" s="3" t="s">
        <v>47</v>
      </c>
    </row>
    <row r="398" spans="2:7" x14ac:dyDescent="0.2">
      <c r="B398" s="1">
        <v>10</v>
      </c>
      <c r="C398" s="2">
        <v>11</v>
      </c>
      <c r="D398" s="1">
        <v>2</v>
      </c>
      <c r="E398" s="2" t="s">
        <v>6</v>
      </c>
      <c r="F398" s="2" t="s">
        <v>0</v>
      </c>
      <c r="G398" s="3" t="s">
        <v>47</v>
      </c>
    </row>
    <row r="399" spans="2:7" x14ac:dyDescent="0.2">
      <c r="B399" s="1">
        <v>9</v>
      </c>
      <c r="C399" s="2">
        <v>9</v>
      </c>
      <c r="D399" s="1">
        <v>30</v>
      </c>
      <c r="E399" s="2" t="s">
        <v>0</v>
      </c>
      <c r="F399" s="2" t="s">
        <v>0</v>
      </c>
      <c r="G399" s="3" t="s">
        <v>48</v>
      </c>
    </row>
    <row r="400" spans="2:7" x14ac:dyDescent="0.2">
      <c r="B400" s="1">
        <v>1</v>
      </c>
      <c r="C400" s="2">
        <v>9</v>
      </c>
      <c r="D400" s="1">
        <v>30</v>
      </c>
      <c r="E400" s="2" t="s">
        <v>0</v>
      </c>
      <c r="F400" s="2" t="s">
        <v>0</v>
      </c>
      <c r="G400" s="3" t="s">
        <v>48</v>
      </c>
    </row>
    <row r="401" spans="2:7" x14ac:dyDescent="0.2">
      <c r="B401" s="1">
        <v>10</v>
      </c>
      <c r="C401" s="2">
        <v>6</v>
      </c>
      <c r="D401" s="1">
        <v>24</v>
      </c>
      <c r="E401" s="2" t="s">
        <v>36</v>
      </c>
      <c r="F401" s="2" t="s">
        <v>4</v>
      </c>
      <c r="G401" s="3" t="s">
        <v>51</v>
      </c>
    </row>
    <row r="402" spans="2:7" x14ac:dyDescent="0.2">
      <c r="B402" s="1">
        <v>10</v>
      </c>
      <c r="C402" s="2">
        <v>9</v>
      </c>
      <c r="D402" s="1">
        <v>10</v>
      </c>
      <c r="E402" s="2" t="s">
        <v>6</v>
      </c>
      <c r="F402" s="2" t="s">
        <v>14</v>
      </c>
      <c r="G402" s="3" t="s">
        <v>47</v>
      </c>
    </row>
    <row r="403" spans="2:7" x14ac:dyDescent="0.2">
      <c r="B403" s="1">
        <v>10</v>
      </c>
      <c r="C403" s="2">
        <v>12</v>
      </c>
      <c r="D403" s="1">
        <v>14</v>
      </c>
      <c r="E403" s="2"/>
      <c r="F403" s="2" t="s">
        <v>7</v>
      </c>
      <c r="G403" s="3" t="s">
        <v>49</v>
      </c>
    </row>
    <row r="404" spans="2:7" x14ac:dyDescent="0.2">
      <c r="B404" s="1">
        <v>10</v>
      </c>
      <c r="C404" s="2">
        <v>7</v>
      </c>
      <c r="D404" s="1" t="s">
        <v>28</v>
      </c>
      <c r="E404" s="2" t="s">
        <v>6</v>
      </c>
      <c r="F404" s="2" t="s">
        <v>6</v>
      </c>
      <c r="G404" s="3" t="e">
        <f>VLOOKUP(#REF!,'[1]Program-Causes'!$C:$D,2,FALSE)</f>
        <v>#REF!</v>
      </c>
    </row>
    <row r="405" spans="2:7" x14ac:dyDescent="0.2">
      <c r="B405" s="1">
        <v>9</v>
      </c>
      <c r="C405" s="2">
        <v>9</v>
      </c>
      <c r="D405" s="1">
        <v>22</v>
      </c>
      <c r="E405" s="2" t="s">
        <v>6</v>
      </c>
      <c r="F405" s="2" t="s">
        <v>6</v>
      </c>
      <c r="G405" s="3" t="s">
        <v>47</v>
      </c>
    </row>
    <row r="406" spans="2:7" x14ac:dyDescent="0.2">
      <c r="B406" s="1">
        <v>1</v>
      </c>
      <c r="C406" s="2">
        <v>9</v>
      </c>
      <c r="D406" s="1">
        <v>22</v>
      </c>
      <c r="E406" s="2" t="s">
        <v>6</v>
      </c>
      <c r="F406" s="2" t="s">
        <v>6</v>
      </c>
      <c r="G406" s="3" t="s">
        <v>47</v>
      </c>
    </row>
    <row r="407" spans="2:7" x14ac:dyDescent="0.2">
      <c r="B407" s="1">
        <v>5</v>
      </c>
      <c r="C407" s="2">
        <v>11</v>
      </c>
      <c r="D407" s="1">
        <v>9</v>
      </c>
      <c r="E407" s="2" t="s">
        <v>0</v>
      </c>
      <c r="F407" s="2" t="s">
        <v>0</v>
      </c>
      <c r="G407" s="3" t="s">
        <v>48</v>
      </c>
    </row>
    <row r="408" spans="2:7" x14ac:dyDescent="0.2">
      <c r="B408" s="1">
        <v>5</v>
      </c>
      <c r="C408" s="2">
        <v>11</v>
      </c>
      <c r="D408" s="1">
        <v>9</v>
      </c>
      <c r="E408" s="2" t="s">
        <v>0</v>
      </c>
      <c r="F408" s="2" t="s">
        <v>0</v>
      </c>
      <c r="G408" s="3" t="s">
        <v>48</v>
      </c>
    </row>
    <row r="409" spans="2:7" x14ac:dyDescent="0.2">
      <c r="B409" s="1">
        <v>10</v>
      </c>
      <c r="C409" s="2">
        <v>3</v>
      </c>
      <c r="D409" s="1">
        <v>16</v>
      </c>
      <c r="E409" s="2" t="s">
        <v>0</v>
      </c>
      <c r="F409" s="2" t="s">
        <v>12</v>
      </c>
      <c r="G409" s="3" t="s">
        <v>50</v>
      </c>
    </row>
    <row r="410" spans="2:7" x14ac:dyDescent="0.2">
      <c r="B410" s="1">
        <v>10</v>
      </c>
      <c r="C410" s="2">
        <v>5</v>
      </c>
      <c r="D410" s="1">
        <v>4</v>
      </c>
      <c r="E410" s="2" t="s">
        <v>7</v>
      </c>
      <c r="F410" s="2" t="s">
        <v>7</v>
      </c>
      <c r="G410" s="3" t="s">
        <v>47</v>
      </c>
    </row>
    <row r="411" spans="2:7" x14ac:dyDescent="0.2">
      <c r="B411" s="1">
        <v>10</v>
      </c>
      <c r="C411" s="2">
        <v>12</v>
      </c>
      <c r="D411" s="1">
        <v>30</v>
      </c>
      <c r="E411" s="2" t="s">
        <v>0</v>
      </c>
      <c r="F411" s="2" t="s">
        <v>23</v>
      </c>
      <c r="G411" s="3" t="s">
        <v>47</v>
      </c>
    </row>
    <row r="412" spans="2:7" x14ac:dyDescent="0.2">
      <c r="B412" s="1">
        <v>2900</v>
      </c>
      <c r="C412" s="2">
        <v>9</v>
      </c>
      <c r="D412" s="1">
        <v>18</v>
      </c>
      <c r="E412" s="2" t="s">
        <v>6</v>
      </c>
      <c r="F412" s="2" t="s">
        <v>6</v>
      </c>
      <c r="G412" s="3" t="s">
        <v>19</v>
      </c>
    </row>
    <row r="413" spans="2:7" x14ac:dyDescent="0.2">
      <c r="B413" s="1">
        <v>9</v>
      </c>
      <c r="C413" s="2">
        <v>11</v>
      </c>
      <c r="D413" s="1"/>
      <c r="E413" s="2" t="s">
        <v>6</v>
      </c>
      <c r="F413" s="2" t="s">
        <v>0</v>
      </c>
      <c r="G413" s="3" t="s">
        <v>47</v>
      </c>
    </row>
    <row r="414" spans="2:7" x14ac:dyDescent="0.2">
      <c r="B414" s="1">
        <v>9</v>
      </c>
      <c r="C414" s="2">
        <v>10</v>
      </c>
      <c r="D414" s="1">
        <v>12</v>
      </c>
      <c r="E414" s="2" t="s">
        <v>13</v>
      </c>
      <c r="F414" s="2" t="s">
        <v>10</v>
      </c>
      <c r="G414" s="3" t="s">
        <v>47</v>
      </c>
    </row>
    <row r="415" spans="2:7" x14ac:dyDescent="0.2">
      <c r="B415" s="1">
        <v>5</v>
      </c>
      <c r="C415" s="2">
        <v>9</v>
      </c>
      <c r="D415" s="1">
        <v>29</v>
      </c>
      <c r="E415" s="2" t="s">
        <v>14</v>
      </c>
      <c r="F415" s="2" t="s">
        <v>14</v>
      </c>
      <c r="G415" s="3" t="s">
        <v>47</v>
      </c>
    </row>
    <row r="416" spans="2:7" x14ac:dyDescent="0.2">
      <c r="B416" s="1">
        <v>2.5</v>
      </c>
      <c r="C416" s="2">
        <v>10</v>
      </c>
      <c r="D416" s="1">
        <v>19</v>
      </c>
      <c r="E416" s="2" t="s">
        <v>14</v>
      </c>
      <c r="F416" s="2" t="s">
        <v>14</v>
      </c>
      <c r="G416" s="3" t="s">
        <v>19</v>
      </c>
    </row>
    <row r="417" spans="2:7" x14ac:dyDescent="0.2">
      <c r="B417" s="1">
        <v>1.25</v>
      </c>
      <c r="C417" s="2">
        <v>10</v>
      </c>
      <c r="D417" s="1">
        <v>27</v>
      </c>
      <c r="E417" s="2" t="s">
        <v>14</v>
      </c>
      <c r="F417" s="2" t="s">
        <v>14</v>
      </c>
      <c r="G417" s="3" t="s">
        <v>47</v>
      </c>
    </row>
    <row r="418" spans="2:7" x14ac:dyDescent="0.2">
      <c r="B418" s="1">
        <v>7.2999999999999995E-2</v>
      </c>
      <c r="C418" s="2">
        <v>1</v>
      </c>
      <c r="D418" s="1">
        <v>26</v>
      </c>
      <c r="E418" s="2"/>
      <c r="F418" s="2"/>
      <c r="G418" s="3" t="s">
        <v>47</v>
      </c>
    </row>
    <row r="419" spans="2:7" x14ac:dyDescent="0.2">
      <c r="B419" s="1">
        <v>5</v>
      </c>
      <c r="C419" s="2">
        <v>2</v>
      </c>
      <c r="D419" s="1">
        <v>1</v>
      </c>
      <c r="E419" s="2" t="s">
        <v>4</v>
      </c>
      <c r="F419" s="2" t="s">
        <v>4</v>
      </c>
      <c r="G419" s="3" t="s">
        <v>19</v>
      </c>
    </row>
    <row r="420" spans="2:7" x14ac:dyDescent="0.2">
      <c r="B420" s="1">
        <v>1.8</v>
      </c>
      <c r="C420" s="2"/>
      <c r="D420" s="1"/>
      <c r="E420" s="2" t="s">
        <v>4</v>
      </c>
      <c r="F420" s="2" t="s">
        <v>4</v>
      </c>
      <c r="G420" s="3" t="s">
        <v>50</v>
      </c>
    </row>
    <row r="421" spans="2:7" x14ac:dyDescent="0.2">
      <c r="B421" s="1">
        <v>1</v>
      </c>
      <c r="C421" s="2">
        <v>1</v>
      </c>
      <c r="D421" s="1">
        <v>20</v>
      </c>
      <c r="E421" s="2" t="s">
        <v>4</v>
      </c>
      <c r="F421" s="2" t="s">
        <v>4</v>
      </c>
      <c r="G421" s="3" t="s">
        <v>49</v>
      </c>
    </row>
    <row r="422" spans="2:7" x14ac:dyDescent="0.2">
      <c r="B422" s="1">
        <v>0.8</v>
      </c>
      <c r="C422" s="2">
        <v>1</v>
      </c>
      <c r="D422" s="1"/>
      <c r="E422" s="2" t="s">
        <v>4</v>
      </c>
      <c r="F422" s="2" t="s">
        <v>4</v>
      </c>
      <c r="G422" s="3" t="s">
        <v>48</v>
      </c>
    </row>
    <row r="423" spans="2:7" x14ac:dyDescent="0.2">
      <c r="B423" s="1">
        <v>4</v>
      </c>
      <c r="C423" s="2">
        <v>7</v>
      </c>
      <c r="D423" s="1">
        <v>24</v>
      </c>
      <c r="E423" s="2" t="s">
        <v>6</v>
      </c>
      <c r="F423" s="2" t="s">
        <v>39</v>
      </c>
      <c r="G423" s="3" t="s">
        <v>51</v>
      </c>
    </row>
    <row r="424" spans="2:7" x14ac:dyDescent="0.2">
      <c r="B424" s="1">
        <v>2</v>
      </c>
      <c r="C424" s="2">
        <v>7</v>
      </c>
      <c r="D424" s="1">
        <v>11</v>
      </c>
      <c r="E424" s="2" t="s">
        <v>6</v>
      </c>
      <c r="F424" s="2" t="s">
        <v>10</v>
      </c>
      <c r="G424" s="3" t="s">
        <v>51</v>
      </c>
    </row>
    <row r="425" spans="2:7" x14ac:dyDescent="0.2">
      <c r="B425" s="1">
        <v>0.8</v>
      </c>
      <c r="C425" s="2">
        <v>5</v>
      </c>
      <c r="D425" s="1">
        <v>28</v>
      </c>
      <c r="E425" s="2" t="s">
        <v>6</v>
      </c>
      <c r="F425" s="2" t="s">
        <v>6</v>
      </c>
      <c r="G425" s="3" t="s">
        <v>47</v>
      </c>
    </row>
    <row r="426" spans="2:7" x14ac:dyDescent="0.2">
      <c r="B426" s="1">
        <v>0.8</v>
      </c>
      <c r="C426" s="2">
        <v>5</v>
      </c>
      <c r="D426" s="1">
        <v>28</v>
      </c>
      <c r="E426" s="2" t="s">
        <v>6</v>
      </c>
      <c r="F426" s="2" t="s">
        <v>27</v>
      </c>
      <c r="G426" s="3" t="s">
        <v>47</v>
      </c>
    </row>
    <row r="427" spans="2:7" x14ac:dyDescent="0.2">
      <c r="B427" s="1">
        <v>0.8</v>
      </c>
      <c r="C427" s="2">
        <v>5</v>
      </c>
      <c r="D427" s="1">
        <v>28</v>
      </c>
      <c r="E427" s="2" t="s">
        <v>6</v>
      </c>
      <c r="F427" s="2" t="s">
        <v>17</v>
      </c>
      <c r="G427" s="3" t="s">
        <v>47</v>
      </c>
    </row>
    <row r="428" spans="2:7" x14ac:dyDescent="0.2">
      <c r="B428" s="1">
        <v>0.8</v>
      </c>
      <c r="C428" s="2">
        <v>5</v>
      </c>
      <c r="D428" s="1">
        <v>28</v>
      </c>
      <c r="E428" s="2" t="s">
        <v>6</v>
      </c>
      <c r="F428" s="2" t="s">
        <v>22</v>
      </c>
      <c r="G428" s="3" t="s">
        <v>47</v>
      </c>
    </row>
    <row r="429" spans="2:7" x14ac:dyDescent="0.2">
      <c r="B429" s="1">
        <v>0.8</v>
      </c>
      <c r="C429" s="2">
        <v>5</v>
      </c>
      <c r="D429" s="1">
        <v>28</v>
      </c>
      <c r="E429" s="2" t="s">
        <v>6</v>
      </c>
      <c r="F429" s="2" t="s">
        <v>7</v>
      </c>
      <c r="G429" s="3" t="s">
        <v>47</v>
      </c>
    </row>
    <row r="430" spans="2:7" x14ac:dyDescent="0.2">
      <c r="B430" s="1">
        <v>2.171E-2</v>
      </c>
      <c r="C430" s="2">
        <v>5</v>
      </c>
      <c r="D430" s="1">
        <v>29</v>
      </c>
      <c r="E430" s="2" t="s">
        <v>6</v>
      </c>
      <c r="F430" s="2" t="s">
        <v>12</v>
      </c>
      <c r="G430" s="3" t="s">
        <v>47</v>
      </c>
    </row>
    <row r="431" spans="2:7" x14ac:dyDescent="0.2">
      <c r="B431" s="1">
        <v>5</v>
      </c>
      <c r="C431" s="2">
        <v>6</v>
      </c>
      <c r="D431" s="1">
        <v>22</v>
      </c>
      <c r="E431" s="2" t="s">
        <v>0</v>
      </c>
      <c r="F431" s="2" t="s">
        <v>0</v>
      </c>
      <c r="G431" s="3" t="s">
        <v>48</v>
      </c>
    </row>
    <row r="432" spans="2:7" x14ac:dyDescent="0.2">
      <c r="B432" s="1">
        <v>3</v>
      </c>
      <c r="C432" s="2">
        <v>1</v>
      </c>
      <c r="D432" s="1">
        <v>22</v>
      </c>
      <c r="E432" s="2" t="s">
        <v>10</v>
      </c>
      <c r="F432" s="2" t="s">
        <v>0</v>
      </c>
      <c r="G432" s="3" t="s">
        <v>48</v>
      </c>
    </row>
    <row r="433" spans="2:7" x14ac:dyDescent="0.2">
      <c r="B433" s="1">
        <v>8</v>
      </c>
      <c r="C433" s="2">
        <v>2</v>
      </c>
      <c r="D433" s="1">
        <v>23</v>
      </c>
      <c r="E433" s="2" t="s">
        <v>25</v>
      </c>
      <c r="F433" s="2" t="s">
        <v>25</v>
      </c>
      <c r="G433" s="3" t="s">
        <v>48</v>
      </c>
    </row>
    <row r="434" spans="2:7" x14ac:dyDescent="0.2">
      <c r="B434" s="1">
        <v>7</v>
      </c>
      <c r="C434" s="2">
        <v>12</v>
      </c>
      <c r="D434" s="1">
        <v>24</v>
      </c>
      <c r="E434" s="2" t="s">
        <v>40</v>
      </c>
      <c r="F434" s="2" t="s">
        <v>40</v>
      </c>
      <c r="G434" s="3" t="s">
        <v>47</v>
      </c>
    </row>
    <row r="435" spans="2:7" x14ac:dyDescent="0.2">
      <c r="B435" s="1">
        <v>1</v>
      </c>
      <c r="C435" s="2">
        <v>11</v>
      </c>
      <c r="D435" s="1">
        <v>27</v>
      </c>
      <c r="E435" s="2" t="s">
        <v>40</v>
      </c>
      <c r="F435" s="2" t="s">
        <v>40</v>
      </c>
      <c r="G435" s="3" t="s">
        <v>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5"/>
  <sheetViews>
    <sheetView tabSelected="1" topLeftCell="A379" workbookViewId="0">
      <selection activeCell="I434" sqref="I434"/>
    </sheetView>
  </sheetViews>
  <sheetFormatPr defaultRowHeight="14.25" x14ac:dyDescent="0.2"/>
  <cols>
    <col min="2" max="5" width="16.75" customWidth="1"/>
    <col min="6" max="6" width="24.875" customWidth="1"/>
    <col min="7" max="7" width="28.25" customWidth="1"/>
  </cols>
  <sheetData>
    <row r="1" spans="1:7" x14ac:dyDescent="0.2">
      <c r="A1" t="s">
        <v>60</v>
      </c>
      <c r="B1" t="s">
        <v>61</v>
      </c>
      <c r="C1" t="s">
        <v>55</v>
      </c>
      <c r="D1" t="s">
        <v>56</v>
      </c>
      <c r="E1" t="s">
        <v>62</v>
      </c>
      <c r="F1" t="s">
        <v>58</v>
      </c>
      <c r="G1" t="s">
        <v>59</v>
      </c>
    </row>
    <row r="2" spans="1:7" x14ac:dyDescent="0.2">
      <c r="A2">
        <v>1</v>
      </c>
      <c r="B2">
        <v>50</v>
      </c>
      <c r="C2">
        <v>1</v>
      </c>
      <c r="D2">
        <v>28</v>
      </c>
      <c r="E2" t="s">
        <v>24</v>
      </c>
      <c r="F2" t="s">
        <v>10</v>
      </c>
      <c r="G2" t="s">
        <v>48</v>
      </c>
    </row>
    <row r="3" spans="1:7" x14ac:dyDescent="0.2">
      <c r="A3">
        <f>A2+1</f>
        <v>2</v>
      </c>
      <c r="B3">
        <v>9</v>
      </c>
      <c r="C3">
        <v>8</v>
      </c>
      <c r="D3">
        <v>3</v>
      </c>
      <c r="E3" t="s">
        <v>24</v>
      </c>
      <c r="F3" t="s">
        <v>0</v>
      </c>
      <c r="G3" t="s">
        <v>48</v>
      </c>
    </row>
    <row r="4" spans="1:7" x14ac:dyDescent="0.2">
      <c r="A4">
        <f>A3+1</f>
        <v>3</v>
      </c>
      <c r="B4">
        <v>9</v>
      </c>
      <c r="C4">
        <v>8</v>
      </c>
      <c r="D4">
        <v>3</v>
      </c>
      <c r="E4" t="s">
        <v>24</v>
      </c>
      <c r="F4" t="s">
        <v>0</v>
      </c>
      <c r="G4" t="s">
        <v>48</v>
      </c>
    </row>
    <row r="5" spans="1:7" x14ac:dyDescent="0.2">
      <c r="A5">
        <f t="shared" ref="A5:A68" si="0">A4+1</f>
        <v>4</v>
      </c>
      <c r="B5">
        <v>9</v>
      </c>
      <c r="C5">
        <v>8</v>
      </c>
      <c r="D5">
        <v>3</v>
      </c>
      <c r="E5" t="s">
        <v>24</v>
      </c>
      <c r="F5" t="s">
        <v>0</v>
      </c>
      <c r="G5" t="s">
        <v>48</v>
      </c>
    </row>
    <row r="6" spans="1:7" x14ac:dyDescent="0.2">
      <c r="A6">
        <f t="shared" si="0"/>
        <v>5</v>
      </c>
      <c r="B6">
        <v>9</v>
      </c>
      <c r="C6">
        <v>8</v>
      </c>
      <c r="D6">
        <v>3</v>
      </c>
      <c r="E6" t="s">
        <v>24</v>
      </c>
      <c r="F6" t="s">
        <v>0</v>
      </c>
      <c r="G6" t="s">
        <v>48</v>
      </c>
    </row>
    <row r="7" spans="1:7" x14ac:dyDescent="0.2">
      <c r="A7">
        <f t="shared" si="0"/>
        <v>6</v>
      </c>
      <c r="B7">
        <v>9</v>
      </c>
      <c r="C7">
        <v>8</v>
      </c>
      <c r="D7">
        <v>3</v>
      </c>
      <c r="E7" t="s">
        <v>24</v>
      </c>
      <c r="F7" t="s">
        <v>0</v>
      </c>
      <c r="G7" t="s">
        <v>48</v>
      </c>
    </row>
    <row r="8" spans="1:7" x14ac:dyDescent="0.2">
      <c r="A8">
        <f t="shared" si="0"/>
        <v>7</v>
      </c>
      <c r="B8">
        <v>5</v>
      </c>
      <c r="C8">
        <v>8</v>
      </c>
      <c r="D8">
        <v>3</v>
      </c>
      <c r="E8" t="s">
        <v>24</v>
      </c>
      <c r="F8" t="s">
        <v>0</v>
      </c>
      <c r="G8" t="s">
        <v>48</v>
      </c>
    </row>
    <row r="9" spans="1:7" x14ac:dyDescent="0.2">
      <c r="A9">
        <f t="shared" si="0"/>
        <v>8</v>
      </c>
      <c r="B9">
        <v>1000</v>
      </c>
      <c r="C9">
        <v>12</v>
      </c>
      <c r="D9">
        <v>16</v>
      </c>
      <c r="E9" t="s">
        <v>6</v>
      </c>
      <c r="F9" t="s">
        <v>4</v>
      </c>
      <c r="G9" t="s">
        <v>50</v>
      </c>
    </row>
    <row r="10" spans="1:7" x14ac:dyDescent="0.2">
      <c r="A10">
        <f t="shared" si="0"/>
        <v>9</v>
      </c>
      <c r="B10">
        <v>15</v>
      </c>
      <c r="C10">
        <v>12</v>
      </c>
      <c r="D10" t="s">
        <v>28</v>
      </c>
      <c r="E10" t="s">
        <v>6</v>
      </c>
      <c r="F10" t="s">
        <v>6</v>
      </c>
      <c r="G10" t="s">
        <v>50</v>
      </c>
    </row>
    <row r="11" spans="1:7" x14ac:dyDescent="0.2">
      <c r="A11">
        <f t="shared" si="0"/>
        <v>10</v>
      </c>
      <c r="B11">
        <v>3.54</v>
      </c>
      <c r="C11">
        <v>7</v>
      </c>
      <c r="D11">
        <v>13</v>
      </c>
      <c r="E11" t="s">
        <v>6</v>
      </c>
      <c r="F11" t="s">
        <v>22</v>
      </c>
      <c r="G11" t="s">
        <v>51</v>
      </c>
    </row>
    <row r="12" spans="1:7" x14ac:dyDescent="0.2">
      <c r="A12">
        <f t="shared" si="0"/>
        <v>11</v>
      </c>
      <c r="B12">
        <v>0.89700999999999997</v>
      </c>
      <c r="C12">
        <v>12</v>
      </c>
      <c r="D12">
        <v>17</v>
      </c>
      <c r="E12" t="s">
        <v>6</v>
      </c>
      <c r="F12" t="s">
        <v>22</v>
      </c>
      <c r="G12" t="s">
        <v>51</v>
      </c>
    </row>
    <row r="13" spans="1:7" x14ac:dyDescent="0.2">
      <c r="A13">
        <f t="shared" si="0"/>
        <v>12</v>
      </c>
      <c r="B13">
        <v>0.66051000000000004</v>
      </c>
      <c r="C13">
        <v>12</v>
      </c>
      <c r="D13">
        <v>17</v>
      </c>
      <c r="E13" t="s">
        <v>6</v>
      </c>
      <c r="F13" t="s">
        <v>22</v>
      </c>
      <c r="G13" t="s">
        <v>51</v>
      </c>
    </row>
    <row r="14" spans="1:7" x14ac:dyDescent="0.2">
      <c r="A14">
        <f t="shared" si="0"/>
        <v>13</v>
      </c>
      <c r="B14">
        <v>0.62858499999999995</v>
      </c>
      <c r="C14">
        <v>12</v>
      </c>
      <c r="D14">
        <v>17</v>
      </c>
      <c r="E14" t="s">
        <v>6</v>
      </c>
      <c r="F14" t="s">
        <v>22</v>
      </c>
      <c r="G14" t="s">
        <v>51</v>
      </c>
    </row>
    <row r="15" spans="1:7" x14ac:dyDescent="0.2">
      <c r="A15">
        <f t="shared" si="0"/>
        <v>14</v>
      </c>
      <c r="B15">
        <v>0.39717999999999998</v>
      </c>
      <c r="C15">
        <v>12</v>
      </c>
      <c r="D15">
        <v>17</v>
      </c>
      <c r="E15" t="s">
        <v>6</v>
      </c>
      <c r="F15" t="s">
        <v>22</v>
      </c>
      <c r="G15" t="s">
        <v>51</v>
      </c>
    </row>
    <row r="16" spans="1:7" x14ac:dyDescent="0.2">
      <c r="A16">
        <f t="shared" si="0"/>
        <v>15</v>
      </c>
      <c r="B16">
        <v>0.28148000000000001</v>
      </c>
      <c r="C16">
        <v>12</v>
      </c>
      <c r="D16">
        <v>17</v>
      </c>
      <c r="E16" t="s">
        <v>6</v>
      </c>
      <c r="F16" t="s">
        <v>22</v>
      </c>
      <c r="G16" t="s">
        <v>51</v>
      </c>
    </row>
    <row r="17" spans="1:7" x14ac:dyDescent="0.2">
      <c r="A17">
        <f t="shared" si="0"/>
        <v>16</v>
      </c>
      <c r="B17">
        <v>0.25695000000000001</v>
      </c>
      <c r="C17">
        <v>12</v>
      </c>
      <c r="D17">
        <v>17</v>
      </c>
      <c r="E17" t="s">
        <v>6</v>
      </c>
      <c r="F17" t="s">
        <v>22</v>
      </c>
      <c r="G17" t="s">
        <v>51</v>
      </c>
    </row>
    <row r="18" spans="1:7" x14ac:dyDescent="0.2">
      <c r="A18">
        <f t="shared" si="0"/>
        <v>17</v>
      </c>
      <c r="B18">
        <v>0.25505</v>
      </c>
      <c r="C18">
        <v>12</v>
      </c>
      <c r="D18">
        <v>17</v>
      </c>
      <c r="E18" t="s">
        <v>6</v>
      </c>
      <c r="F18" t="s">
        <v>22</v>
      </c>
      <c r="G18" t="s">
        <v>51</v>
      </c>
    </row>
    <row r="19" spans="1:7" x14ac:dyDescent="0.2">
      <c r="A19">
        <f t="shared" si="0"/>
        <v>18</v>
      </c>
      <c r="B19">
        <v>0.247831</v>
      </c>
      <c r="C19">
        <v>12</v>
      </c>
      <c r="D19">
        <v>17</v>
      </c>
      <c r="E19" t="s">
        <v>6</v>
      </c>
      <c r="F19" t="s">
        <v>22</v>
      </c>
      <c r="G19" t="s">
        <v>51</v>
      </c>
    </row>
    <row r="20" spans="1:7" x14ac:dyDescent="0.2">
      <c r="A20">
        <f t="shared" si="0"/>
        <v>19</v>
      </c>
      <c r="B20">
        <v>0.1762</v>
      </c>
      <c r="C20">
        <v>12</v>
      </c>
      <c r="D20">
        <v>17</v>
      </c>
      <c r="E20" t="s">
        <v>6</v>
      </c>
      <c r="F20" t="s">
        <v>22</v>
      </c>
      <c r="G20" t="s">
        <v>51</v>
      </c>
    </row>
    <row r="21" spans="1:7" x14ac:dyDescent="0.2">
      <c r="A21">
        <f t="shared" si="0"/>
        <v>20</v>
      </c>
      <c r="B21">
        <v>0.14984</v>
      </c>
      <c r="C21">
        <v>12</v>
      </c>
      <c r="D21">
        <v>17</v>
      </c>
      <c r="E21" t="s">
        <v>6</v>
      </c>
      <c r="F21" t="s">
        <v>22</v>
      </c>
      <c r="G21" t="s">
        <v>51</v>
      </c>
    </row>
    <row r="22" spans="1:7" x14ac:dyDescent="0.2">
      <c r="A22">
        <f t="shared" si="0"/>
        <v>21</v>
      </c>
      <c r="B22">
        <v>0.14495</v>
      </c>
      <c r="C22">
        <v>12</v>
      </c>
      <c r="D22">
        <v>17</v>
      </c>
      <c r="E22" t="s">
        <v>6</v>
      </c>
      <c r="F22" t="s">
        <v>22</v>
      </c>
      <c r="G22" t="s">
        <v>51</v>
      </c>
    </row>
    <row r="23" spans="1:7" x14ac:dyDescent="0.2">
      <c r="A23">
        <f t="shared" si="0"/>
        <v>22</v>
      </c>
      <c r="B23">
        <v>0.13930000000000001</v>
      </c>
      <c r="C23">
        <v>12</v>
      </c>
      <c r="D23">
        <v>17</v>
      </c>
      <c r="E23" t="s">
        <v>6</v>
      </c>
      <c r="F23" t="s">
        <v>22</v>
      </c>
      <c r="G23" t="s">
        <v>51</v>
      </c>
    </row>
    <row r="24" spans="1:7" x14ac:dyDescent="0.2">
      <c r="A24">
        <f t="shared" si="0"/>
        <v>23</v>
      </c>
      <c r="B24">
        <v>0.1037</v>
      </c>
      <c r="C24">
        <v>12</v>
      </c>
      <c r="D24">
        <v>17</v>
      </c>
      <c r="E24" t="s">
        <v>6</v>
      </c>
      <c r="F24" t="s">
        <v>22</v>
      </c>
      <c r="G24" t="s">
        <v>51</v>
      </c>
    </row>
    <row r="25" spans="1:7" x14ac:dyDescent="0.2">
      <c r="A25">
        <f t="shared" si="0"/>
        <v>24</v>
      </c>
      <c r="B25">
        <v>10</v>
      </c>
      <c r="C25">
        <v>9</v>
      </c>
      <c r="E25" t="s">
        <v>6</v>
      </c>
      <c r="F25" t="s">
        <v>27</v>
      </c>
      <c r="G25" t="s">
        <v>51</v>
      </c>
    </row>
    <row r="26" spans="1:7" x14ac:dyDescent="0.2">
      <c r="A26">
        <f t="shared" si="0"/>
        <v>25</v>
      </c>
      <c r="B26">
        <v>0.54038209999999998</v>
      </c>
      <c r="C26">
        <v>3</v>
      </c>
      <c r="E26" t="s">
        <v>6</v>
      </c>
      <c r="F26" t="s">
        <v>34</v>
      </c>
      <c r="G26" t="s">
        <v>51</v>
      </c>
    </row>
    <row r="27" spans="1:7" x14ac:dyDescent="0.2">
      <c r="A27">
        <f t="shared" si="0"/>
        <v>26</v>
      </c>
      <c r="B27">
        <v>0.3985727</v>
      </c>
      <c r="C27">
        <v>7</v>
      </c>
      <c r="E27" t="s">
        <v>6</v>
      </c>
      <c r="F27" t="s">
        <v>10</v>
      </c>
      <c r="G27" t="s">
        <v>51</v>
      </c>
    </row>
    <row r="28" spans="1:7" x14ac:dyDescent="0.2">
      <c r="A28">
        <f t="shared" si="0"/>
        <v>27</v>
      </c>
      <c r="B28">
        <v>0.34165332999999998</v>
      </c>
      <c r="C28">
        <v>3</v>
      </c>
      <c r="E28" t="s">
        <v>6</v>
      </c>
      <c r="F28" t="s">
        <v>4</v>
      </c>
      <c r="G28" t="s">
        <v>51</v>
      </c>
    </row>
    <row r="29" spans="1:7" x14ac:dyDescent="0.2">
      <c r="A29">
        <f t="shared" si="0"/>
        <v>28</v>
      </c>
      <c r="B29">
        <v>0.12881999999999999</v>
      </c>
      <c r="C29">
        <v>10</v>
      </c>
      <c r="E29" t="s">
        <v>6</v>
      </c>
      <c r="F29" t="s">
        <v>27</v>
      </c>
      <c r="G29" t="s">
        <v>51</v>
      </c>
    </row>
    <row r="30" spans="1:7" x14ac:dyDescent="0.2">
      <c r="A30">
        <f t="shared" si="0"/>
        <v>29</v>
      </c>
      <c r="B30">
        <v>0.1008695</v>
      </c>
      <c r="C30">
        <v>7</v>
      </c>
      <c r="E30" t="s">
        <v>6</v>
      </c>
      <c r="F30" t="s">
        <v>25</v>
      </c>
      <c r="G30" t="s">
        <v>51</v>
      </c>
    </row>
    <row r="31" spans="1:7" x14ac:dyDescent="0.2">
      <c r="A31">
        <f t="shared" si="0"/>
        <v>30</v>
      </c>
      <c r="B31">
        <v>0.1002445</v>
      </c>
      <c r="C31">
        <v>7</v>
      </c>
      <c r="E31" t="s">
        <v>6</v>
      </c>
      <c r="F31" t="s">
        <v>10</v>
      </c>
      <c r="G31" t="s">
        <v>51</v>
      </c>
    </row>
    <row r="32" spans="1:7" x14ac:dyDescent="0.2">
      <c r="A32">
        <f t="shared" si="0"/>
        <v>31</v>
      </c>
      <c r="B32">
        <v>8.6087860000000002E-2</v>
      </c>
      <c r="C32">
        <v>3</v>
      </c>
      <c r="E32" t="s">
        <v>6</v>
      </c>
      <c r="F32" t="s">
        <v>14</v>
      </c>
      <c r="G32" t="s">
        <v>51</v>
      </c>
    </row>
    <row r="33" spans="1:7" x14ac:dyDescent="0.2">
      <c r="A33">
        <f t="shared" si="0"/>
        <v>32</v>
      </c>
      <c r="B33">
        <v>7.1794399999999994E-2</v>
      </c>
      <c r="C33">
        <v>3</v>
      </c>
      <c r="E33" t="s">
        <v>6</v>
      </c>
      <c r="F33" t="s">
        <v>14</v>
      </c>
      <c r="G33" t="s">
        <v>51</v>
      </c>
    </row>
    <row r="34" spans="1:7" x14ac:dyDescent="0.2">
      <c r="A34">
        <f t="shared" si="0"/>
        <v>33</v>
      </c>
      <c r="B34">
        <v>2.3720000000000001E-2</v>
      </c>
      <c r="C34">
        <v>3</v>
      </c>
      <c r="E34" t="s">
        <v>6</v>
      </c>
      <c r="F34" t="s">
        <v>12</v>
      </c>
      <c r="G34" t="s">
        <v>51</v>
      </c>
    </row>
    <row r="35" spans="1:7" x14ac:dyDescent="0.2">
      <c r="A35">
        <f t="shared" si="0"/>
        <v>34</v>
      </c>
      <c r="B35">
        <v>1.2881999999999999E-2</v>
      </c>
      <c r="C35">
        <v>10</v>
      </c>
      <c r="E35" t="s">
        <v>6</v>
      </c>
      <c r="F35" t="s">
        <v>27</v>
      </c>
      <c r="G35" t="s">
        <v>51</v>
      </c>
    </row>
    <row r="36" spans="1:7" x14ac:dyDescent="0.2">
      <c r="A36">
        <f t="shared" si="0"/>
        <v>35</v>
      </c>
      <c r="B36">
        <v>4</v>
      </c>
      <c r="C36">
        <v>7</v>
      </c>
      <c r="D36">
        <v>24</v>
      </c>
      <c r="E36" t="s">
        <v>6</v>
      </c>
      <c r="F36" t="s">
        <v>39</v>
      </c>
      <c r="G36" t="s">
        <v>51</v>
      </c>
    </row>
    <row r="37" spans="1:7" x14ac:dyDescent="0.2">
      <c r="A37">
        <f t="shared" si="0"/>
        <v>36</v>
      </c>
      <c r="B37">
        <v>2</v>
      </c>
      <c r="C37">
        <v>7</v>
      </c>
      <c r="D37">
        <v>11</v>
      </c>
      <c r="E37" t="s">
        <v>6</v>
      </c>
      <c r="F37" t="s">
        <v>10</v>
      </c>
      <c r="G37" t="s">
        <v>51</v>
      </c>
    </row>
    <row r="38" spans="1:7" x14ac:dyDescent="0.2">
      <c r="A38">
        <f t="shared" si="0"/>
        <v>37</v>
      </c>
      <c r="B38">
        <v>700</v>
      </c>
      <c r="C38">
        <v>12</v>
      </c>
      <c r="D38">
        <v>21</v>
      </c>
      <c r="E38" t="s">
        <v>6</v>
      </c>
      <c r="F38" t="s">
        <v>7</v>
      </c>
      <c r="G38" t="s">
        <v>47</v>
      </c>
    </row>
    <row r="39" spans="1:7" x14ac:dyDescent="0.2">
      <c r="A39">
        <f t="shared" si="0"/>
        <v>38</v>
      </c>
      <c r="B39">
        <v>50</v>
      </c>
      <c r="C39">
        <v>5</v>
      </c>
      <c r="D39">
        <v>8</v>
      </c>
      <c r="E39" t="s">
        <v>6</v>
      </c>
      <c r="F39" t="s">
        <v>9</v>
      </c>
      <c r="G39" t="s">
        <v>47</v>
      </c>
    </row>
    <row r="40" spans="1:7" x14ac:dyDescent="0.2">
      <c r="A40">
        <f t="shared" si="0"/>
        <v>39</v>
      </c>
      <c r="B40">
        <v>50</v>
      </c>
      <c r="C40">
        <v>5</v>
      </c>
      <c r="D40">
        <v>8</v>
      </c>
      <c r="E40" t="s">
        <v>6</v>
      </c>
      <c r="F40" t="s">
        <v>10</v>
      </c>
      <c r="G40" t="s">
        <v>47</v>
      </c>
    </row>
    <row r="41" spans="1:7" x14ac:dyDescent="0.2">
      <c r="A41">
        <f t="shared" si="0"/>
        <v>40</v>
      </c>
      <c r="B41">
        <v>50</v>
      </c>
      <c r="C41">
        <v>5</v>
      </c>
      <c r="D41">
        <v>8</v>
      </c>
      <c r="E41" t="s">
        <v>6</v>
      </c>
      <c r="F41" t="s">
        <v>5</v>
      </c>
      <c r="G41" t="s">
        <v>47</v>
      </c>
    </row>
    <row r="42" spans="1:7" x14ac:dyDescent="0.2">
      <c r="A42">
        <f t="shared" si="0"/>
        <v>41</v>
      </c>
      <c r="B42">
        <v>50</v>
      </c>
      <c r="C42">
        <v>5</v>
      </c>
      <c r="D42">
        <v>8</v>
      </c>
      <c r="E42" t="s">
        <v>6</v>
      </c>
      <c r="F42" t="s">
        <v>3</v>
      </c>
      <c r="G42" t="s">
        <v>47</v>
      </c>
    </row>
    <row r="43" spans="1:7" x14ac:dyDescent="0.2">
      <c r="A43">
        <f t="shared" si="0"/>
        <v>42</v>
      </c>
      <c r="B43">
        <v>50</v>
      </c>
      <c r="C43">
        <v>5</v>
      </c>
      <c r="D43">
        <v>8</v>
      </c>
      <c r="E43" t="s">
        <v>6</v>
      </c>
      <c r="F43" t="s">
        <v>11</v>
      </c>
      <c r="G43" t="s">
        <v>47</v>
      </c>
    </row>
    <row r="44" spans="1:7" x14ac:dyDescent="0.2">
      <c r="A44">
        <f t="shared" si="0"/>
        <v>43</v>
      </c>
      <c r="B44">
        <v>50</v>
      </c>
      <c r="C44">
        <v>5</v>
      </c>
      <c r="D44">
        <v>8</v>
      </c>
      <c r="E44" t="s">
        <v>6</v>
      </c>
      <c r="F44" t="s">
        <v>12</v>
      </c>
      <c r="G44" t="s">
        <v>47</v>
      </c>
    </row>
    <row r="45" spans="1:7" x14ac:dyDescent="0.2">
      <c r="A45">
        <f t="shared" si="0"/>
        <v>44</v>
      </c>
      <c r="B45">
        <v>10</v>
      </c>
      <c r="C45">
        <v>7</v>
      </c>
      <c r="D45">
        <v>20</v>
      </c>
      <c r="E45" t="s">
        <v>6</v>
      </c>
      <c r="F45" t="s">
        <v>9</v>
      </c>
      <c r="G45" t="s">
        <v>47</v>
      </c>
    </row>
    <row r="46" spans="1:7" x14ac:dyDescent="0.2">
      <c r="A46">
        <f t="shared" si="0"/>
        <v>45</v>
      </c>
      <c r="B46">
        <v>200</v>
      </c>
      <c r="C46">
        <v>10</v>
      </c>
      <c r="D46">
        <v>16</v>
      </c>
      <c r="E46" t="s">
        <v>6</v>
      </c>
      <c r="F46" t="s">
        <v>6</v>
      </c>
      <c r="G46" t="s">
        <v>47</v>
      </c>
    </row>
    <row r="47" spans="1:7" x14ac:dyDescent="0.2">
      <c r="A47">
        <f t="shared" si="0"/>
        <v>46</v>
      </c>
      <c r="B47">
        <v>50</v>
      </c>
      <c r="C47">
        <v>11</v>
      </c>
      <c r="D47">
        <v>19</v>
      </c>
      <c r="E47" t="s">
        <v>6</v>
      </c>
      <c r="F47" t="s">
        <v>16</v>
      </c>
      <c r="G47" t="s">
        <v>47</v>
      </c>
    </row>
    <row r="48" spans="1:7" x14ac:dyDescent="0.2">
      <c r="A48">
        <f t="shared" si="0"/>
        <v>47</v>
      </c>
      <c r="B48">
        <v>10</v>
      </c>
      <c r="C48">
        <v>12</v>
      </c>
      <c r="D48">
        <v>19</v>
      </c>
      <c r="E48" t="s">
        <v>6</v>
      </c>
      <c r="F48" t="s">
        <v>4</v>
      </c>
      <c r="G48" t="s">
        <v>47</v>
      </c>
    </row>
    <row r="49" spans="1:7" x14ac:dyDescent="0.2">
      <c r="A49">
        <f t="shared" si="0"/>
        <v>48</v>
      </c>
      <c r="B49">
        <v>1</v>
      </c>
      <c r="C49">
        <v>1</v>
      </c>
      <c r="D49">
        <v>11</v>
      </c>
      <c r="E49" t="s">
        <v>6</v>
      </c>
      <c r="F49" t="s">
        <v>0</v>
      </c>
      <c r="G49" t="s">
        <v>47</v>
      </c>
    </row>
    <row r="50" spans="1:7" x14ac:dyDescent="0.2">
      <c r="A50">
        <f t="shared" si="0"/>
        <v>49</v>
      </c>
      <c r="B50">
        <v>0.3</v>
      </c>
      <c r="C50">
        <v>1</v>
      </c>
      <c r="D50">
        <v>10</v>
      </c>
      <c r="E50" t="s">
        <v>6</v>
      </c>
      <c r="F50" t="s">
        <v>0</v>
      </c>
      <c r="G50" t="s">
        <v>47</v>
      </c>
    </row>
    <row r="51" spans="1:7" x14ac:dyDescent="0.2">
      <c r="A51">
        <f t="shared" si="0"/>
        <v>50</v>
      </c>
      <c r="B51">
        <v>0.3</v>
      </c>
      <c r="C51">
        <v>9</v>
      </c>
      <c r="D51">
        <v>21</v>
      </c>
      <c r="E51" t="s">
        <v>6</v>
      </c>
      <c r="F51" t="s">
        <v>3</v>
      </c>
      <c r="G51" t="s">
        <v>47</v>
      </c>
    </row>
    <row r="52" spans="1:7" x14ac:dyDescent="0.2">
      <c r="A52">
        <f t="shared" si="0"/>
        <v>51</v>
      </c>
      <c r="B52">
        <v>0.3</v>
      </c>
      <c r="C52">
        <v>11</v>
      </c>
      <c r="D52">
        <v>27</v>
      </c>
      <c r="E52" t="s">
        <v>6</v>
      </c>
      <c r="F52" t="s">
        <v>9</v>
      </c>
      <c r="G52" t="s">
        <v>47</v>
      </c>
    </row>
    <row r="53" spans="1:7" x14ac:dyDescent="0.2">
      <c r="A53">
        <f t="shared" si="0"/>
        <v>52</v>
      </c>
      <c r="B53">
        <v>180</v>
      </c>
      <c r="C53">
        <v>4</v>
      </c>
      <c r="D53">
        <v>22</v>
      </c>
      <c r="E53" t="s">
        <v>6</v>
      </c>
      <c r="F53" t="s">
        <v>6</v>
      </c>
      <c r="G53" t="s">
        <v>47</v>
      </c>
    </row>
    <row r="54" spans="1:7" x14ac:dyDescent="0.2">
      <c r="A54">
        <f t="shared" si="0"/>
        <v>53</v>
      </c>
      <c r="B54">
        <v>110</v>
      </c>
      <c r="C54">
        <v>12</v>
      </c>
      <c r="D54">
        <v>7</v>
      </c>
      <c r="E54" t="s">
        <v>6</v>
      </c>
      <c r="F54" t="s">
        <v>0</v>
      </c>
      <c r="G54" t="s">
        <v>47</v>
      </c>
    </row>
    <row r="55" spans="1:7" x14ac:dyDescent="0.2">
      <c r="A55">
        <f t="shared" si="0"/>
        <v>54</v>
      </c>
      <c r="B55">
        <v>100</v>
      </c>
      <c r="C55">
        <v>3</v>
      </c>
      <c r="D55">
        <v>23</v>
      </c>
      <c r="E55" t="s">
        <v>6</v>
      </c>
      <c r="F55" t="s">
        <v>6</v>
      </c>
      <c r="G55" t="s">
        <v>47</v>
      </c>
    </row>
    <row r="56" spans="1:7" x14ac:dyDescent="0.2">
      <c r="A56">
        <f t="shared" si="0"/>
        <v>55</v>
      </c>
      <c r="B56">
        <v>100</v>
      </c>
      <c r="C56">
        <v>12</v>
      </c>
      <c r="D56">
        <v>4</v>
      </c>
      <c r="E56" t="s">
        <v>6</v>
      </c>
      <c r="F56" t="s">
        <v>6</v>
      </c>
      <c r="G56" t="s">
        <v>47</v>
      </c>
    </row>
    <row r="57" spans="1:7" x14ac:dyDescent="0.2">
      <c r="A57">
        <f t="shared" si="0"/>
        <v>56</v>
      </c>
      <c r="B57">
        <v>15</v>
      </c>
      <c r="C57">
        <v>1</v>
      </c>
      <c r="D57">
        <v>12</v>
      </c>
      <c r="E57" t="s">
        <v>6</v>
      </c>
      <c r="F57" t="s">
        <v>6</v>
      </c>
      <c r="G57" t="s">
        <v>47</v>
      </c>
    </row>
    <row r="58" spans="1:7" x14ac:dyDescent="0.2">
      <c r="A58">
        <f t="shared" si="0"/>
        <v>57</v>
      </c>
      <c r="B58">
        <v>10</v>
      </c>
      <c r="C58">
        <v>4</v>
      </c>
      <c r="D58">
        <v>20</v>
      </c>
      <c r="E58" t="s">
        <v>6</v>
      </c>
      <c r="F58" t="s">
        <v>6</v>
      </c>
      <c r="G58" t="s">
        <v>47</v>
      </c>
    </row>
    <row r="59" spans="1:7" x14ac:dyDescent="0.2">
      <c r="A59">
        <f t="shared" si="0"/>
        <v>58</v>
      </c>
      <c r="B59">
        <v>6.5</v>
      </c>
      <c r="C59">
        <v>3</v>
      </c>
      <c r="D59">
        <v>4</v>
      </c>
      <c r="E59" t="s">
        <v>6</v>
      </c>
      <c r="F59" t="s">
        <v>7</v>
      </c>
      <c r="G59" t="s">
        <v>47</v>
      </c>
    </row>
    <row r="60" spans="1:7" x14ac:dyDescent="0.2">
      <c r="A60">
        <f t="shared" si="0"/>
        <v>59</v>
      </c>
      <c r="B60">
        <v>5</v>
      </c>
      <c r="C60">
        <v>3</v>
      </c>
      <c r="D60">
        <v>31</v>
      </c>
      <c r="E60" t="s">
        <v>6</v>
      </c>
      <c r="F60" t="s">
        <v>6</v>
      </c>
      <c r="G60" t="s">
        <v>47</v>
      </c>
    </row>
    <row r="61" spans="1:7" x14ac:dyDescent="0.2">
      <c r="A61">
        <f t="shared" si="0"/>
        <v>60</v>
      </c>
      <c r="B61">
        <v>1.427</v>
      </c>
      <c r="C61">
        <v>12</v>
      </c>
      <c r="D61">
        <v>17</v>
      </c>
      <c r="E61" t="s">
        <v>6</v>
      </c>
      <c r="F61" t="s">
        <v>6</v>
      </c>
      <c r="G61" t="s">
        <v>47</v>
      </c>
    </row>
    <row r="62" spans="1:7" x14ac:dyDescent="0.2">
      <c r="A62">
        <f t="shared" si="0"/>
        <v>61</v>
      </c>
      <c r="B62">
        <v>0.45924999999999999</v>
      </c>
      <c r="C62">
        <v>12</v>
      </c>
      <c r="D62">
        <v>17</v>
      </c>
      <c r="E62" t="s">
        <v>6</v>
      </c>
      <c r="F62" t="s">
        <v>6</v>
      </c>
      <c r="G62" t="s">
        <v>47</v>
      </c>
    </row>
    <row r="63" spans="1:7" x14ac:dyDescent="0.2">
      <c r="A63">
        <f t="shared" si="0"/>
        <v>62</v>
      </c>
      <c r="B63">
        <v>0.43966</v>
      </c>
      <c r="C63">
        <v>12</v>
      </c>
      <c r="D63">
        <v>17</v>
      </c>
      <c r="E63" t="s">
        <v>6</v>
      </c>
      <c r="F63" t="s">
        <v>6</v>
      </c>
      <c r="G63" t="s">
        <v>47</v>
      </c>
    </row>
    <row r="64" spans="1:7" x14ac:dyDescent="0.2">
      <c r="A64">
        <f t="shared" si="0"/>
        <v>63</v>
      </c>
      <c r="B64">
        <v>0.35557</v>
      </c>
      <c r="C64">
        <v>12</v>
      </c>
      <c r="D64">
        <v>17</v>
      </c>
      <c r="E64" t="s">
        <v>6</v>
      </c>
      <c r="F64" t="s">
        <v>6</v>
      </c>
      <c r="G64" t="s">
        <v>47</v>
      </c>
    </row>
    <row r="65" spans="1:7" x14ac:dyDescent="0.2">
      <c r="A65">
        <f t="shared" si="0"/>
        <v>64</v>
      </c>
      <c r="B65">
        <v>0.33900000000000002</v>
      </c>
      <c r="C65">
        <v>12</v>
      </c>
      <c r="D65">
        <v>17</v>
      </c>
      <c r="E65" t="s">
        <v>6</v>
      </c>
      <c r="F65" t="s">
        <v>6</v>
      </c>
      <c r="G65" t="s">
        <v>47</v>
      </c>
    </row>
    <row r="66" spans="1:7" x14ac:dyDescent="0.2">
      <c r="A66">
        <f t="shared" si="0"/>
        <v>65</v>
      </c>
      <c r="B66">
        <v>0.27300999999999997</v>
      </c>
      <c r="C66">
        <v>12</v>
      </c>
      <c r="D66">
        <v>17</v>
      </c>
      <c r="E66" t="s">
        <v>6</v>
      </c>
      <c r="F66" t="s">
        <v>6</v>
      </c>
      <c r="G66" t="s">
        <v>47</v>
      </c>
    </row>
    <row r="67" spans="1:7" x14ac:dyDescent="0.2">
      <c r="A67">
        <f t="shared" si="0"/>
        <v>66</v>
      </c>
      <c r="B67">
        <v>0.22442500000000001</v>
      </c>
      <c r="C67">
        <v>12</v>
      </c>
      <c r="D67">
        <v>17</v>
      </c>
      <c r="E67" t="s">
        <v>6</v>
      </c>
      <c r="F67" t="s">
        <v>6</v>
      </c>
      <c r="G67" t="s">
        <v>47</v>
      </c>
    </row>
    <row r="68" spans="1:7" x14ac:dyDescent="0.2">
      <c r="A68">
        <f t="shared" si="0"/>
        <v>67</v>
      </c>
      <c r="B68">
        <v>0.18876999999999999</v>
      </c>
      <c r="C68">
        <v>12</v>
      </c>
      <c r="D68">
        <v>17</v>
      </c>
      <c r="E68" t="s">
        <v>6</v>
      </c>
      <c r="F68" t="s">
        <v>6</v>
      </c>
      <c r="G68" t="s">
        <v>47</v>
      </c>
    </row>
    <row r="69" spans="1:7" x14ac:dyDescent="0.2">
      <c r="A69">
        <f t="shared" ref="A69:A132" si="1">A68+1</f>
        <v>68</v>
      </c>
      <c r="B69">
        <v>0.15001800000000001</v>
      </c>
      <c r="C69">
        <v>12</v>
      </c>
      <c r="D69">
        <v>17</v>
      </c>
      <c r="E69" t="s">
        <v>6</v>
      </c>
      <c r="F69" t="s">
        <v>6</v>
      </c>
      <c r="G69" t="s">
        <v>47</v>
      </c>
    </row>
    <row r="70" spans="1:7" x14ac:dyDescent="0.2">
      <c r="A70">
        <f t="shared" si="1"/>
        <v>69</v>
      </c>
      <c r="B70">
        <v>0.1183</v>
      </c>
      <c r="C70">
        <v>12</v>
      </c>
      <c r="D70">
        <v>17</v>
      </c>
      <c r="E70" t="s">
        <v>6</v>
      </c>
      <c r="F70" t="s">
        <v>6</v>
      </c>
      <c r="G70" t="s">
        <v>47</v>
      </c>
    </row>
    <row r="71" spans="1:7" x14ac:dyDescent="0.2">
      <c r="A71">
        <f t="shared" si="1"/>
        <v>70</v>
      </c>
      <c r="B71">
        <v>0.10625</v>
      </c>
      <c r="C71">
        <v>12</v>
      </c>
      <c r="D71">
        <v>17</v>
      </c>
      <c r="E71" t="s">
        <v>6</v>
      </c>
      <c r="F71" t="s">
        <v>6</v>
      </c>
      <c r="G71" t="s">
        <v>47</v>
      </c>
    </row>
    <row r="72" spans="1:7" x14ac:dyDescent="0.2">
      <c r="A72">
        <f t="shared" si="1"/>
        <v>71</v>
      </c>
      <c r="B72">
        <v>3.4634333333333329E-2</v>
      </c>
      <c r="C72">
        <v>12</v>
      </c>
      <c r="D72">
        <v>17</v>
      </c>
      <c r="E72" t="s">
        <v>6</v>
      </c>
      <c r="F72" t="s">
        <v>6</v>
      </c>
      <c r="G72" t="s">
        <v>47</v>
      </c>
    </row>
    <row r="73" spans="1:7" x14ac:dyDescent="0.2">
      <c r="A73">
        <f t="shared" si="1"/>
        <v>72</v>
      </c>
      <c r="B73">
        <v>30</v>
      </c>
      <c r="C73">
        <v>11</v>
      </c>
      <c r="D73">
        <v>12</v>
      </c>
      <c r="E73" t="s">
        <v>6</v>
      </c>
      <c r="F73" t="s">
        <v>22</v>
      </c>
      <c r="G73" t="s">
        <v>47</v>
      </c>
    </row>
    <row r="74" spans="1:7" x14ac:dyDescent="0.2">
      <c r="A74">
        <f t="shared" si="1"/>
        <v>73</v>
      </c>
      <c r="B74">
        <v>2</v>
      </c>
      <c r="C74">
        <v>11</v>
      </c>
      <c r="E74" t="s">
        <v>6</v>
      </c>
      <c r="F74" t="s">
        <v>6</v>
      </c>
      <c r="G74" t="s">
        <v>47</v>
      </c>
    </row>
    <row r="75" spans="1:7" x14ac:dyDescent="0.2">
      <c r="A75">
        <f t="shared" si="1"/>
        <v>74</v>
      </c>
      <c r="B75">
        <v>1</v>
      </c>
      <c r="C75">
        <v>9</v>
      </c>
      <c r="E75" t="s">
        <v>6</v>
      </c>
      <c r="F75" t="s">
        <v>7</v>
      </c>
      <c r="G75" t="s">
        <v>47</v>
      </c>
    </row>
    <row r="76" spans="1:7" x14ac:dyDescent="0.2">
      <c r="A76">
        <f t="shared" si="1"/>
        <v>75</v>
      </c>
      <c r="B76">
        <v>0.34770000000000001</v>
      </c>
      <c r="C76">
        <v>7</v>
      </c>
      <c r="E76" t="s">
        <v>6</v>
      </c>
      <c r="F76" t="s">
        <v>5</v>
      </c>
      <c r="G76" t="s">
        <v>47</v>
      </c>
    </row>
    <row r="77" spans="1:7" x14ac:dyDescent="0.2">
      <c r="A77">
        <f t="shared" si="1"/>
        <v>76</v>
      </c>
      <c r="B77">
        <v>0.25</v>
      </c>
      <c r="C77">
        <v>9</v>
      </c>
      <c r="E77" t="s">
        <v>6</v>
      </c>
      <c r="F77" t="s">
        <v>5</v>
      </c>
      <c r="G77" t="s">
        <v>47</v>
      </c>
    </row>
    <row r="78" spans="1:7" x14ac:dyDescent="0.2">
      <c r="A78">
        <f t="shared" si="1"/>
        <v>77</v>
      </c>
      <c r="B78">
        <v>20</v>
      </c>
      <c r="C78">
        <v>7</v>
      </c>
      <c r="D78">
        <v>2</v>
      </c>
      <c r="E78" t="s">
        <v>6</v>
      </c>
      <c r="F78" t="s">
        <v>6</v>
      </c>
      <c r="G78" t="s">
        <v>47</v>
      </c>
    </row>
    <row r="79" spans="1:7" x14ac:dyDescent="0.2">
      <c r="A79">
        <f t="shared" si="1"/>
        <v>78</v>
      </c>
      <c r="B79">
        <v>10</v>
      </c>
      <c r="C79">
        <v>11</v>
      </c>
      <c r="D79">
        <v>28</v>
      </c>
      <c r="E79" t="s">
        <v>6</v>
      </c>
      <c r="F79" t="s">
        <v>25</v>
      </c>
      <c r="G79" t="s">
        <v>47</v>
      </c>
    </row>
    <row r="80" spans="1:7" x14ac:dyDescent="0.2">
      <c r="A80">
        <f t="shared" si="1"/>
        <v>79</v>
      </c>
      <c r="B80">
        <v>5</v>
      </c>
      <c r="C80">
        <v>7</v>
      </c>
      <c r="D80">
        <v>5</v>
      </c>
      <c r="E80" t="s">
        <v>6</v>
      </c>
      <c r="F80" t="s">
        <v>27</v>
      </c>
      <c r="G80" t="s">
        <v>47</v>
      </c>
    </row>
    <row r="81" spans="1:7" x14ac:dyDescent="0.2">
      <c r="A81">
        <f t="shared" si="1"/>
        <v>80</v>
      </c>
      <c r="B81">
        <v>1</v>
      </c>
      <c r="C81">
        <v>6</v>
      </c>
      <c r="D81">
        <v>24</v>
      </c>
      <c r="E81" t="s">
        <v>6</v>
      </c>
      <c r="F81" t="s">
        <v>10</v>
      </c>
      <c r="G81" t="s">
        <v>47</v>
      </c>
    </row>
    <row r="82" spans="1:7" x14ac:dyDescent="0.2">
      <c r="A82">
        <f t="shared" si="1"/>
        <v>81</v>
      </c>
      <c r="B82">
        <v>10.38432149</v>
      </c>
      <c r="C82">
        <v>9</v>
      </c>
      <c r="D82">
        <v>7</v>
      </c>
      <c r="E82" t="s">
        <v>6</v>
      </c>
      <c r="F82" t="s">
        <v>27</v>
      </c>
      <c r="G82" t="s">
        <v>47</v>
      </c>
    </row>
    <row r="83" spans="1:7" x14ac:dyDescent="0.2">
      <c r="A83">
        <f t="shared" si="1"/>
        <v>82</v>
      </c>
      <c r="B83">
        <v>10</v>
      </c>
      <c r="C83">
        <v>11</v>
      </c>
      <c r="D83">
        <v>2</v>
      </c>
      <c r="E83" t="s">
        <v>6</v>
      </c>
      <c r="F83" t="s">
        <v>0</v>
      </c>
      <c r="G83" t="s">
        <v>47</v>
      </c>
    </row>
    <row r="84" spans="1:7" x14ac:dyDescent="0.2">
      <c r="A84">
        <f t="shared" si="1"/>
        <v>83</v>
      </c>
      <c r="B84">
        <v>10</v>
      </c>
      <c r="C84">
        <v>9</v>
      </c>
      <c r="D84">
        <v>10</v>
      </c>
      <c r="E84" t="s">
        <v>6</v>
      </c>
      <c r="F84" t="s">
        <v>14</v>
      </c>
      <c r="G84" t="s">
        <v>47</v>
      </c>
    </row>
    <row r="85" spans="1:7" x14ac:dyDescent="0.2">
      <c r="A85">
        <f t="shared" si="1"/>
        <v>84</v>
      </c>
      <c r="B85">
        <v>9</v>
      </c>
      <c r="C85">
        <v>9</v>
      </c>
      <c r="D85">
        <v>22</v>
      </c>
      <c r="E85" t="s">
        <v>6</v>
      </c>
      <c r="F85" t="s">
        <v>6</v>
      </c>
      <c r="G85" t="s">
        <v>47</v>
      </c>
    </row>
    <row r="86" spans="1:7" x14ac:dyDescent="0.2">
      <c r="A86">
        <f t="shared" si="1"/>
        <v>85</v>
      </c>
      <c r="B86">
        <v>1</v>
      </c>
      <c r="C86">
        <v>9</v>
      </c>
      <c r="D86">
        <v>22</v>
      </c>
      <c r="E86" t="s">
        <v>6</v>
      </c>
      <c r="F86" t="s">
        <v>6</v>
      </c>
      <c r="G86" t="s">
        <v>47</v>
      </c>
    </row>
    <row r="87" spans="1:7" x14ac:dyDescent="0.2">
      <c r="A87">
        <f t="shared" si="1"/>
        <v>86</v>
      </c>
      <c r="B87">
        <v>9</v>
      </c>
      <c r="C87">
        <v>11</v>
      </c>
      <c r="E87" t="s">
        <v>6</v>
      </c>
      <c r="F87" t="s">
        <v>0</v>
      </c>
      <c r="G87" t="s">
        <v>47</v>
      </c>
    </row>
    <row r="88" spans="1:7" x14ac:dyDescent="0.2">
      <c r="A88">
        <f t="shared" si="1"/>
        <v>87</v>
      </c>
      <c r="B88">
        <v>0.8</v>
      </c>
      <c r="C88">
        <v>5</v>
      </c>
      <c r="D88">
        <v>28</v>
      </c>
      <c r="E88" t="s">
        <v>6</v>
      </c>
      <c r="F88" t="s">
        <v>6</v>
      </c>
      <c r="G88" t="s">
        <v>47</v>
      </c>
    </row>
    <row r="89" spans="1:7" x14ac:dyDescent="0.2">
      <c r="A89">
        <f t="shared" si="1"/>
        <v>88</v>
      </c>
      <c r="B89">
        <v>0.8</v>
      </c>
      <c r="C89">
        <v>5</v>
      </c>
      <c r="D89">
        <v>28</v>
      </c>
      <c r="E89" t="s">
        <v>6</v>
      </c>
      <c r="F89" t="s">
        <v>27</v>
      </c>
      <c r="G89" t="s">
        <v>47</v>
      </c>
    </row>
    <row r="90" spans="1:7" x14ac:dyDescent="0.2">
      <c r="A90">
        <f t="shared" si="1"/>
        <v>89</v>
      </c>
      <c r="B90">
        <v>0.8</v>
      </c>
      <c r="C90">
        <v>5</v>
      </c>
      <c r="D90">
        <v>28</v>
      </c>
      <c r="E90" t="s">
        <v>6</v>
      </c>
      <c r="F90" t="s">
        <v>17</v>
      </c>
      <c r="G90" t="s">
        <v>47</v>
      </c>
    </row>
    <row r="91" spans="1:7" x14ac:dyDescent="0.2">
      <c r="A91">
        <f t="shared" si="1"/>
        <v>90</v>
      </c>
      <c r="B91">
        <v>0.8</v>
      </c>
      <c r="C91">
        <v>5</v>
      </c>
      <c r="D91">
        <v>28</v>
      </c>
      <c r="E91" t="s">
        <v>6</v>
      </c>
      <c r="F91" t="s">
        <v>22</v>
      </c>
      <c r="G91" t="s">
        <v>47</v>
      </c>
    </row>
    <row r="92" spans="1:7" x14ac:dyDescent="0.2">
      <c r="A92">
        <f t="shared" si="1"/>
        <v>91</v>
      </c>
      <c r="B92">
        <v>0.8</v>
      </c>
      <c r="C92">
        <v>5</v>
      </c>
      <c r="D92">
        <v>28</v>
      </c>
      <c r="E92" t="s">
        <v>6</v>
      </c>
      <c r="F92" t="s">
        <v>7</v>
      </c>
      <c r="G92" t="s">
        <v>47</v>
      </c>
    </row>
    <row r="93" spans="1:7" x14ac:dyDescent="0.2">
      <c r="A93">
        <f t="shared" si="1"/>
        <v>92</v>
      </c>
      <c r="B93">
        <v>2.171E-2</v>
      </c>
      <c r="C93">
        <v>5</v>
      </c>
      <c r="D93">
        <v>29</v>
      </c>
      <c r="E93" t="s">
        <v>6</v>
      </c>
      <c r="F93" t="s">
        <v>12</v>
      </c>
      <c r="G93" t="s">
        <v>47</v>
      </c>
    </row>
    <row r="94" spans="1:7" x14ac:dyDescent="0.2">
      <c r="A94">
        <f t="shared" si="1"/>
        <v>93</v>
      </c>
      <c r="B94">
        <v>3</v>
      </c>
      <c r="C94">
        <v>11</v>
      </c>
      <c r="D94">
        <v>9</v>
      </c>
      <c r="E94" t="s">
        <v>6</v>
      </c>
      <c r="F94" t="s">
        <v>10</v>
      </c>
      <c r="G94" t="s">
        <v>49</v>
      </c>
    </row>
    <row r="95" spans="1:7" x14ac:dyDescent="0.2">
      <c r="A95">
        <f t="shared" si="1"/>
        <v>94</v>
      </c>
      <c r="B95">
        <v>0.37369999999999998</v>
      </c>
      <c r="C95">
        <v>12</v>
      </c>
      <c r="D95">
        <v>17</v>
      </c>
      <c r="E95" t="s">
        <v>6</v>
      </c>
      <c r="F95" t="s">
        <v>6</v>
      </c>
      <c r="G95" t="s">
        <v>49</v>
      </c>
    </row>
    <row r="96" spans="1:7" x14ac:dyDescent="0.2">
      <c r="A96">
        <f t="shared" si="1"/>
        <v>95</v>
      </c>
      <c r="B96">
        <v>0.37042999999999998</v>
      </c>
      <c r="C96">
        <v>12</v>
      </c>
      <c r="D96">
        <v>17</v>
      </c>
      <c r="E96" t="s">
        <v>6</v>
      </c>
      <c r="F96" t="s">
        <v>6</v>
      </c>
      <c r="G96" t="s">
        <v>49</v>
      </c>
    </row>
    <row r="97" spans="1:7" x14ac:dyDescent="0.2">
      <c r="A97">
        <f t="shared" si="1"/>
        <v>96</v>
      </c>
      <c r="B97">
        <v>0.36135</v>
      </c>
      <c r="C97">
        <v>12</v>
      </c>
      <c r="D97">
        <v>17</v>
      </c>
      <c r="E97" t="s">
        <v>6</v>
      </c>
      <c r="F97" t="s">
        <v>6</v>
      </c>
      <c r="G97" t="s">
        <v>49</v>
      </c>
    </row>
    <row r="98" spans="1:7" x14ac:dyDescent="0.2">
      <c r="A98">
        <f t="shared" si="1"/>
        <v>97</v>
      </c>
      <c r="B98">
        <v>0.32754499999999998</v>
      </c>
      <c r="C98">
        <v>12</v>
      </c>
      <c r="D98">
        <v>17</v>
      </c>
      <c r="E98" t="s">
        <v>6</v>
      </c>
      <c r="F98" t="s">
        <v>6</v>
      </c>
      <c r="G98" t="s">
        <v>49</v>
      </c>
    </row>
    <row r="99" spans="1:7" x14ac:dyDescent="0.2">
      <c r="A99">
        <f t="shared" si="1"/>
        <v>98</v>
      </c>
      <c r="B99">
        <v>0.20665</v>
      </c>
      <c r="C99">
        <v>12</v>
      </c>
      <c r="D99">
        <v>17</v>
      </c>
      <c r="E99" t="s">
        <v>6</v>
      </c>
      <c r="F99" t="s">
        <v>6</v>
      </c>
      <c r="G99" t="s">
        <v>49</v>
      </c>
    </row>
    <row r="100" spans="1:7" x14ac:dyDescent="0.2">
      <c r="A100">
        <f t="shared" si="1"/>
        <v>99</v>
      </c>
      <c r="B100">
        <v>0.16558999999999999</v>
      </c>
      <c r="C100">
        <v>12</v>
      </c>
      <c r="D100">
        <v>17</v>
      </c>
      <c r="E100" t="s">
        <v>6</v>
      </c>
      <c r="F100" t="s">
        <v>6</v>
      </c>
      <c r="G100" t="s">
        <v>49</v>
      </c>
    </row>
    <row r="101" spans="1:7" x14ac:dyDescent="0.2">
      <c r="A101">
        <f t="shared" si="1"/>
        <v>100</v>
      </c>
      <c r="B101">
        <v>0.13469999999999999</v>
      </c>
      <c r="C101">
        <v>12</v>
      </c>
      <c r="D101">
        <v>17</v>
      </c>
      <c r="E101" t="s">
        <v>6</v>
      </c>
      <c r="F101" t="s">
        <v>6</v>
      </c>
      <c r="G101" t="s">
        <v>49</v>
      </c>
    </row>
    <row r="102" spans="1:7" x14ac:dyDescent="0.2">
      <c r="A102">
        <f t="shared" si="1"/>
        <v>101</v>
      </c>
      <c r="B102">
        <v>0.12504999999999999</v>
      </c>
      <c r="C102">
        <v>12</v>
      </c>
      <c r="D102">
        <v>17</v>
      </c>
      <c r="E102" t="s">
        <v>6</v>
      </c>
      <c r="F102" t="s">
        <v>6</v>
      </c>
      <c r="G102" t="s">
        <v>49</v>
      </c>
    </row>
    <row r="103" spans="1:7" x14ac:dyDescent="0.2">
      <c r="A103">
        <f t="shared" si="1"/>
        <v>102</v>
      </c>
      <c r="B103">
        <v>3.4634333333333329E-2</v>
      </c>
      <c r="C103">
        <v>12</v>
      </c>
      <c r="D103">
        <v>17</v>
      </c>
      <c r="E103" t="s">
        <v>6</v>
      </c>
      <c r="F103" t="s">
        <v>6</v>
      </c>
      <c r="G103" t="s">
        <v>49</v>
      </c>
    </row>
    <row r="104" spans="1:7" x14ac:dyDescent="0.2">
      <c r="A104">
        <f t="shared" si="1"/>
        <v>103</v>
      </c>
      <c r="B104">
        <v>30</v>
      </c>
      <c r="C104">
        <v>12</v>
      </c>
      <c r="D104">
        <v>22</v>
      </c>
      <c r="E104" t="s">
        <v>6</v>
      </c>
      <c r="F104" t="s">
        <v>6</v>
      </c>
      <c r="G104" t="s">
        <v>49</v>
      </c>
    </row>
    <row r="105" spans="1:7" x14ac:dyDescent="0.2">
      <c r="A105">
        <f t="shared" si="1"/>
        <v>104</v>
      </c>
      <c r="B105">
        <v>2</v>
      </c>
      <c r="C105">
        <v>3</v>
      </c>
      <c r="E105" t="s">
        <v>6</v>
      </c>
      <c r="F105" t="s">
        <v>4</v>
      </c>
      <c r="G105" t="s">
        <v>49</v>
      </c>
    </row>
    <row r="106" spans="1:7" x14ac:dyDescent="0.2">
      <c r="A106">
        <f t="shared" si="1"/>
        <v>105</v>
      </c>
      <c r="B106">
        <v>1</v>
      </c>
      <c r="C106">
        <v>10</v>
      </c>
      <c r="E106" t="s">
        <v>6</v>
      </c>
      <c r="F106" t="s">
        <v>6</v>
      </c>
      <c r="G106" t="s">
        <v>49</v>
      </c>
    </row>
    <row r="107" spans="1:7" x14ac:dyDescent="0.2">
      <c r="A107">
        <f t="shared" si="1"/>
        <v>106</v>
      </c>
      <c r="B107">
        <v>0.1</v>
      </c>
      <c r="C107">
        <v>11</v>
      </c>
      <c r="E107" t="s">
        <v>6</v>
      </c>
      <c r="F107" t="s">
        <v>37</v>
      </c>
      <c r="G107" t="s">
        <v>49</v>
      </c>
    </row>
    <row r="108" spans="1:7" x14ac:dyDescent="0.2">
      <c r="A108">
        <f t="shared" si="1"/>
        <v>107</v>
      </c>
      <c r="B108">
        <v>16</v>
      </c>
      <c r="C108">
        <v>10</v>
      </c>
      <c r="D108">
        <v>17</v>
      </c>
      <c r="E108" t="s">
        <v>6</v>
      </c>
      <c r="F108" t="s">
        <v>6</v>
      </c>
      <c r="G108" t="s">
        <v>49</v>
      </c>
    </row>
    <row r="109" spans="1:7" x14ac:dyDescent="0.2">
      <c r="A109">
        <f t="shared" si="1"/>
        <v>108</v>
      </c>
      <c r="B109">
        <v>93.18</v>
      </c>
      <c r="C109">
        <v>4</v>
      </c>
      <c r="D109">
        <v>11</v>
      </c>
      <c r="E109" t="s">
        <v>6</v>
      </c>
      <c r="F109" t="s">
        <v>8</v>
      </c>
      <c r="G109" t="s">
        <v>48</v>
      </c>
    </row>
    <row r="110" spans="1:7" x14ac:dyDescent="0.2">
      <c r="A110">
        <f t="shared" si="1"/>
        <v>109</v>
      </c>
      <c r="B110">
        <v>10</v>
      </c>
      <c r="C110">
        <v>2</v>
      </c>
      <c r="D110">
        <v>2</v>
      </c>
      <c r="E110" t="s">
        <v>6</v>
      </c>
      <c r="F110" t="s">
        <v>14</v>
      </c>
      <c r="G110" t="s">
        <v>48</v>
      </c>
    </row>
    <row r="111" spans="1:7" x14ac:dyDescent="0.2">
      <c r="A111">
        <f t="shared" si="1"/>
        <v>110</v>
      </c>
      <c r="B111">
        <v>1300</v>
      </c>
      <c r="C111">
        <v>8</v>
      </c>
      <c r="D111">
        <v>29</v>
      </c>
      <c r="E111" t="s">
        <v>6</v>
      </c>
      <c r="F111" t="s">
        <v>6</v>
      </c>
      <c r="G111" t="s">
        <v>48</v>
      </c>
    </row>
    <row r="112" spans="1:7" x14ac:dyDescent="0.2">
      <c r="A112">
        <f t="shared" si="1"/>
        <v>111</v>
      </c>
      <c r="B112">
        <v>3.4634333333333329E-2</v>
      </c>
      <c r="C112">
        <v>12</v>
      </c>
      <c r="D112">
        <v>17</v>
      </c>
      <c r="E112" t="s">
        <v>6</v>
      </c>
      <c r="F112" t="s">
        <v>6</v>
      </c>
      <c r="G112" t="s">
        <v>48</v>
      </c>
    </row>
    <row r="113" spans="1:7" x14ac:dyDescent="0.2">
      <c r="A113">
        <f t="shared" si="1"/>
        <v>112</v>
      </c>
      <c r="B113">
        <v>3.52</v>
      </c>
      <c r="C113">
        <v>11</v>
      </c>
      <c r="D113">
        <v>30</v>
      </c>
      <c r="E113" t="s">
        <v>6</v>
      </c>
      <c r="F113" t="s">
        <v>6</v>
      </c>
      <c r="G113" t="s">
        <v>19</v>
      </c>
    </row>
    <row r="114" spans="1:7" x14ac:dyDescent="0.2">
      <c r="A114">
        <f t="shared" si="1"/>
        <v>113</v>
      </c>
      <c r="B114">
        <v>2</v>
      </c>
      <c r="C114">
        <v>3</v>
      </c>
      <c r="E114" t="s">
        <v>6</v>
      </c>
      <c r="F114" t="s">
        <v>4</v>
      </c>
      <c r="G114" t="s">
        <v>19</v>
      </c>
    </row>
    <row r="115" spans="1:7" x14ac:dyDescent="0.2">
      <c r="A115">
        <f t="shared" si="1"/>
        <v>114</v>
      </c>
      <c r="B115">
        <v>0.5</v>
      </c>
      <c r="C115">
        <v>7</v>
      </c>
      <c r="E115" t="s">
        <v>6</v>
      </c>
      <c r="F115" t="s">
        <v>6</v>
      </c>
      <c r="G115" t="s">
        <v>19</v>
      </c>
    </row>
    <row r="116" spans="1:7" x14ac:dyDescent="0.2">
      <c r="A116">
        <f t="shared" si="1"/>
        <v>115</v>
      </c>
      <c r="B116">
        <v>8.405E-2</v>
      </c>
      <c r="C116">
        <v>12</v>
      </c>
      <c r="E116" t="s">
        <v>6</v>
      </c>
      <c r="F116" t="s">
        <v>38</v>
      </c>
      <c r="G116" t="s">
        <v>19</v>
      </c>
    </row>
    <row r="117" spans="1:7" x14ac:dyDescent="0.2">
      <c r="A117">
        <f t="shared" si="1"/>
        <v>116</v>
      </c>
      <c r="B117">
        <v>10</v>
      </c>
      <c r="C117">
        <v>7</v>
      </c>
      <c r="D117" t="s">
        <v>28</v>
      </c>
      <c r="E117" t="s">
        <v>6</v>
      </c>
      <c r="F117" t="s">
        <v>6</v>
      </c>
      <c r="G117" t="s">
        <v>19</v>
      </c>
    </row>
    <row r="118" spans="1:7" x14ac:dyDescent="0.2">
      <c r="A118">
        <f t="shared" si="1"/>
        <v>117</v>
      </c>
      <c r="B118">
        <v>2900</v>
      </c>
      <c r="C118">
        <v>9</v>
      </c>
      <c r="D118">
        <v>18</v>
      </c>
      <c r="E118" t="s">
        <v>6</v>
      </c>
      <c r="F118" t="s">
        <v>6</v>
      </c>
      <c r="G118" t="s">
        <v>19</v>
      </c>
    </row>
    <row r="119" spans="1:7" x14ac:dyDescent="0.2">
      <c r="A119">
        <f t="shared" si="1"/>
        <v>118</v>
      </c>
      <c r="B119">
        <v>27.5</v>
      </c>
      <c r="C119">
        <v>5</v>
      </c>
      <c r="D119">
        <v>30</v>
      </c>
      <c r="E119" t="s">
        <v>11</v>
      </c>
      <c r="F119" t="s">
        <v>11</v>
      </c>
      <c r="G119" t="s">
        <v>48</v>
      </c>
    </row>
    <row r="120" spans="1:7" x14ac:dyDescent="0.2">
      <c r="A120">
        <f t="shared" si="1"/>
        <v>119</v>
      </c>
      <c r="B120">
        <v>8</v>
      </c>
      <c r="C120">
        <v>12</v>
      </c>
      <c r="D120">
        <v>15</v>
      </c>
      <c r="E120" t="s">
        <v>25</v>
      </c>
      <c r="F120" t="s">
        <v>6</v>
      </c>
      <c r="G120" t="s">
        <v>51</v>
      </c>
    </row>
    <row r="121" spans="1:7" x14ac:dyDescent="0.2">
      <c r="A121">
        <f t="shared" si="1"/>
        <v>120</v>
      </c>
      <c r="B121">
        <v>100</v>
      </c>
      <c r="C121">
        <v>5</v>
      </c>
      <c r="D121">
        <v>2</v>
      </c>
      <c r="E121" t="s">
        <v>25</v>
      </c>
      <c r="F121" t="s">
        <v>6</v>
      </c>
      <c r="G121" t="s">
        <v>47</v>
      </c>
    </row>
    <row r="122" spans="1:7" x14ac:dyDescent="0.2">
      <c r="A122">
        <f t="shared" si="1"/>
        <v>121</v>
      </c>
      <c r="B122">
        <v>2</v>
      </c>
      <c r="C122">
        <v>4</v>
      </c>
      <c r="D122">
        <v>11</v>
      </c>
      <c r="E122" t="s">
        <v>25</v>
      </c>
      <c r="F122" t="s">
        <v>25</v>
      </c>
      <c r="G122" t="s">
        <v>47</v>
      </c>
    </row>
    <row r="123" spans="1:7" x14ac:dyDescent="0.2">
      <c r="A123">
        <f t="shared" si="1"/>
        <v>122</v>
      </c>
      <c r="B123">
        <v>8</v>
      </c>
      <c r="C123">
        <v>2</v>
      </c>
      <c r="D123">
        <v>23</v>
      </c>
      <c r="E123" t="s">
        <v>25</v>
      </c>
      <c r="F123" t="s">
        <v>25</v>
      </c>
      <c r="G123" t="s">
        <v>48</v>
      </c>
    </row>
    <row r="124" spans="1:7" x14ac:dyDescent="0.2">
      <c r="A124">
        <f t="shared" si="1"/>
        <v>123</v>
      </c>
      <c r="B124">
        <v>0.75</v>
      </c>
      <c r="C124">
        <v>8</v>
      </c>
      <c r="D124">
        <v>1</v>
      </c>
      <c r="E124" t="s">
        <v>0</v>
      </c>
      <c r="F124" t="s">
        <v>4</v>
      </c>
      <c r="G124" t="s">
        <v>50</v>
      </c>
    </row>
    <row r="125" spans="1:7" x14ac:dyDescent="0.2">
      <c r="A125">
        <f t="shared" si="1"/>
        <v>124</v>
      </c>
      <c r="B125">
        <v>10</v>
      </c>
      <c r="C125">
        <v>3</v>
      </c>
      <c r="D125">
        <v>16</v>
      </c>
      <c r="E125" t="s">
        <v>0</v>
      </c>
      <c r="F125" t="s">
        <v>12</v>
      </c>
      <c r="G125" t="s">
        <v>50</v>
      </c>
    </row>
    <row r="126" spans="1:7" x14ac:dyDescent="0.2">
      <c r="A126">
        <f t="shared" si="1"/>
        <v>125</v>
      </c>
      <c r="B126">
        <v>2095.1</v>
      </c>
      <c r="C126">
        <v>5</v>
      </c>
      <c r="D126">
        <v>22</v>
      </c>
      <c r="E126" t="s">
        <v>0</v>
      </c>
      <c r="F126" t="s">
        <v>1</v>
      </c>
      <c r="G126" t="s">
        <v>47</v>
      </c>
    </row>
    <row r="127" spans="1:7" x14ac:dyDescent="0.2">
      <c r="A127">
        <f t="shared" si="1"/>
        <v>126</v>
      </c>
      <c r="B127">
        <v>6.4992000000000001</v>
      </c>
      <c r="C127">
        <v>3</v>
      </c>
      <c r="D127">
        <v>12</v>
      </c>
      <c r="E127" t="s">
        <v>0</v>
      </c>
      <c r="F127" t="s">
        <v>2</v>
      </c>
      <c r="G127" t="s">
        <v>47</v>
      </c>
    </row>
    <row r="128" spans="1:7" x14ac:dyDescent="0.2">
      <c r="A128">
        <f t="shared" si="1"/>
        <v>127</v>
      </c>
      <c r="B128">
        <v>100</v>
      </c>
      <c r="C128">
        <v>9</v>
      </c>
      <c r="D128">
        <v>17</v>
      </c>
      <c r="E128" t="s">
        <v>0</v>
      </c>
      <c r="F128" t="s">
        <v>0</v>
      </c>
      <c r="G128" t="s">
        <v>47</v>
      </c>
    </row>
    <row r="129" spans="1:7" x14ac:dyDescent="0.2">
      <c r="A129">
        <f t="shared" si="1"/>
        <v>128</v>
      </c>
      <c r="B129">
        <v>3</v>
      </c>
      <c r="C129">
        <v>9</v>
      </c>
      <c r="D129">
        <v>16</v>
      </c>
      <c r="E129" t="s">
        <v>0</v>
      </c>
      <c r="F129" t="s">
        <v>15</v>
      </c>
      <c r="G129" t="s">
        <v>47</v>
      </c>
    </row>
    <row r="130" spans="1:7" x14ac:dyDescent="0.2">
      <c r="A130">
        <f t="shared" si="1"/>
        <v>129</v>
      </c>
      <c r="B130">
        <v>200</v>
      </c>
      <c r="C130">
        <v>5</v>
      </c>
      <c r="D130">
        <v>3</v>
      </c>
      <c r="E130" t="s">
        <v>0</v>
      </c>
      <c r="F130" t="s">
        <v>6</v>
      </c>
      <c r="G130" t="s">
        <v>47</v>
      </c>
    </row>
    <row r="131" spans="1:7" x14ac:dyDescent="0.2">
      <c r="A131">
        <f t="shared" si="1"/>
        <v>130</v>
      </c>
      <c r="B131">
        <v>120</v>
      </c>
      <c r="C131">
        <v>7</v>
      </c>
      <c r="D131">
        <v>31</v>
      </c>
      <c r="E131" t="s">
        <v>0</v>
      </c>
      <c r="F131" t="s">
        <v>0</v>
      </c>
      <c r="G131" t="s">
        <v>47</v>
      </c>
    </row>
    <row r="132" spans="1:7" x14ac:dyDescent="0.2">
      <c r="A132">
        <f t="shared" si="1"/>
        <v>131</v>
      </c>
      <c r="B132">
        <v>60</v>
      </c>
      <c r="C132">
        <v>12</v>
      </c>
      <c r="D132">
        <v>22</v>
      </c>
      <c r="E132" t="s">
        <v>0</v>
      </c>
      <c r="F132" t="s">
        <v>6</v>
      </c>
      <c r="G132" t="s">
        <v>47</v>
      </c>
    </row>
    <row r="133" spans="1:7" x14ac:dyDescent="0.2">
      <c r="A133">
        <f t="shared" ref="A133:A196" si="2">A132+1</f>
        <v>132</v>
      </c>
      <c r="B133">
        <v>2</v>
      </c>
      <c r="C133">
        <v>11</v>
      </c>
      <c r="D133">
        <v>4</v>
      </c>
      <c r="E133" t="s">
        <v>0</v>
      </c>
      <c r="F133" t="s">
        <v>6</v>
      </c>
      <c r="G133" t="s">
        <v>47</v>
      </c>
    </row>
    <row r="134" spans="1:7" x14ac:dyDescent="0.2">
      <c r="A134">
        <f t="shared" si="2"/>
        <v>133</v>
      </c>
      <c r="B134">
        <v>0.9</v>
      </c>
      <c r="C134">
        <v>3</v>
      </c>
      <c r="D134">
        <v>16</v>
      </c>
      <c r="E134" t="s">
        <v>0</v>
      </c>
      <c r="F134" t="s">
        <v>7</v>
      </c>
      <c r="G134" t="s">
        <v>47</v>
      </c>
    </row>
    <row r="135" spans="1:7" x14ac:dyDescent="0.2">
      <c r="A135">
        <f t="shared" si="2"/>
        <v>134</v>
      </c>
      <c r="B135">
        <v>30</v>
      </c>
      <c r="C135">
        <v>9</v>
      </c>
      <c r="D135">
        <v>17</v>
      </c>
      <c r="E135" t="s">
        <v>0</v>
      </c>
      <c r="F135" t="s">
        <v>0</v>
      </c>
      <c r="G135" t="s">
        <v>47</v>
      </c>
    </row>
    <row r="136" spans="1:7" x14ac:dyDescent="0.2">
      <c r="A136">
        <f t="shared" si="2"/>
        <v>135</v>
      </c>
      <c r="B136">
        <v>30</v>
      </c>
      <c r="C136">
        <v>9</v>
      </c>
      <c r="D136">
        <v>17</v>
      </c>
      <c r="E136" t="s">
        <v>0</v>
      </c>
      <c r="F136" t="s">
        <v>0</v>
      </c>
      <c r="G136" t="s">
        <v>47</v>
      </c>
    </row>
    <row r="137" spans="1:7" x14ac:dyDescent="0.2">
      <c r="A137">
        <f t="shared" si="2"/>
        <v>136</v>
      </c>
      <c r="B137">
        <v>22.67</v>
      </c>
      <c r="C137">
        <v>8</v>
      </c>
      <c r="D137">
        <v>15</v>
      </c>
      <c r="E137" t="s">
        <v>0</v>
      </c>
      <c r="F137" t="s">
        <v>6</v>
      </c>
      <c r="G137" t="s">
        <v>47</v>
      </c>
    </row>
    <row r="138" spans="1:7" x14ac:dyDescent="0.2">
      <c r="A138">
        <f t="shared" si="2"/>
        <v>137</v>
      </c>
      <c r="B138">
        <v>3</v>
      </c>
      <c r="C138">
        <v>1</v>
      </c>
      <c r="D138">
        <v>9</v>
      </c>
      <c r="E138" t="s">
        <v>0</v>
      </c>
      <c r="F138" t="s">
        <v>0</v>
      </c>
      <c r="G138" t="s">
        <v>47</v>
      </c>
    </row>
    <row r="139" spans="1:7" x14ac:dyDescent="0.2">
      <c r="A139">
        <f t="shared" si="2"/>
        <v>138</v>
      </c>
      <c r="B139">
        <v>3</v>
      </c>
      <c r="C139">
        <v>9</v>
      </c>
      <c r="D139">
        <v>9</v>
      </c>
      <c r="E139" t="s">
        <v>0</v>
      </c>
      <c r="F139" t="s">
        <v>0</v>
      </c>
      <c r="G139" t="s">
        <v>47</v>
      </c>
    </row>
    <row r="140" spans="1:7" x14ac:dyDescent="0.2">
      <c r="A140">
        <f t="shared" si="2"/>
        <v>139</v>
      </c>
      <c r="B140">
        <v>20</v>
      </c>
      <c r="C140">
        <v>11</v>
      </c>
      <c r="D140">
        <v>10</v>
      </c>
      <c r="E140" t="s">
        <v>0</v>
      </c>
      <c r="F140" t="s">
        <v>10</v>
      </c>
      <c r="G140" t="s">
        <v>47</v>
      </c>
    </row>
    <row r="141" spans="1:7" x14ac:dyDescent="0.2">
      <c r="A141">
        <f t="shared" si="2"/>
        <v>140</v>
      </c>
      <c r="B141">
        <v>5</v>
      </c>
      <c r="C141">
        <v>12</v>
      </c>
      <c r="D141">
        <v>24</v>
      </c>
      <c r="E141" t="s">
        <v>0</v>
      </c>
      <c r="F141" t="s">
        <v>23</v>
      </c>
      <c r="G141" t="s">
        <v>47</v>
      </c>
    </row>
    <row r="142" spans="1:7" x14ac:dyDescent="0.2">
      <c r="A142">
        <f t="shared" si="2"/>
        <v>141</v>
      </c>
      <c r="B142">
        <v>5</v>
      </c>
      <c r="C142">
        <v>12</v>
      </c>
      <c r="D142">
        <v>31</v>
      </c>
      <c r="E142" t="s">
        <v>0</v>
      </c>
      <c r="F142" t="s">
        <v>23</v>
      </c>
      <c r="G142" t="s">
        <v>47</v>
      </c>
    </row>
    <row r="143" spans="1:7" x14ac:dyDescent="0.2">
      <c r="A143">
        <f t="shared" si="2"/>
        <v>142</v>
      </c>
      <c r="B143">
        <v>0.72</v>
      </c>
      <c r="C143">
        <v>12</v>
      </c>
      <c r="D143">
        <v>2</v>
      </c>
      <c r="E143" t="s">
        <v>0</v>
      </c>
      <c r="F143" t="s">
        <v>23</v>
      </c>
      <c r="G143" t="s">
        <v>47</v>
      </c>
    </row>
    <row r="144" spans="1:7" x14ac:dyDescent="0.2">
      <c r="A144">
        <f t="shared" si="2"/>
        <v>143</v>
      </c>
      <c r="B144">
        <v>90</v>
      </c>
      <c r="C144">
        <v>3</v>
      </c>
      <c r="D144">
        <v>18</v>
      </c>
      <c r="E144" t="s">
        <v>0</v>
      </c>
      <c r="F144" t="s">
        <v>0</v>
      </c>
      <c r="G144" t="s">
        <v>47</v>
      </c>
    </row>
    <row r="145" spans="1:7" x14ac:dyDescent="0.2">
      <c r="A145">
        <f t="shared" si="2"/>
        <v>144</v>
      </c>
      <c r="B145">
        <v>10</v>
      </c>
      <c r="C145">
        <v>3</v>
      </c>
      <c r="D145">
        <v>18</v>
      </c>
      <c r="E145" t="s">
        <v>0</v>
      </c>
      <c r="F145" t="s">
        <v>0</v>
      </c>
      <c r="G145" t="s">
        <v>47</v>
      </c>
    </row>
    <row r="146" spans="1:7" x14ac:dyDescent="0.2">
      <c r="A146">
        <f t="shared" si="2"/>
        <v>145</v>
      </c>
      <c r="B146">
        <v>10</v>
      </c>
      <c r="C146">
        <v>12</v>
      </c>
      <c r="D146">
        <v>30</v>
      </c>
      <c r="E146" t="s">
        <v>0</v>
      </c>
      <c r="F146" t="s">
        <v>23</v>
      </c>
      <c r="G146" t="s">
        <v>47</v>
      </c>
    </row>
    <row r="147" spans="1:7" x14ac:dyDescent="0.2">
      <c r="A147">
        <f t="shared" si="2"/>
        <v>146</v>
      </c>
      <c r="B147">
        <v>0.2</v>
      </c>
      <c r="C147">
        <v>9</v>
      </c>
      <c r="D147">
        <v>11</v>
      </c>
      <c r="E147" t="s">
        <v>0</v>
      </c>
      <c r="F147" t="s">
        <v>6</v>
      </c>
      <c r="G147" t="s">
        <v>52</v>
      </c>
    </row>
    <row r="148" spans="1:7" x14ac:dyDescent="0.2">
      <c r="A148">
        <f t="shared" si="2"/>
        <v>147</v>
      </c>
      <c r="B148">
        <v>0.2</v>
      </c>
      <c r="C148">
        <v>9</v>
      </c>
      <c r="D148">
        <v>25</v>
      </c>
      <c r="E148" t="s">
        <v>0</v>
      </c>
      <c r="F148" t="s">
        <v>6</v>
      </c>
      <c r="G148" t="s">
        <v>52</v>
      </c>
    </row>
    <row r="149" spans="1:7" x14ac:dyDescent="0.2">
      <c r="A149">
        <f t="shared" si="2"/>
        <v>148</v>
      </c>
      <c r="B149">
        <v>13870</v>
      </c>
      <c r="C149">
        <v>4</v>
      </c>
      <c r="D149">
        <v>19</v>
      </c>
      <c r="E149" t="s">
        <v>0</v>
      </c>
      <c r="F149" t="s">
        <v>0</v>
      </c>
      <c r="G149" t="s">
        <v>49</v>
      </c>
    </row>
    <row r="150" spans="1:7" x14ac:dyDescent="0.2">
      <c r="A150">
        <f t="shared" si="2"/>
        <v>149</v>
      </c>
      <c r="C150">
        <v>10</v>
      </c>
      <c r="D150">
        <v>15</v>
      </c>
      <c r="E150" t="s">
        <v>0</v>
      </c>
      <c r="F150" t="s">
        <v>0</v>
      </c>
      <c r="G150" t="s">
        <v>49</v>
      </c>
    </row>
    <row r="151" spans="1:7" x14ac:dyDescent="0.2">
      <c r="A151">
        <f t="shared" si="2"/>
        <v>150</v>
      </c>
      <c r="B151">
        <v>1000</v>
      </c>
      <c r="C151">
        <v>1</v>
      </c>
      <c r="D151">
        <v>8</v>
      </c>
      <c r="E151" t="s">
        <v>0</v>
      </c>
      <c r="F151" t="s">
        <v>3</v>
      </c>
      <c r="G151" t="s">
        <v>48</v>
      </c>
    </row>
    <row r="152" spans="1:7" x14ac:dyDescent="0.2">
      <c r="A152">
        <f t="shared" si="2"/>
        <v>151</v>
      </c>
      <c r="B152">
        <v>5</v>
      </c>
      <c r="C152">
        <v>7</v>
      </c>
      <c r="D152">
        <v>12</v>
      </c>
      <c r="E152" t="s">
        <v>0</v>
      </c>
      <c r="F152" t="s">
        <v>0</v>
      </c>
      <c r="G152" t="s">
        <v>48</v>
      </c>
    </row>
    <row r="153" spans="1:7" x14ac:dyDescent="0.2">
      <c r="A153">
        <f t="shared" si="2"/>
        <v>152</v>
      </c>
      <c r="B153">
        <v>5</v>
      </c>
      <c r="C153">
        <v>7</v>
      </c>
      <c r="D153">
        <v>12</v>
      </c>
      <c r="E153" t="s">
        <v>0</v>
      </c>
      <c r="F153" t="s">
        <v>0</v>
      </c>
      <c r="G153" t="s">
        <v>48</v>
      </c>
    </row>
    <row r="154" spans="1:7" x14ac:dyDescent="0.2">
      <c r="A154">
        <f t="shared" si="2"/>
        <v>153</v>
      </c>
      <c r="B154">
        <v>5</v>
      </c>
      <c r="C154">
        <v>7</v>
      </c>
      <c r="D154">
        <v>12</v>
      </c>
      <c r="E154" t="s">
        <v>0</v>
      </c>
      <c r="F154" t="s">
        <v>0</v>
      </c>
      <c r="G154" t="s">
        <v>48</v>
      </c>
    </row>
    <row r="155" spans="1:7" x14ac:dyDescent="0.2">
      <c r="A155">
        <f t="shared" si="2"/>
        <v>154</v>
      </c>
      <c r="B155">
        <v>5</v>
      </c>
      <c r="C155">
        <v>7</v>
      </c>
      <c r="D155">
        <v>12</v>
      </c>
      <c r="E155" t="s">
        <v>0</v>
      </c>
      <c r="F155" t="s">
        <v>0</v>
      </c>
      <c r="G155" t="s">
        <v>48</v>
      </c>
    </row>
    <row r="156" spans="1:7" x14ac:dyDescent="0.2">
      <c r="A156">
        <f t="shared" si="2"/>
        <v>155</v>
      </c>
      <c r="B156">
        <v>4</v>
      </c>
      <c r="C156">
        <v>7</v>
      </c>
      <c r="D156">
        <v>12</v>
      </c>
      <c r="E156" t="s">
        <v>0</v>
      </c>
      <c r="F156" t="s">
        <v>0</v>
      </c>
      <c r="G156" t="s">
        <v>48</v>
      </c>
    </row>
    <row r="157" spans="1:7" x14ac:dyDescent="0.2">
      <c r="A157">
        <f t="shared" si="2"/>
        <v>156</v>
      </c>
      <c r="B157">
        <v>500</v>
      </c>
      <c r="C157">
        <v>7</v>
      </c>
      <c r="D157">
        <v>8</v>
      </c>
      <c r="E157" t="s">
        <v>0</v>
      </c>
      <c r="F157" t="s">
        <v>0</v>
      </c>
      <c r="G157" t="s">
        <v>48</v>
      </c>
    </row>
    <row r="158" spans="1:7" x14ac:dyDescent="0.2">
      <c r="A158">
        <f t="shared" si="2"/>
        <v>157</v>
      </c>
      <c r="B158">
        <v>5</v>
      </c>
      <c r="C158">
        <v>10</v>
      </c>
      <c r="D158">
        <v>31</v>
      </c>
      <c r="E158" t="s">
        <v>0</v>
      </c>
      <c r="F158" t="s">
        <v>0</v>
      </c>
      <c r="G158" t="s">
        <v>48</v>
      </c>
    </row>
    <row r="159" spans="1:7" x14ac:dyDescent="0.2">
      <c r="A159">
        <f t="shared" si="2"/>
        <v>158</v>
      </c>
      <c r="B159">
        <v>5</v>
      </c>
      <c r="C159">
        <v>10</v>
      </c>
      <c r="D159">
        <v>31</v>
      </c>
      <c r="E159" t="s">
        <v>0</v>
      </c>
      <c r="F159" t="s">
        <v>0</v>
      </c>
      <c r="G159" t="s">
        <v>48</v>
      </c>
    </row>
    <row r="160" spans="1:7" x14ac:dyDescent="0.2">
      <c r="A160">
        <f t="shared" si="2"/>
        <v>159</v>
      </c>
      <c r="B160">
        <v>5</v>
      </c>
      <c r="C160">
        <v>10</v>
      </c>
      <c r="D160">
        <v>31</v>
      </c>
      <c r="E160" t="s">
        <v>0</v>
      </c>
      <c r="F160" t="s">
        <v>0</v>
      </c>
      <c r="G160" t="s">
        <v>48</v>
      </c>
    </row>
    <row r="161" spans="1:7" x14ac:dyDescent="0.2">
      <c r="A161">
        <f t="shared" si="2"/>
        <v>160</v>
      </c>
      <c r="B161">
        <v>5</v>
      </c>
      <c r="C161">
        <v>10</v>
      </c>
      <c r="D161">
        <v>31</v>
      </c>
      <c r="E161" t="s">
        <v>0</v>
      </c>
      <c r="F161" t="s">
        <v>0</v>
      </c>
      <c r="G161" t="s">
        <v>48</v>
      </c>
    </row>
    <row r="162" spans="1:7" x14ac:dyDescent="0.2">
      <c r="A162">
        <f t="shared" si="2"/>
        <v>161</v>
      </c>
      <c r="B162">
        <v>5</v>
      </c>
      <c r="C162">
        <v>1</v>
      </c>
      <c r="D162">
        <v>25</v>
      </c>
      <c r="E162" t="s">
        <v>0</v>
      </c>
      <c r="F162" t="s">
        <v>0</v>
      </c>
      <c r="G162" t="s">
        <v>48</v>
      </c>
    </row>
    <row r="163" spans="1:7" x14ac:dyDescent="0.2">
      <c r="A163">
        <f t="shared" si="2"/>
        <v>162</v>
      </c>
      <c r="B163">
        <v>5</v>
      </c>
      <c r="C163">
        <v>1</v>
      </c>
      <c r="D163">
        <v>25</v>
      </c>
      <c r="E163" t="s">
        <v>0</v>
      </c>
      <c r="F163" t="s">
        <v>0</v>
      </c>
      <c r="G163" t="s">
        <v>48</v>
      </c>
    </row>
    <row r="164" spans="1:7" x14ac:dyDescent="0.2">
      <c r="A164">
        <f t="shared" si="2"/>
        <v>163</v>
      </c>
      <c r="B164">
        <v>5</v>
      </c>
      <c r="C164">
        <v>10</v>
      </c>
      <c r="D164">
        <v>29</v>
      </c>
      <c r="E164" t="s">
        <v>0</v>
      </c>
      <c r="F164" t="s">
        <v>0</v>
      </c>
      <c r="G164" t="s">
        <v>48</v>
      </c>
    </row>
    <row r="165" spans="1:7" x14ac:dyDescent="0.2">
      <c r="A165">
        <f t="shared" si="2"/>
        <v>164</v>
      </c>
      <c r="B165">
        <v>5</v>
      </c>
      <c r="C165">
        <v>10</v>
      </c>
      <c r="D165">
        <v>29</v>
      </c>
      <c r="E165" t="s">
        <v>0</v>
      </c>
      <c r="F165" t="s">
        <v>0</v>
      </c>
      <c r="G165" t="s">
        <v>48</v>
      </c>
    </row>
    <row r="166" spans="1:7" x14ac:dyDescent="0.2">
      <c r="A166">
        <f t="shared" si="2"/>
        <v>165</v>
      </c>
      <c r="B166">
        <v>5</v>
      </c>
      <c r="C166">
        <v>10</v>
      </c>
      <c r="D166">
        <v>29</v>
      </c>
      <c r="E166" t="s">
        <v>0</v>
      </c>
      <c r="F166" t="s">
        <v>0</v>
      </c>
      <c r="G166" t="s">
        <v>48</v>
      </c>
    </row>
    <row r="167" spans="1:7" x14ac:dyDescent="0.2">
      <c r="A167">
        <f t="shared" si="2"/>
        <v>166</v>
      </c>
      <c r="B167">
        <v>5</v>
      </c>
      <c r="C167">
        <v>10</v>
      </c>
      <c r="D167">
        <v>29</v>
      </c>
      <c r="E167" t="s">
        <v>0</v>
      </c>
      <c r="F167" t="s">
        <v>0</v>
      </c>
      <c r="G167" t="s">
        <v>48</v>
      </c>
    </row>
    <row r="168" spans="1:7" x14ac:dyDescent="0.2">
      <c r="A168">
        <f t="shared" si="2"/>
        <v>167</v>
      </c>
      <c r="B168">
        <v>5</v>
      </c>
      <c r="C168">
        <v>10</v>
      </c>
      <c r="D168">
        <v>29</v>
      </c>
      <c r="E168" t="s">
        <v>0</v>
      </c>
      <c r="F168" t="s">
        <v>0</v>
      </c>
      <c r="G168" t="s">
        <v>48</v>
      </c>
    </row>
    <row r="169" spans="1:7" x14ac:dyDescent="0.2">
      <c r="A169">
        <f t="shared" si="2"/>
        <v>168</v>
      </c>
      <c r="B169">
        <v>5</v>
      </c>
      <c r="C169">
        <v>10</v>
      </c>
      <c r="D169">
        <v>29</v>
      </c>
      <c r="E169" t="s">
        <v>0</v>
      </c>
      <c r="F169" t="s">
        <v>0</v>
      </c>
      <c r="G169" t="s">
        <v>48</v>
      </c>
    </row>
    <row r="170" spans="1:7" x14ac:dyDescent="0.2">
      <c r="A170">
        <f t="shared" si="2"/>
        <v>169</v>
      </c>
      <c r="B170">
        <v>5</v>
      </c>
      <c r="C170">
        <v>10</v>
      </c>
      <c r="D170">
        <v>29</v>
      </c>
      <c r="E170" t="s">
        <v>0</v>
      </c>
      <c r="F170" t="s">
        <v>0</v>
      </c>
      <c r="G170" t="s">
        <v>48</v>
      </c>
    </row>
    <row r="171" spans="1:7" x14ac:dyDescent="0.2">
      <c r="A171">
        <f t="shared" si="2"/>
        <v>170</v>
      </c>
      <c r="B171">
        <v>5</v>
      </c>
      <c r="C171">
        <v>10</v>
      </c>
      <c r="D171">
        <v>29</v>
      </c>
      <c r="E171" t="s">
        <v>0</v>
      </c>
      <c r="F171" t="s">
        <v>0</v>
      </c>
      <c r="G171" t="s">
        <v>48</v>
      </c>
    </row>
    <row r="172" spans="1:7" x14ac:dyDescent="0.2">
      <c r="A172">
        <f t="shared" si="2"/>
        <v>171</v>
      </c>
      <c r="B172">
        <v>24.72</v>
      </c>
      <c r="C172">
        <v>6</v>
      </c>
      <c r="D172" t="s">
        <v>28</v>
      </c>
      <c r="E172" t="s">
        <v>0</v>
      </c>
      <c r="F172" t="s">
        <v>6</v>
      </c>
      <c r="G172" t="s">
        <v>48</v>
      </c>
    </row>
    <row r="173" spans="1:7" x14ac:dyDescent="0.2">
      <c r="A173">
        <f t="shared" si="2"/>
        <v>172</v>
      </c>
      <c r="B173">
        <v>13.22</v>
      </c>
      <c r="C173">
        <v>6</v>
      </c>
      <c r="D173" t="s">
        <v>28</v>
      </c>
      <c r="E173" t="s">
        <v>0</v>
      </c>
      <c r="F173" t="s">
        <v>6</v>
      </c>
      <c r="G173" t="s">
        <v>48</v>
      </c>
    </row>
    <row r="174" spans="1:7" x14ac:dyDescent="0.2">
      <c r="A174">
        <f t="shared" si="2"/>
        <v>173</v>
      </c>
      <c r="B174">
        <v>8.7899999999999991</v>
      </c>
      <c r="C174">
        <v>7</v>
      </c>
      <c r="D174" t="s">
        <v>28</v>
      </c>
      <c r="E174" t="s">
        <v>0</v>
      </c>
      <c r="F174" t="s">
        <v>6</v>
      </c>
      <c r="G174" t="s">
        <v>48</v>
      </c>
    </row>
    <row r="175" spans="1:7" x14ac:dyDescent="0.2">
      <c r="A175">
        <f t="shared" si="2"/>
        <v>174</v>
      </c>
      <c r="B175">
        <v>5.86</v>
      </c>
      <c r="C175">
        <v>8</v>
      </c>
      <c r="D175" t="s">
        <v>28</v>
      </c>
      <c r="E175" t="s">
        <v>0</v>
      </c>
      <c r="F175" t="s">
        <v>6</v>
      </c>
      <c r="G175" t="s">
        <v>48</v>
      </c>
    </row>
    <row r="176" spans="1:7" x14ac:dyDescent="0.2">
      <c r="A176">
        <f t="shared" si="2"/>
        <v>175</v>
      </c>
      <c r="B176">
        <v>3.25</v>
      </c>
      <c r="C176">
        <v>5</v>
      </c>
      <c r="D176" t="s">
        <v>28</v>
      </c>
      <c r="E176" t="s">
        <v>0</v>
      </c>
      <c r="F176" t="s">
        <v>6</v>
      </c>
      <c r="G176" t="s">
        <v>48</v>
      </c>
    </row>
    <row r="177" spans="1:7" x14ac:dyDescent="0.2">
      <c r="A177">
        <f t="shared" si="2"/>
        <v>176</v>
      </c>
      <c r="B177">
        <v>7.5</v>
      </c>
      <c r="C177">
        <v>8</v>
      </c>
      <c r="D177">
        <v>5</v>
      </c>
      <c r="E177" t="s">
        <v>0</v>
      </c>
      <c r="F177" t="s">
        <v>0</v>
      </c>
      <c r="G177" t="s">
        <v>48</v>
      </c>
    </row>
    <row r="178" spans="1:7" x14ac:dyDescent="0.2">
      <c r="A178">
        <f t="shared" si="2"/>
        <v>177</v>
      </c>
      <c r="B178">
        <v>7.5</v>
      </c>
      <c r="C178">
        <v>8</v>
      </c>
      <c r="D178">
        <v>5</v>
      </c>
      <c r="E178" t="s">
        <v>0</v>
      </c>
      <c r="F178" t="s">
        <v>0</v>
      </c>
      <c r="G178" t="s">
        <v>48</v>
      </c>
    </row>
    <row r="179" spans="1:7" x14ac:dyDescent="0.2">
      <c r="A179">
        <f t="shared" si="2"/>
        <v>178</v>
      </c>
      <c r="B179">
        <v>7.5</v>
      </c>
      <c r="C179">
        <v>8</v>
      </c>
      <c r="D179">
        <v>5</v>
      </c>
      <c r="E179" t="s">
        <v>0</v>
      </c>
      <c r="F179" t="s">
        <v>0</v>
      </c>
      <c r="G179" t="s">
        <v>48</v>
      </c>
    </row>
    <row r="180" spans="1:7" x14ac:dyDescent="0.2">
      <c r="A180">
        <f t="shared" si="2"/>
        <v>179</v>
      </c>
      <c r="B180">
        <v>7.5</v>
      </c>
      <c r="C180">
        <v>8</v>
      </c>
      <c r="D180">
        <v>5</v>
      </c>
      <c r="E180" t="s">
        <v>0</v>
      </c>
      <c r="F180" t="s">
        <v>0</v>
      </c>
      <c r="G180" t="s">
        <v>48</v>
      </c>
    </row>
    <row r="181" spans="1:7" x14ac:dyDescent="0.2">
      <c r="A181">
        <f t="shared" si="2"/>
        <v>180</v>
      </c>
      <c r="B181">
        <v>1.2</v>
      </c>
      <c r="C181">
        <v>12</v>
      </c>
      <c r="D181">
        <v>15</v>
      </c>
      <c r="E181" t="s">
        <v>0</v>
      </c>
      <c r="F181" t="s">
        <v>0</v>
      </c>
      <c r="G181" t="s">
        <v>48</v>
      </c>
    </row>
    <row r="182" spans="1:7" x14ac:dyDescent="0.2">
      <c r="A182">
        <f t="shared" si="2"/>
        <v>181</v>
      </c>
      <c r="B182">
        <v>10</v>
      </c>
      <c r="C182">
        <v>6</v>
      </c>
      <c r="D182">
        <v>30</v>
      </c>
      <c r="E182" t="s">
        <v>0</v>
      </c>
      <c r="F182" t="s">
        <v>0</v>
      </c>
      <c r="G182" t="s">
        <v>48</v>
      </c>
    </row>
    <row r="183" spans="1:7" x14ac:dyDescent="0.2">
      <c r="A183">
        <f t="shared" si="2"/>
        <v>182</v>
      </c>
      <c r="B183">
        <v>10</v>
      </c>
      <c r="C183">
        <v>1</v>
      </c>
      <c r="D183">
        <v>6</v>
      </c>
      <c r="E183" t="s">
        <v>0</v>
      </c>
      <c r="F183" t="s">
        <v>0</v>
      </c>
      <c r="G183" t="s">
        <v>48</v>
      </c>
    </row>
    <row r="184" spans="1:7" x14ac:dyDescent="0.2">
      <c r="A184">
        <f t="shared" si="2"/>
        <v>183</v>
      </c>
      <c r="B184">
        <v>12.25</v>
      </c>
      <c r="C184">
        <v>6</v>
      </c>
      <c r="D184">
        <v>29</v>
      </c>
      <c r="E184" t="s">
        <v>0</v>
      </c>
      <c r="F184" t="s">
        <v>0</v>
      </c>
      <c r="G184" t="s">
        <v>48</v>
      </c>
    </row>
    <row r="185" spans="1:7" x14ac:dyDescent="0.2">
      <c r="A185">
        <f t="shared" si="2"/>
        <v>184</v>
      </c>
      <c r="B185">
        <v>5</v>
      </c>
      <c r="C185">
        <v>8</v>
      </c>
      <c r="D185">
        <v>22</v>
      </c>
      <c r="E185" t="s">
        <v>0</v>
      </c>
      <c r="F185" t="s">
        <v>0</v>
      </c>
      <c r="G185" t="s">
        <v>48</v>
      </c>
    </row>
    <row r="186" spans="1:7" x14ac:dyDescent="0.2">
      <c r="A186">
        <f t="shared" si="2"/>
        <v>185</v>
      </c>
      <c r="B186">
        <v>5</v>
      </c>
      <c r="C186">
        <v>10</v>
      </c>
      <c r="D186">
        <v>29</v>
      </c>
      <c r="E186" t="s">
        <v>0</v>
      </c>
      <c r="F186" t="s">
        <v>0</v>
      </c>
      <c r="G186" t="s">
        <v>48</v>
      </c>
    </row>
    <row r="187" spans="1:7" x14ac:dyDescent="0.2">
      <c r="A187">
        <f t="shared" si="2"/>
        <v>186</v>
      </c>
      <c r="B187">
        <v>5</v>
      </c>
      <c r="C187">
        <v>10</v>
      </c>
      <c r="D187">
        <v>29</v>
      </c>
      <c r="E187" t="s">
        <v>0</v>
      </c>
      <c r="F187" t="s">
        <v>0</v>
      </c>
      <c r="G187" t="s">
        <v>48</v>
      </c>
    </row>
    <row r="188" spans="1:7" x14ac:dyDescent="0.2">
      <c r="A188">
        <f t="shared" si="2"/>
        <v>187</v>
      </c>
      <c r="B188">
        <v>5</v>
      </c>
      <c r="C188">
        <v>10</v>
      </c>
      <c r="D188">
        <v>29</v>
      </c>
      <c r="E188" t="s">
        <v>0</v>
      </c>
      <c r="F188" t="s">
        <v>0</v>
      </c>
      <c r="G188" t="s">
        <v>48</v>
      </c>
    </row>
    <row r="189" spans="1:7" x14ac:dyDescent="0.2">
      <c r="A189">
        <f t="shared" si="2"/>
        <v>188</v>
      </c>
      <c r="B189">
        <v>5</v>
      </c>
      <c r="C189">
        <v>10</v>
      </c>
      <c r="D189">
        <v>29</v>
      </c>
      <c r="E189" t="s">
        <v>0</v>
      </c>
      <c r="F189" t="s">
        <v>0</v>
      </c>
      <c r="G189" t="s">
        <v>48</v>
      </c>
    </row>
    <row r="190" spans="1:7" x14ac:dyDescent="0.2">
      <c r="A190">
        <f t="shared" si="2"/>
        <v>189</v>
      </c>
      <c r="B190">
        <v>6.5</v>
      </c>
      <c r="C190">
        <v>6</v>
      </c>
      <c r="D190">
        <v>16</v>
      </c>
      <c r="E190" t="s">
        <v>0</v>
      </c>
      <c r="F190" t="s">
        <v>0</v>
      </c>
      <c r="G190" t="s">
        <v>48</v>
      </c>
    </row>
    <row r="191" spans="1:7" x14ac:dyDescent="0.2">
      <c r="A191">
        <f t="shared" si="2"/>
        <v>190</v>
      </c>
      <c r="B191">
        <v>5</v>
      </c>
      <c r="C191">
        <v>7</v>
      </c>
      <c r="D191">
        <v>22</v>
      </c>
      <c r="E191" t="s">
        <v>0</v>
      </c>
      <c r="F191" t="s">
        <v>0</v>
      </c>
      <c r="G191" t="s">
        <v>48</v>
      </c>
    </row>
    <row r="192" spans="1:7" x14ac:dyDescent="0.2">
      <c r="A192">
        <f t="shared" si="2"/>
        <v>191</v>
      </c>
      <c r="B192">
        <v>5</v>
      </c>
      <c r="C192">
        <v>7</v>
      </c>
      <c r="D192">
        <v>22</v>
      </c>
      <c r="E192" t="s">
        <v>0</v>
      </c>
      <c r="F192" t="s">
        <v>0</v>
      </c>
      <c r="G192" t="s">
        <v>48</v>
      </c>
    </row>
    <row r="193" spans="1:7" x14ac:dyDescent="0.2">
      <c r="A193">
        <f t="shared" si="2"/>
        <v>192</v>
      </c>
      <c r="B193">
        <v>5</v>
      </c>
      <c r="C193">
        <v>8</v>
      </c>
      <c r="D193">
        <v>5</v>
      </c>
      <c r="E193" t="s">
        <v>0</v>
      </c>
      <c r="F193" t="s">
        <v>0</v>
      </c>
      <c r="G193" t="s">
        <v>48</v>
      </c>
    </row>
    <row r="194" spans="1:7" x14ac:dyDescent="0.2">
      <c r="A194">
        <f t="shared" si="2"/>
        <v>193</v>
      </c>
      <c r="B194">
        <v>5</v>
      </c>
      <c r="C194">
        <v>9</v>
      </c>
      <c r="D194">
        <v>18</v>
      </c>
      <c r="E194" t="s">
        <v>0</v>
      </c>
      <c r="F194" t="s">
        <v>0</v>
      </c>
      <c r="G194" t="s">
        <v>48</v>
      </c>
    </row>
    <row r="195" spans="1:7" x14ac:dyDescent="0.2">
      <c r="A195">
        <f t="shared" si="2"/>
        <v>194</v>
      </c>
      <c r="B195">
        <v>4.8</v>
      </c>
      <c r="C195">
        <v>4</v>
      </c>
      <c r="D195">
        <v>27</v>
      </c>
      <c r="E195" t="s">
        <v>0</v>
      </c>
      <c r="F195" t="s">
        <v>0</v>
      </c>
      <c r="G195" t="s">
        <v>48</v>
      </c>
    </row>
    <row r="196" spans="1:7" x14ac:dyDescent="0.2">
      <c r="A196">
        <f t="shared" si="2"/>
        <v>195</v>
      </c>
      <c r="B196">
        <v>10</v>
      </c>
      <c r="C196">
        <v>6</v>
      </c>
      <c r="D196">
        <v>3</v>
      </c>
      <c r="E196" t="s">
        <v>0</v>
      </c>
      <c r="F196" t="s">
        <v>6</v>
      </c>
      <c r="G196" t="s">
        <v>48</v>
      </c>
    </row>
    <row r="197" spans="1:7" x14ac:dyDescent="0.2">
      <c r="A197">
        <f t="shared" ref="A197:A260" si="3">A196+1</f>
        <v>196</v>
      </c>
      <c r="B197">
        <v>2</v>
      </c>
      <c r="C197">
        <v>11</v>
      </c>
      <c r="D197">
        <v>6</v>
      </c>
      <c r="E197" t="s">
        <v>0</v>
      </c>
      <c r="F197" t="s">
        <v>6</v>
      </c>
      <c r="G197" t="s">
        <v>48</v>
      </c>
    </row>
    <row r="198" spans="1:7" x14ac:dyDescent="0.2">
      <c r="A198">
        <f t="shared" si="3"/>
        <v>197</v>
      </c>
      <c r="B198">
        <v>9</v>
      </c>
      <c r="C198">
        <v>9</v>
      </c>
      <c r="D198">
        <v>30</v>
      </c>
      <c r="E198" t="s">
        <v>0</v>
      </c>
      <c r="F198" t="s">
        <v>0</v>
      </c>
      <c r="G198" t="s">
        <v>48</v>
      </c>
    </row>
    <row r="199" spans="1:7" x14ac:dyDescent="0.2">
      <c r="A199">
        <f t="shared" si="3"/>
        <v>198</v>
      </c>
      <c r="B199">
        <v>1</v>
      </c>
      <c r="C199">
        <v>9</v>
      </c>
      <c r="D199">
        <v>30</v>
      </c>
      <c r="E199" t="s">
        <v>0</v>
      </c>
      <c r="F199" t="s">
        <v>0</v>
      </c>
      <c r="G199" t="s">
        <v>48</v>
      </c>
    </row>
    <row r="200" spans="1:7" x14ac:dyDescent="0.2">
      <c r="A200">
        <f t="shared" si="3"/>
        <v>199</v>
      </c>
      <c r="B200">
        <v>5</v>
      </c>
      <c r="C200">
        <v>11</v>
      </c>
      <c r="D200">
        <v>9</v>
      </c>
      <c r="E200" t="s">
        <v>0</v>
      </c>
      <c r="F200" t="s">
        <v>0</v>
      </c>
      <c r="G200" t="s">
        <v>48</v>
      </c>
    </row>
    <row r="201" spans="1:7" x14ac:dyDescent="0.2">
      <c r="A201">
        <f t="shared" si="3"/>
        <v>200</v>
      </c>
      <c r="B201">
        <v>5</v>
      </c>
      <c r="C201">
        <v>11</v>
      </c>
      <c r="D201">
        <v>9</v>
      </c>
      <c r="E201" t="s">
        <v>0</v>
      </c>
      <c r="F201" t="s">
        <v>0</v>
      </c>
      <c r="G201" t="s">
        <v>48</v>
      </c>
    </row>
    <row r="202" spans="1:7" x14ac:dyDescent="0.2">
      <c r="A202">
        <f t="shared" si="3"/>
        <v>201</v>
      </c>
      <c r="B202">
        <v>5</v>
      </c>
      <c r="C202">
        <v>6</v>
      </c>
      <c r="D202">
        <v>22</v>
      </c>
      <c r="E202" t="s">
        <v>0</v>
      </c>
      <c r="F202" t="s">
        <v>0</v>
      </c>
      <c r="G202" t="s">
        <v>48</v>
      </c>
    </row>
    <row r="203" spans="1:7" x14ac:dyDescent="0.2">
      <c r="A203">
        <f t="shared" si="3"/>
        <v>202</v>
      </c>
      <c r="B203">
        <v>13.09</v>
      </c>
      <c r="C203">
        <v>1</v>
      </c>
      <c r="D203">
        <v>12</v>
      </c>
      <c r="E203" t="s">
        <v>0</v>
      </c>
      <c r="F203" t="s">
        <v>6</v>
      </c>
      <c r="G203" t="s">
        <v>19</v>
      </c>
    </row>
    <row r="204" spans="1:7" x14ac:dyDescent="0.2">
      <c r="A204">
        <f t="shared" si="3"/>
        <v>203</v>
      </c>
      <c r="B204">
        <v>12.6</v>
      </c>
      <c r="C204">
        <v>10</v>
      </c>
      <c r="D204">
        <v>17</v>
      </c>
      <c r="E204" t="s">
        <v>0</v>
      </c>
      <c r="F204" t="s">
        <v>6</v>
      </c>
      <c r="G204" t="s">
        <v>19</v>
      </c>
    </row>
    <row r="205" spans="1:7" x14ac:dyDescent="0.2">
      <c r="A205">
        <f t="shared" si="3"/>
        <v>204</v>
      </c>
      <c r="B205">
        <v>3.64</v>
      </c>
      <c r="C205">
        <v>1</v>
      </c>
      <c r="D205">
        <v>12</v>
      </c>
      <c r="E205" t="s">
        <v>0</v>
      </c>
      <c r="F205" t="s">
        <v>6</v>
      </c>
      <c r="G205" t="s">
        <v>19</v>
      </c>
    </row>
    <row r="206" spans="1:7" x14ac:dyDescent="0.2">
      <c r="A206">
        <f t="shared" si="3"/>
        <v>205</v>
      </c>
      <c r="B206">
        <v>3.17</v>
      </c>
      <c r="C206">
        <v>12</v>
      </c>
      <c r="D206">
        <v>14</v>
      </c>
      <c r="E206" t="s">
        <v>0</v>
      </c>
      <c r="F206" t="s">
        <v>0</v>
      </c>
      <c r="G206" t="s">
        <v>19</v>
      </c>
    </row>
    <row r="207" spans="1:7" x14ac:dyDescent="0.2">
      <c r="A207">
        <f t="shared" si="3"/>
        <v>206</v>
      </c>
      <c r="B207">
        <v>2.29</v>
      </c>
      <c r="C207">
        <v>1</v>
      </c>
      <c r="D207">
        <v>12</v>
      </c>
      <c r="E207" t="s">
        <v>0</v>
      </c>
      <c r="F207" t="s">
        <v>6</v>
      </c>
      <c r="G207" t="s">
        <v>19</v>
      </c>
    </row>
    <row r="208" spans="1:7" x14ac:dyDescent="0.2">
      <c r="A208">
        <f t="shared" si="3"/>
        <v>207</v>
      </c>
      <c r="B208">
        <v>2</v>
      </c>
      <c r="C208">
        <v>2</v>
      </c>
      <c r="D208">
        <v>1</v>
      </c>
      <c r="E208" t="s">
        <v>0</v>
      </c>
      <c r="F208" t="s">
        <v>6</v>
      </c>
      <c r="G208" t="s">
        <v>19</v>
      </c>
    </row>
    <row r="209" spans="1:7" x14ac:dyDescent="0.2">
      <c r="A209">
        <f t="shared" si="3"/>
        <v>208</v>
      </c>
      <c r="B209">
        <v>2</v>
      </c>
      <c r="C209">
        <v>3</v>
      </c>
      <c r="D209">
        <v>22</v>
      </c>
      <c r="E209" t="s">
        <v>0</v>
      </c>
      <c r="F209" t="s">
        <v>6</v>
      </c>
      <c r="G209" t="s">
        <v>19</v>
      </c>
    </row>
    <row r="210" spans="1:7" x14ac:dyDescent="0.2">
      <c r="A210">
        <f t="shared" si="3"/>
        <v>209</v>
      </c>
      <c r="B210">
        <v>2</v>
      </c>
      <c r="C210">
        <v>2</v>
      </c>
      <c r="D210">
        <v>1</v>
      </c>
      <c r="E210" t="s">
        <v>0</v>
      </c>
      <c r="F210" t="s">
        <v>6</v>
      </c>
      <c r="G210" t="s">
        <v>19</v>
      </c>
    </row>
    <row r="211" spans="1:7" x14ac:dyDescent="0.2">
      <c r="A211">
        <f t="shared" si="3"/>
        <v>210</v>
      </c>
      <c r="B211">
        <v>1.5</v>
      </c>
      <c r="C211">
        <v>11</v>
      </c>
      <c r="D211">
        <v>19</v>
      </c>
      <c r="E211" t="s">
        <v>0</v>
      </c>
      <c r="F211" t="s">
        <v>0</v>
      </c>
      <c r="G211" t="s">
        <v>19</v>
      </c>
    </row>
    <row r="212" spans="1:7" x14ac:dyDescent="0.2">
      <c r="A212">
        <f t="shared" si="3"/>
        <v>211</v>
      </c>
      <c r="B212">
        <v>1.49</v>
      </c>
      <c r="C212">
        <v>1</v>
      </c>
      <c r="D212">
        <v>12</v>
      </c>
      <c r="E212" t="s">
        <v>0</v>
      </c>
      <c r="F212" t="s">
        <v>6</v>
      </c>
      <c r="G212" t="s">
        <v>19</v>
      </c>
    </row>
    <row r="213" spans="1:7" x14ac:dyDescent="0.2">
      <c r="A213">
        <f t="shared" si="3"/>
        <v>212</v>
      </c>
      <c r="B213">
        <v>1.42</v>
      </c>
      <c r="C213">
        <v>1</v>
      </c>
      <c r="D213">
        <v>12</v>
      </c>
      <c r="E213" t="s">
        <v>0</v>
      </c>
      <c r="F213" t="s">
        <v>6</v>
      </c>
      <c r="G213" t="s">
        <v>19</v>
      </c>
    </row>
    <row r="214" spans="1:7" x14ac:dyDescent="0.2">
      <c r="A214">
        <f t="shared" si="3"/>
        <v>213</v>
      </c>
      <c r="B214">
        <v>1.26</v>
      </c>
      <c r="C214">
        <v>1</v>
      </c>
      <c r="D214">
        <v>6</v>
      </c>
      <c r="E214" t="s">
        <v>0</v>
      </c>
      <c r="F214" t="s">
        <v>6</v>
      </c>
      <c r="G214" t="s">
        <v>19</v>
      </c>
    </row>
    <row r="215" spans="1:7" x14ac:dyDescent="0.2">
      <c r="A215">
        <f t="shared" si="3"/>
        <v>214</v>
      </c>
      <c r="B215">
        <v>1.1200000000000001</v>
      </c>
      <c r="C215">
        <v>1</v>
      </c>
      <c r="D215">
        <v>12</v>
      </c>
      <c r="E215" t="s">
        <v>0</v>
      </c>
      <c r="F215" t="s">
        <v>6</v>
      </c>
      <c r="G215" t="s">
        <v>19</v>
      </c>
    </row>
    <row r="216" spans="1:7" x14ac:dyDescent="0.2">
      <c r="A216">
        <f t="shared" si="3"/>
        <v>215</v>
      </c>
      <c r="B216">
        <v>1.07</v>
      </c>
      <c r="C216">
        <v>1</v>
      </c>
      <c r="D216">
        <v>12</v>
      </c>
      <c r="E216" t="s">
        <v>0</v>
      </c>
      <c r="F216" t="s">
        <v>6</v>
      </c>
      <c r="G216" t="s">
        <v>19</v>
      </c>
    </row>
    <row r="217" spans="1:7" x14ac:dyDescent="0.2">
      <c r="A217">
        <f t="shared" si="3"/>
        <v>216</v>
      </c>
      <c r="B217">
        <v>1</v>
      </c>
      <c r="C217">
        <v>9</v>
      </c>
      <c r="D217">
        <v>29</v>
      </c>
      <c r="E217" t="s">
        <v>0</v>
      </c>
      <c r="F217" t="s">
        <v>0</v>
      </c>
      <c r="G217" t="s">
        <v>19</v>
      </c>
    </row>
    <row r="218" spans="1:7" x14ac:dyDescent="0.2">
      <c r="A218">
        <f t="shared" si="3"/>
        <v>217</v>
      </c>
      <c r="B218">
        <v>0.99</v>
      </c>
      <c r="C218">
        <v>1</v>
      </c>
      <c r="D218">
        <v>12</v>
      </c>
      <c r="E218" t="s">
        <v>0</v>
      </c>
      <c r="F218" t="s">
        <v>6</v>
      </c>
      <c r="G218" t="s">
        <v>19</v>
      </c>
    </row>
    <row r="219" spans="1:7" x14ac:dyDescent="0.2">
      <c r="A219">
        <f t="shared" si="3"/>
        <v>218</v>
      </c>
      <c r="B219">
        <v>0.69</v>
      </c>
      <c r="C219">
        <v>1</v>
      </c>
      <c r="D219">
        <v>12</v>
      </c>
      <c r="E219" t="s">
        <v>0</v>
      </c>
      <c r="F219" t="s">
        <v>6</v>
      </c>
      <c r="G219" t="s">
        <v>19</v>
      </c>
    </row>
    <row r="220" spans="1:7" x14ac:dyDescent="0.2">
      <c r="A220">
        <f t="shared" si="3"/>
        <v>219</v>
      </c>
      <c r="B220">
        <v>0.67</v>
      </c>
      <c r="C220">
        <v>1</v>
      </c>
      <c r="D220">
        <v>12</v>
      </c>
      <c r="E220" t="s">
        <v>0</v>
      </c>
      <c r="F220" t="s">
        <v>6</v>
      </c>
      <c r="G220" t="s">
        <v>19</v>
      </c>
    </row>
    <row r="221" spans="1:7" x14ac:dyDescent="0.2">
      <c r="A221">
        <f t="shared" si="3"/>
        <v>220</v>
      </c>
      <c r="B221">
        <v>0.5</v>
      </c>
      <c r="C221">
        <v>8</v>
      </c>
      <c r="D221">
        <v>5</v>
      </c>
      <c r="E221" t="s">
        <v>0</v>
      </c>
      <c r="F221" t="s">
        <v>6</v>
      </c>
      <c r="G221" t="s">
        <v>19</v>
      </c>
    </row>
    <row r="222" spans="1:7" x14ac:dyDescent="0.2">
      <c r="A222">
        <f t="shared" si="3"/>
        <v>221</v>
      </c>
      <c r="B222">
        <v>0.48</v>
      </c>
      <c r="C222">
        <v>1</v>
      </c>
      <c r="D222">
        <v>12</v>
      </c>
      <c r="E222" t="s">
        <v>0</v>
      </c>
      <c r="F222" t="s">
        <v>6</v>
      </c>
      <c r="G222" t="s">
        <v>19</v>
      </c>
    </row>
    <row r="223" spans="1:7" x14ac:dyDescent="0.2">
      <c r="A223">
        <f t="shared" si="3"/>
        <v>222</v>
      </c>
      <c r="B223">
        <v>0.35</v>
      </c>
      <c r="C223">
        <v>1</v>
      </c>
      <c r="D223">
        <v>12</v>
      </c>
      <c r="E223" t="s">
        <v>0</v>
      </c>
      <c r="F223" t="s">
        <v>6</v>
      </c>
      <c r="G223" t="s">
        <v>19</v>
      </c>
    </row>
    <row r="224" spans="1:7" x14ac:dyDescent="0.2">
      <c r="A224">
        <f t="shared" si="3"/>
        <v>223</v>
      </c>
      <c r="B224">
        <v>0.26</v>
      </c>
      <c r="C224">
        <v>1</v>
      </c>
      <c r="D224">
        <v>12</v>
      </c>
      <c r="E224" t="s">
        <v>0</v>
      </c>
      <c r="F224" t="s">
        <v>6</v>
      </c>
      <c r="G224" t="s">
        <v>19</v>
      </c>
    </row>
    <row r="225" spans="1:7" x14ac:dyDescent="0.2">
      <c r="A225">
        <f t="shared" si="3"/>
        <v>224</v>
      </c>
      <c r="B225">
        <v>0.25</v>
      </c>
      <c r="C225">
        <v>1</v>
      </c>
      <c r="D225">
        <v>12</v>
      </c>
      <c r="E225" t="s">
        <v>0</v>
      </c>
      <c r="F225" t="s">
        <v>6</v>
      </c>
      <c r="G225" t="s">
        <v>19</v>
      </c>
    </row>
    <row r="226" spans="1:7" x14ac:dyDescent="0.2">
      <c r="A226">
        <f t="shared" si="3"/>
        <v>225</v>
      </c>
      <c r="B226">
        <v>0.23</v>
      </c>
      <c r="C226">
        <v>1</v>
      </c>
      <c r="D226">
        <v>12</v>
      </c>
      <c r="E226" t="s">
        <v>0</v>
      </c>
      <c r="F226" t="s">
        <v>6</v>
      </c>
      <c r="G226" t="s">
        <v>19</v>
      </c>
    </row>
    <row r="227" spans="1:7" x14ac:dyDescent="0.2">
      <c r="A227">
        <f t="shared" si="3"/>
        <v>226</v>
      </c>
      <c r="B227">
        <v>0.2</v>
      </c>
      <c r="C227">
        <v>9</v>
      </c>
      <c r="D227">
        <v>24</v>
      </c>
      <c r="E227" t="s">
        <v>0</v>
      </c>
      <c r="F227" t="s">
        <v>6</v>
      </c>
      <c r="G227" t="s">
        <v>19</v>
      </c>
    </row>
    <row r="228" spans="1:7" x14ac:dyDescent="0.2">
      <c r="A228">
        <f t="shared" si="3"/>
        <v>227</v>
      </c>
      <c r="B228">
        <v>0.2</v>
      </c>
      <c r="C228">
        <v>1</v>
      </c>
      <c r="D228">
        <v>12</v>
      </c>
      <c r="E228" t="s">
        <v>0</v>
      </c>
      <c r="F228" t="s">
        <v>6</v>
      </c>
      <c r="G228" t="s">
        <v>19</v>
      </c>
    </row>
    <row r="229" spans="1:7" x14ac:dyDescent="0.2">
      <c r="A229">
        <f t="shared" si="3"/>
        <v>228</v>
      </c>
      <c r="B229">
        <v>0.2</v>
      </c>
      <c r="C229">
        <v>9</v>
      </c>
      <c r="D229">
        <v>17</v>
      </c>
      <c r="E229" t="s">
        <v>0</v>
      </c>
      <c r="F229" t="s">
        <v>6</v>
      </c>
      <c r="G229" t="s">
        <v>19</v>
      </c>
    </row>
    <row r="230" spans="1:7" x14ac:dyDescent="0.2">
      <c r="A230">
        <f t="shared" si="3"/>
        <v>229</v>
      </c>
      <c r="B230">
        <v>0.2</v>
      </c>
      <c r="C230">
        <v>9</v>
      </c>
      <c r="D230">
        <v>17</v>
      </c>
      <c r="E230" t="s">
        <v>0</v>
      </c>
      <c r="F230" t="s">
        <v>6</v>
      </c>
      <c r="G230" t="s">
        <v>19</v>
      </c>
    </row>
    <row r="231" spans="1:7" x14ac:dyDescent="0.2">
      <c r="A231">
        <f t="shared" si="3"/>
        <v>230</v>
      </c>
      <c r="B231">
        <v>0.17</v>
      </c>
      <c r="C231">
        <v>1</v>
      </c>
      <c r="D231">
        <v>12</v>
      </c>
      <c r="E231" t="s">
        <v>0</v>
      </c>
      <c r="F231" t="s">
        <v>6</v>
      </c>
      <c r="G231" t="s">
        <v>19</v>
      </c>
    </row>
    <row r="232" spans="1:7" x14ac:dyDescent="0.2">
      <c r="A232">
        <f t="shared" si="3"/>
        <v>231</v>
      </c>
      <c r="B232">
        <v>0.12</v>
      </c>
      <c r="C232">
        <v>1</v>
      </c>
      <c r="D232">
        <v>12</v>
      </c>
      <c r="E232" t="s">
        <v>0</v>
      </c>
      <c r="F232" t="s">
        <v>6</v>
      </c>
      <c r="G232" t="s">
        <v>19</v>
      </c>
    </row>
    <row r="233" spans="1:7" x14ac:dyDescent="0.2">
      <c r="A233">
        <f t="shared" si="3"/>
        <v>232</v>
      </c>
      <c r="B233">
        <v>0.1</v>
      </c>
      <c r="C233">
        <v>1</v>
      </c>
      <c r="D233">
        <v>12</v>
      </c>
      <c r="E233" t="s">
        <v>0</v>
      </c>
      <c r="F233" t="s">
        <v>6</v>
      </c>
      <c r="G233" t="s">
        <v>19</v>
      </c>
    </row>
    <row r="234" spans="1:7" x14ac:dyDescent="0.2">
      <c r="A234">
        <f t="shared" si="3"/>
        <v>233</v>
      </c>
      <c r="B234">
        <v>0.1</v>
      </c>
      <c r="C234">
        <v>1</v>
      </c>
      <c r="D234">
        <v>12</v>
      </c>
      <c r="E234" t="s">
        <v>0</v>
      </c>
      <c r="F234" t="s">
        <v>6</v>
      </c>
      <c r="G234" t="s">
        <v>19</v>
      </c>
    </row>
    <row r="235" spans="1:7" x14ac:dyDescent="0.2">
      <c r="A235">
        <f t="shared" si="3"/>
        <v>234</v>
      </c>
      <c r="B235">
        <v>7.5</v>
      </c>
      <c r="C235">
        <v>8</v>
      </c>
      <c r="D235">
        <v>5</v>
      </c>
      <c r="E235" t="s">
        <v>5</v>
      </c>
      <c r="F235" t="s">
        <v>0</v>
      </c>
      <c r="G235" t="s">
        <v>48</v>
      </c>
    </row>
    <row r="236" spans="1:7" x14ac:dyDescent="0.2">
      <c r="A236">
        <f t="shared" si="3"/>
        <v>235</v>
      </c>
      <c r="B236">
        <v>7.5</v>
      </c>
      <c r="C236">
        <v>8</v>
      </c>
      <c r="D236">
        <v>5</v>
      </c>
      <c r="E236" t="s">
        <v>5</v>
      </c>
      <c r="F236" t="s">
        <v>0</v>
      </c>
      <c r="G236" t="s">
        <v>48</v>
      </c>
    </row>
    <row r="237" spans="1:7" x14ac:dyDescent="0.2">
      <c r="A237">
        <f t="shared" si="3"/>
        <v>236</v>
      </c>
      <c r="B237">
        <v>7.5</v>
      </c>
      <c r="C237">
        <v>8</v>
      </c>
      <c r="D237">
        <v>5</v>
      </c>
      <c r="E237" t="s">
        <v>5</v>
      </c>
      <c r="F237" t="s">
        <v>0</v>
      </c>
      <c r="G237" t="s">
        <v>48</v>
      </c>
    </row>
    <row r="238" spans="1:7" x14ac:dyDescent="0.2">
      <c r="A238">
        <f t="shared" si="3"/>
        <v>237</v>
      </c>
      <c r="B238">
        <v>7.5</v>
      </c>
      <c r="C238">
        <v>8</v>
      </c>
      <c r="D238">
        <v>5</v>
      </c>
      <c r="E238" t="s">
        <v>5</v>
      </c>
      <c r="F238" t="s">
        <v>0</v>
      </c>
      <c r="G238" t="s">
        <v>48</v>
      </c>
    </row>
    <row r="239" spans="1:7" x14ac:dyDescent="0.2">
      <c r="A239">
        <f t="shared" si="3"/>
        <v>238</v>
      </c>
      <c r="B239">
        <v>7.5</v>
      </c>
      <c r="C239">
        <v>8</v>
      </c>
      <c r="D239">
        <v>5</v>
      </c>
      <c r="E239" t="s">
        <v>5</v>
      </c>
      <c r="F239" t="s">
        <v>0</v>
      </c>
      <c r="G239" t="s">
        <v>48</v>
      </c>
    </row>
    <row r="240" spans="1:7" x14ac:dyDescent="0.2">
      <c r="A240">
        <f t="shared" si="3"/>
        <v>239</v>
      </c>
      <c r="B240">
        <v>7.5</v>
      </c>
      <c r="C240">
        <v>8</v>
      </c>
      <c r="D240">
        <v>5</v>
      </c>
      <c r="E240" t="s">
        <v>5</v>
      </c>
      <c r="F240" t="s">
        <v>0</v>
      </c>
      <c r="G240" t="s">
        <v>48</v>
      </c>
    </row>
    <row r="241" spans="1:7" x14ac:dyDescent="0.2">
      <c r="A241">
        <f t="shared" si="3"/>
        <v>240</v>
      </c>
      <c r="B241">
        <v>7.5</v>
      </c>
      <c r="C241">
        <v>8</v>
      </c>
      <c r="D241">
        <v>5</v>
      </c>
      <c r="E241" t="s">
        <v>5</v>
      </c>
      <c r="F241" t="s">
        <v>0</v>
      </c>
      <c r="G241" t="s">
        <v>48</v>
      </c>
    </row>
    <row r="242" spans="1:7" x14ac:dyDescent="0.2">
      <c r="A242">
        <f t="shared" si="3"/>
        <v>241</v>
      </c>
      <c r="B242">
        <v>7.5</v>
      </c>
      <c r="C242">
        <v>8</v>
      </c>
      <c r="D242">
        <v>5</v>
      </c>
      <c r="E242" t="s">
        <v>5</v>
      </c>
      <c r="F242" t="s">
        <v>0</v>
      </c>
      <c r="G242" t="s">
        <v>48</v>
      </c>
    </row>
    <row r="243" spans="1:7" x14ac:dyDescent="0.2">
      <c r="A243">
        <f t="shared" si="3"/>
        <v>242</v>
      </c>
      <c r="B243">
        <v>10</v>
      </c>
      <c r="C243">
        <v>9</v>
      </c>
      <c r="D243">
        <v>5</v>
      </c>
      <c r="E243" t="s">
        <v>3</v>
      </c>
      <c r="F243" t="s">
        <v>3</v>
      </c>
      <c r="G243" t="s">
        <v>47</v>
      </c>
    </row>
    <row r="244" spans="1:7" x14ac:dyDescent="0.2">
      <c r="A244">
        <f t="shared" si="3"/>
        <v>243</v>
      </c>
      <c r="B244">
        <v>1</v>
      </c>
      <c r="C244">
        <v>8</v>
      </c>
      <c r="D244">
        <v>25</v>
      </c>
      <c r="E244" t="s">
        <v>3</v>
      </c>
      <c r="F244" t="s">
        <v>3</v>
      </c>
      <c r="G244" t="s">
        <v>52</v>
      </c>
    </row>
    <row r="245" spans="1:7" x14ac:dyDescent="0.2">
      <c r="A245">
        <f t="shared" si="3"/>
        <v>244</v>
      </c>
      <c r="B245">
        <v>2</v>
      </c>
      <c r="C245">
        <v>12</v>
      </c>
      <c r="D245">
        <v>29</v>
      </c>
      <c r="E245" t="s">
        <v>3</v>
      </c>
      <c r="F245" t="s">
        <v>3</v>
      </c>
      <c r="G245" t="s">
        <v>48</v>
      </c>
    </row>
    <row r="246" spans="1:7" x14ac:dyDescent="0.2">
      <c r="A246">
        <f t="shared" si="3"/>
        <v>245</v>
      </c>
      <c r="B246">
        <v>30</v>
      </c>
      <c r="C246">
        <v>10</v>
      </c>
      <c r="D246">
        <v>26</v>
      </c>
      <c r="E246" t="s">
        <v>34</v>
      </c>
      <c r="F246" t="s">
        <v>8</v>
      </c>
      <c r="G246" t="s">
        <v>47</v>
      </c>
    </row>
    <row r="247" spans="1:7" x14ac:dyDescent="0.2">
      <c r="A247">
        <f t="shared" si="3"/>
        <v>246</v>
      </c>
      <c r="B247">
        <v>10</v>
      </c>
      <c r="C247">
        <v>9</v>
      </c>
      <c r="D247">
        <v>30</v>
      </c>
      <c r="E247" t="s">
        <v>34</v>
      </c>
      <c r="F247" t="s">
        <v>6</v>
      </c>
      <c r="G247" t="s">
        <v>47</v>
      </c>
    </row>
    <row r="248" spans="1:7" x14ac:dyDescent="0.2">
      <c r="A248">
        <f t="shared" si="3"/>
        <v>247</v>
      </c>
      <c r="B248">
        <v>10</v>
      </c>
      <c r="C248">
        <v>9</v>
      </c>
      <c r="D248">
        <v>30</v>
      </c>
      <c r="E248" t="s">
        <v>34</v>
      </c>
      <c r="F248" t="s">
        <v>6</v>
      </c>
      <c r="G248" t="s">
        <v>47</v>
      </c>
    </row>
    <row r="249" spans="1:7" x14ac:dyDescent="0.2">
      <c r="A249">
        <f t="shared" si="3"/>
        <v>248</v>
      </c>
      <c r="B249">
        <v>10</v>
      </c>
      <c r="C249">
        <v>2</v>
      </c>
      <c r="D249">
        <v>27</v>
      </c>
      <c r="E249" t="s">
        <v>34</v>
      </c>
      <c r="F249" t="s">
        <v>6</v>
      </c>
      <c r="G249" t="s">
        <v>49</v>
      </c>
    </row>
    <row r="250" spans="1:7" x14ac:dyDescent="0.2">
      <c r="A250">
        <f t="shared" si="3"/>
        <v>249</v>
      </c>
      <c r="B250">
        <v>15</v>
      </c>
      <c r="C250">
        <v>10</v>
      </c>
      <c r="D250">
        <v>25</v>
      </c>
      <c r="E250" t="s">
        <v>34</v>
      </c>
      <c r="F250" t="s">
        <v>9</v>
      </c>
      <c r="G250" t="s">
        <v>48</v>
      </c>
    </row>
    <row r="251" spans="1:7" x14ac:dyDescent="0.2">
      <c r="A251">
        <f t="shared" si="3"/>
        <v>250</v>
      </c>
      <c r="B251">
        <v>20.055</v>
      </c>
      <c r="C251">
        <v>5</v>
      </c>
      <c r="D251">
        <v>3</v>
      </c>
      <c r="E251" t="s">
        <v>26</v>
      </c>
      <c r="F251" t="s">
        <v>6</v>
      </c>
      <c r="G251" t="s">
        <v>50</v>
      </c>
    </row>
    <row r="252" spans="1:7" x14ac:dyDescent="0.2">
      <c r="A252">
        <f t="shared" si="3"/>
        <v>251</v>
      </c>
      <c r="B252">
        <v>17.001390000000001</v>
      </c>
      <c r="C252">
        <v>6</v>
      </c>
      <c r="D252">
        <v>15</v>
      </c>
      <c r="E252" t="s">
        <v>26</v>
      </c>
      <c r="F252" t="s">
        <v>6</v>
      </c>
      <c r="G252" t="s">
        <v>50</v>
      </c>
    </row>
    <row r="253" spans="1:7" x14ac:dyDescent="0.2">
      <c r="A253">
        <f t="shared" si="3"/>
        <v>252</v>
      </c>
      <c r="B253">
        <v>13.013821</v>
      </c>
      <c r="C253">
        <v>9</v>
      </c>
      <c r="D253">
        <v>27</v>
      </c>
      <c r="E253" t="s">
        <v>26</v>
      </c>
      <c r="F253" t="s">
        <v>6</v>
      </c>
      <c r="G253" t="s">
        <v>50</v>
      </c>
    </row>
    <row r="254" spans="1:7" x14ac:dyDescent="0.2">
      <c r="A254">
        <f t="shared" si="3"/>
        <v>253</v>
      </c>
      <c r="B254">
        <v>5</v>
      </c>
      <c r="C254">
        <v>4</v>
      </c>
      <c r="D254">
        <v>28</v>
      </c>
      <c r="E254" t="s">
        <v>26</v>
      </c>
      <c r="F254" t="s">
        <v>6</v>
      </c>
      <c r="G254" t="s">
        <v>50</v>
      </c>
    </row>
    <row r="255" spans="1:7" x14ac:dyDescent="0.2">
      <c r="A255">
        <f t="shared" si="3"/>
        <v>254</v>
      </c>
      <c r="B255">
        <v>5</v>
      </c>
      <c r="C255">
        <v>8</v>
      </c>
      <c r="D255">
        <v>9</v>
      </c>
      <c r="E255" t="s">
        <v>26</v>
      </c>
      <c r="F255" t="s">
        <v>6</v>
      </c>
      <c r="G255" t="s">
        <v>50</v>
      </c>
    </row>
    <row r="256" spans="1:7" x14ac:dyDescent="0.2">
      <c r="A256">
        <f t="shared" si="3"/>
        <v>255</v>
      </c>
      <c r="B256">
        <v>7</v>
      </c>
      <c r="C256">
        <v>12</v>
      </c>
      <c r="D256">
        <v>24</v>
      </c>
      <c r="E256" t="s">
        <v>40</v>
      </c>
      <c r="F256" t="s">
        <v>40</v>
      </c>
      <c r="G256" t="s">
        <v>47</v>
      </c>
    </row>
    <row r="257" spans="1:7" x14ac:dyDescent="0.2">
      <c r="A257">
        <f t="shared" si="3"/>
        <v>256</v>
      </c>
      <c r="B257">
        <v>1</v>
      </c>
      <c r="C257">
        <v>11</v>
      </c>
      <c r="D257">
        <v>27</v>
      </c>
      <c r="E257" t="s">
        <v>40</v>
      </c>
      <c r="F257" t="s">
        <v>40</v>
      </c>
      <c r="G257" t="s">
        <v>47</v>
      </c>
    </row>
    <row r="258" spans="1:7" x14ac:dyDescent="0.2">
      <c r="A258">
        <f t="shared" si="3"/>
        <v>257</v>
      </c>
      <c r="B258">
        <v>10</v>
      </c>
      <c r="C258">
        <v>6</v>
      </c>
      <c r="D258">
        <v>24</v>
      </c>
      <c r="E258" t="s">
        <v>36</v>
      </c>
      <c r="F258" t="s">
        <v>4</v>
      </c>
      <c r="G258" t="s">
        <v>51</v>
      </c>
    </row>
    <row r="259" spans="1:7" x14ac:dyDescent="0.2">
      <c r="A259">
        <f t="shared" si="3"/>
        <v>258</v>
      </c>
      <c r="B259">
        <v>10</v>
      </c>
      <c r="C259">
        <v>9</v>
      </c>
      <c r="D259">
        <v>8</v>
      </c>
      <c r="E259" t="s">
        <v>36</v>
      </c>
      <c r="F259" t="s">
        <v>19</v>
      </c>
      <c r="G259" t="s">
        <v>47</v>
      </c>
    </row>
    <row r="260" spans="1:7" x14ac:dyDescent="0.2">
      <c r="A260">
        <f t="shared" si="3"/>
        <v>259</v>
      </c>
      <c r="B260">
        <v>8.94</v>
      </c>
      <c r="C260">
        <v>12</v>
      </c>
      <c r="D260">
        <v>31</v>
      </c>
      <c r="E260" t="s">
        <v>36</v>
      </c>
      <c r="F260" t="s">
        <v>0</v>
      </c>
      <c r="G260" t="s">
        <v>47</v>
      </c>
    </row>
    <row r="261" spans="1:7" x14ac:dyDescent="0.2">
      <c r="A261">
        <f t="shared" ref="A261:A324" si="4">A260+1</f>
        <v>260</v>
      </c>
      <c r="B261">
        <v>6</v>
      </c>
      <c r="C261">
        <v>7</v>
      </c>
      <c r="D261">
        <v>8</v>
      </c>
      <c r="E261" t="s">
        <v>10</v>
      </c>
      <c r="F261" t="s">
        <v>10</v>
      </c>
      <c r="G261" t="s">
        <v>51</v>
      </c>
    </row>
    <row r="262" spans="1:7" x14ac:dyDescent="0.2">
      <c r="A262">
        <f t="shared" si="4"/>
        <v>261</v>
      </c>
      <c r="B262">
        <v>1</v>
      </c>
      <c r="C262">
        <v>7</v>
      </c>
      <c r="D262">
        <v>16</v>
      </c>
      <c r="E262" t="s">
        <v>10</v>
      </c>
      <c r="F262" t="s">
        <v>10</v>
      </c>
      <c r="G262" t="s">
        <v>51</v>
      </c>
    </row>
    <row r="263" spans="1:7" x14ac:dyDescent="0.2">
      <c r="A263">
        <f t="shared" si="4"/>
        <v>262</v>
      </c>
      <c r="B263">
        <v>1</v>
      </c>
      <c r="C263">
        <v>9</v>
      </c>
      <c r="D263">
        <v>6</v>
      </c>
      <c r="E263" t="s">
        <v>10</v>
      </c>
      <c r="F263" t="s">
        <v>10</v>
      </c>
      <c r="G263" t="s">
        <v>47</v>
      </c>
    </row>
    <row r="264" spans="1:7" x14ac:dyDescent="0.2">
      <c r="A264">
        <f t="shared" si="4"/>
        <v>263</v>
      </c>
      <c r="B264">
        <v>2.2999999999999998</v>
      </c>
      <c r="C264">
        <v>11</v>
      </c>
      <c r="D264">
        <v>18</v>
      </c>
      <c r="E264" t="s">
        <v>10</v>
      </c>
      <c r="F264" t="s">
        <v>10</v>
      </c>
      <c r="G264" t="s">
        <v>47</v>
      </c>
    </row>
    <row r="265" spans="1:7" x14ac:dyDescent="0.2">
      <c r="A265">
        <f t="shared" si="4"/>
        <v>264</v>
      </c>
      <c r="B265">
        <v>30</v>
      </c>
      <c r="C265">
        <v>5</v>
      </c>
      <c r="D265">
        <v>24</v>
      </c>
      <c r="E265" t="s">
        <v>10</v>
      </c>
      <c r="F265" t="s">
        <v>10</v>
      </c>
      <c r="G265" t="s">
        <v>47</v>
      </c>
    </row>
    <row r="266" spans="1:7" x14ac:dyDescent="0.2">
      <c r="A266">
        <f t="shared" si="4"/>
        <v>265</v>
      </c>
      <c r="B266">
        <v>1</v>
      </c>
      <c r="C266">
        <v>3</v>
      </c>
      <c r="D266">
        <v>4</v>
      </c>
      <c r="E266" t="s">
        <v>10</v>
      </c>
      <c r="F266" t="s">
        <v>10</v>
      </c>
      <c r="G266" t="s">
        <v>49</v>
      </c>
    </row>
    <row r="267" spans="1:7" x14ac:dyDescent="0.2">
      <c r="A267">
        <f t="shared" si="4"/>
        <v>266</v>
      </c>
      <c r="B267">
        <v>113</v>
      </c>
      <c r="C267">
        <v>1</v>
      </c>
      <c r="D267">
        <v>28</v>
      </c>
      <c r="E267" t="s">
        <v>10</v>
      </c>
      <c r="F267" t="s">
        <v>10</v>
      </c>
      <c r="G267" t="s">
        <v>48</v>
      </c>
    </row>
    <row r="268" spans="1:7" x14ac:dyDescent="0.2">
      <c r="A268">
        <f t="shared" si="4"/>
        <v>267</v>
      </c>
      <c r="B268">
        <v>100</v>
      </c>
      <c r="C268">
        <v>1</v>
      </c>
      <c r="D268">
        <v>28</v>
      </c>
      <c r="E268" t="s">
        <v>10</v>
      </c>
      <c r="F268" t="s">
        <v>10</v>
      </c>
      <c r="G268" t="s">
        <v>48</v>
      </c>
    </row>
    <row r="269" spans="1:7" x14ac:dyDescent="0.2">
      <c r="A269">
        <f t="shared" si="4"/>
        <v>268</v>
      </c>
      <c r="B269">
        <v>1</v>
      </c>
      <c r="C269">
        <v>11</v>
      </c>
      <c r="D269">
        <v>9</v>
      </c>
      <c r="E269" t="s">
        <v>10</v>
      </c>
      <c r="F269" t="s">
        <v>10</v>
      </c>
      <c r="G269" t="s">
        <v>48</v>
      </c>
    </row>
    <row r="270" spans="1:7" x14ac:dyDescent="0.2">
      <c r="A270">
        <f t="shared" si="4"/>
        <v>269</v>
      </c>
      <c r="B270">
        <v>20</v>
      </c>
      <c r="C270">
        <v>1</v>
      </c>
      <c r="D270">
        <v>28</v>
      </c>
      <c r="E270" t="s">
        <v>10</v>
      </c>
      <c r="F270" t="s">
        <v>10</v>
      </c>
      <c r="G270" t="s">
        <v>48</v>
      </c>
    </row>
    <row r="271" spans="1:7" x14ac:dyDescent="0.2">
      <c r="A271">
        <f t="shared" si="4"/>
        <v>270</v>
      </c>
      <c r="B271">
        <v>10</v>
      </c>
      <c r="C271">
        <v>1</v>
      </c>
      <c r="D271">
        <v>28</v>
      </c>
      <c r="E271" t="s">
        <v>10</v>
      </c>
      <c r="F271" t="s">
        <v>10</v>
      </c>
      <c r="G271" t="s">
        <v>48</v>
      </c>
    </row>
    <row r="272" spans="1:7" x14ac:dyDescent="0.2">
      <c r="A272">
        <f t="shared" si="4"/>
        <v>271</v>
      </c>
      <c r="C272">
        <v>3</v>
      </c>
      <c r="D272">
        <v>4</v>
      </c>
      <c r="E272" t="s">
        <v>10</v>
      </c>
      <c r="F272" t="s">
        <v>10</v>
      </c>
      <c r="G272" t="s">
        <v>48</v>
      </c>
    </row>
    <row r="273" spans="1:7" x14ac:dyDescent="0.2">
      <c r="A273">
        <f t="shared" si="4"/>
        <v>272</v>
      </c>
      <c r="B273">
        <v>32</v>
      </c>
      <c r="C273">
        <v>1</v>
      </c>
      <c r="D273">
        <v>28</v>
      </c>
      <c r="E273" t="s">
        <v>10</v>
      </c>
      <c r="F273" t="s">
        <v>10</v>
      </c>
      <c r="G273" t="s">
        <v>48</v>
      </c>
    </row>
    <row r="274" spans="1:7" x14ac:dyDescent="0.2">
      <c r="A274">
        <f t="shared" si="4"/>
        <v>273</v>
      </c>
      <c r="B274">
        <v>20</v>
      </c>
      <c r="C274">
        <v>1</v>
      </c>
      <c r="D274">
        <v>28</v>
      </c>
      <c r="E274" t="s">
        <v>10</v>
      </c>
      <c r="F274" t="s">
        <v>10</v>
      </c>
      <c r="G274" t="s">
        <v>48</v>
      </c>
    </row>
    <row r="275" spans="1:7" x14ac:dyDescent="0.2">
      <c r="A275">
        <f t="shared" si="4"/>
        <v>274</v>
      </c>
      <c r="B275">
        <v>10</v>
      </c>
      <c r="C275">
        <v>1</v>
      </c>
      <c r="D275">
        <v>29</v>
      </c>
      <c r="E275" t="s">
        <v>10</v>
      </c>
      <c r="F275" t="s">
        <v>10</v>
      </c>
      <c r="G275" t="s">
        <v>48</v>
      </c>
    </row>
    <row r="276" spans="1:7" x14ac:dyDescent="0.2">
      <c r="A276">
        <f t="shared" si="4"/>
        <v>275</v>
      </c>
      <c r="B276">
        <v>10</v>
      </c>
      <c r="C276">
        <v>1</v>
      </c>
      <c r="D276">
        <v>28</v>
      </c>
      <c r="E276" t="s">
        <v>10</v>
      </c>
      <c r="F276" t="s">
        <v>10</v>
      </c>
      <c r="G276" t="s">
        <v>48</v>
      </c>
    </row>
    <row r="277" spans="1:7" x14ac:dyDescent="0.2">
      <c r="A277">
        <f t="shared" si="4"/>
        <v>276</v>
      </c>
      <c r="C277">
        <v>12</v>
      </c>
      <c r="D277">
        <v>18</v>
      </c>
      <c r="E277" t="s">
        <v>10</v>
      </c>
      <c r="F277" t="s">
        <v>10</v>
      </c>
      <c r="G277" t="s">
        <v>48</v>
      </c>
    </row>
    <row r="278" spans="1:7" x14ac:dyDescent="0.2">
      <c r="A278">
        <f t="shared" si="4"/>
        <v>277</v>
      </c>
      <c r="B278">
        <v>3</v>
      </c>
      <c r="C278">
        <v>1</v>
      </c>
      <c r="D278">
        <v>22</v>
      </c>
      <c r="E278" t="s">
        <v>10</v>
      </c>
      <c r="F278" t="s">
        <v>0</v>
      </c>
      <c r="G278" t="s">
        <v>48</v>
      </c>
    </row>
    <row r="279" spans="1:7" x14ac:dyDescent="0.2">
      <c r="A279">
        <f t="shared" si="4"/>
        <v>278</v>
      </c>
      <c r="B279">
        <v>10</v>
      </c>
      <c r="C279">
        <v>9</v>
      </c>
      <c r="D279">
        <v>5</v>
      </c>
      <c r="E279" t="s">
        <v>10</v>
      </c>
      <c r="F279" t="s">
        <v>10</v>
      </c>
      <c r="G279" t="s">
        <v>19</v>
      </c>
    </row>
    <row r="280" spans="1:7" x14ac:dyDescent="0.2">
      <c r="A280">
        <f t="shared" si="4"/>
        <v>279</v>
      </c>
      <c r="B280">
        <v>30</v>
      </c>
      <c r="C280">
        <v>1</v>
      </c>
      <c r="D280">
        <v>28</v>
      </c>
      <c r="E280" t="s">
        <v>10</v>
      </c>
      <c r="F280" t="s">
        <v>10</v>
      </c>
      <c r="G280" t="s">
        <v>19</v>
      </c>
    </row>
    <row r="281" spans="1:7" x14ac:dyDescent="0.2">
      <c r="A281">
        <f t="shared" si="4"/>
        <v>280</v>
      </c>
      <c r="B281">
        <v>3</v>
      </c>
      <c r="C281">
        <v>6</v>
      </c>
      <c r="D281">
        <v>10</v>
      </c>
      <c r="E281" t="s">
        <v>23</v>
      </c>
      <c r="F281" t="s">
        <v>23</v>
      </c>
      <c r="G281" t="s">
        <v>47</v>
      </c>
    </row>
    <row r="282" spans="1:7" x14ac:dyDescent="0.2">
      <c r="A282">
        <f t="shared" si="4"/>
        <v>281</v>
      </c>
      <c r="B282">
        <v>3</v>
      </c>
      <c r="C282">
        <v>6</v>
      </c>
      <c r="D282">
        <v>29</v>
      </c>
      <c r="E282" t="s">
        <v>23</v>
      </c>
      <c r="F282" t="s">
        <v>23</v>
      </c>
      <c r="G282" t="s">
        <v>47</v>
      </c>
    </row>
    <row r="283" spans="1:7" x14ac:dyDescent="0.2">
      <c r="A283">
        <f t="shared" si="4"/>
        <v>282</v>
      </c>
      <c r="B283">
        <v>20</v>
      </c>
      <c r="C283">
        <v>12</v>
      </c>
      <c r="D283">
        <v>25</v>
      </c>
      <c r="E283" t="s">
        <v>23</v>
      </c>
      <c r="F283" t="s">
        <v>10</v>
      </c>
      <c r="G283" t="s">
        <v>47</v>
      </c>
    </row>
    <row r="284" spans="1:7" x14ac:dyDescent="0.2">
      <c r="A284">
        <f t="shared" si="4"/>
        <v>283</v>
      </c>
      <c r="B284">
        <v>0.45</v>
      </c>
      <c r="C284">
        <v>12</v>
      </c>
      <c r="D284">
        <v>10</v>
      </c>
      <c r="E284" t="s">
        <v>23</v>
      </c>
      <c r="F284" t="s">
        <v>23</v>
      </c>
      <c r="G284" t="s">
        <v>47</v>
      </c>
    </row>
    <row r="285" spans="1:7" x14ac:dyDescent="0.2">
      <c r="A285">
        <f t="shared" si="4"/>
        <v>284</v>
      </c>
      <c r="B285">
        <v>0.3</v>
      </c>
      <c r="C285">
        <v>12</v>
      </c>
      <c r="D285">
        <v>11</v>
      </c>
      <c r="E285" t="s">
        <v>23</v>
      </c>
      <c r="F285" t="s">
        <v>23</v>
      </c>
      <c r="G285" t="s">
        <v>47</v>
      </c>
    </row>
    <row r="286" spans="1:7" x14ac:dyDescent="0.2">
      <c r="A286">
        <f t="shared" si="4"/>
        <v>285</v>
      </c>
      <c r="B286">
        <v>0.3</v>
      </c>
      <c r="C286">
        <v>12</v>
      </c>
      <c r="D286">
        <v>11</v>
      </c>
      <c r="E286" t="s">
        <v>23</v>
      </c>
      <c r="F286" t="s">
        <v>23</v>
      </c>
      <c r="G286" t="s">
        <v>47</v>
      </c>
    </row>
    <row r="287" spans="1:7" x14ac:dyDescent="0.2">
      <c r="A287">
        <f t="shared" si="4"/>
        <v>286</v>
      </c>
      <c r="B287">
        <v>0.3</v>
      </c>
      <c r="C287">
        <v>12</v>
      </c>
      <c r="D287">
        <v>11</v>
      </c>
      <c r="E287" t="s">
        <v>23</v>
      </c>
      <c r="F287" t="s">
        <v>23</v>
      </c>
      <c r="G287" t="s">
        <v>47</v>
      </c>
    </row>
    <row r="288" spans="1:7" x14ac:dyDescent="0.2">
      <c r="A288">
        <f t="shared" si="4"/>
        <v>287</v>
      </c>
      <c r="B288">
        <v>0.3</v>
      </c>
      <c r="C288">
        <v>12</v>
      </c>
      <c r="D288">
        <v>11</v>
      </c>
      <c r="E288" t="s">
        <v>23</v>
      </c>
      <c r="F288" t="s">
        <v>23</v>
      </c>
      <c r="G288" t="s">
        <v>47</v>
      </c>
    </row>
    <row r="289" spans="1:7" x14ac:dyDescent="0.2">
      <c r="A289">
        <f t="shared" si="4"/>
        <v>288</v>
      </c>
      <c r="B289">
        <v>0.3</v>
      </c>
      <c r="C289">
        <v>12</v>
      </c>
      <c r="D289">
        <v>14</v>
      </c>
      <c r="E289" t="s">
        <v>23</v>
      </c>
      <c r="F289" t="s">
        <v>23</v>
      </c>
      <c r="G289" t="s">
        <v>47</v>
      </c>
    </row>
    <row r="290" spans="1:7" x14ac:dyDescent="0.2">
      <c r="A290">
        <f t="shared" si="4"/>
        <v>289</v>
      </c>
      <c r="B290">
        <v>0.3</v>
      </c>
      <c r="C290">
        <v>12</v>
      </c>
      <c r="D290">
        <v>14</v>
      </c>
      <c r="E290" t="s">
        <v>23</v>
      </c>
      <c r="F290" t="s">
        <v>23</v>
      </c>
      <c r="G290" t="s">
        <v>47</v>
      </c>
    </row>
    <row r="291" spans="1:7" x14ac:dyDescent="0.2">
      <c r="A291">
        <f t="shared" si="4"/>
        <v>290</v>
      </c>
      <c r="B291">
        <v>0.3</v>
      </c>
      <c r="C291">
        <v>12</v>
      </c>
      <c r="D291">
        <v>14</v>
      </c>
      <c r="E291" t="s">
        <v>23</v>
      </c>
      <c r="F291" t="s">
        <v>23</v>
      </c>
      <c r="G291" t="s">
        <v>47</v>
      </c>
    </row>
    <row r="292" spans="1:7" x14ac:dyDescent="0.2">
      <c r="A292">
        <f t="shared" si="4"/>
        <v>291</v>
      </c>
      <c r="B292">
        <v>0.3</v>
      </c>
      <c r="C292">
        <v>12</v>
      </c>
      <c r="D292">
        <v>15</v>
      </c>
      <c r="E292" t="s">
        <v>23</v>
      </c>
      <c r="F292" t="s">
        <v>23</v>
      </c>
      <c r="G292" t="s">
        <v>47</v>
      </c>
    </row>
    <row r="293" spans="1:7" x14ac:dyDescent="0.2">
      <c r="A293">
        <f t="shared" si="4"/>
        <v>292</v>
      </c>
      <c r="B293">
        <v>0.3</v>
      </c>
      <c r="C293">
        <v>12</v>
      </c>
      <c r="D293">
        <v>15</v>
      </c>
      <c r="E293" t="s">
        <v>23</v>
      </c>
      <c r="F293" t="s">
        <v>23</v>
      </c>
      <c r="G293" t="s">
        <v>47</v>
      </c>
    </row>
    <row r="294" spans="1:7" x14ac:dyDescent="0.2">
      <c r="A294">
        <f t="shared" si="4"/>
        <v>293</v>
      </c>
      <c r="B294">
        <v>0.3</v>
      </c>
      <c r="C294">
        <v>12</v>
      </c>
      <c r="D294">
        <v>17</v>
      </c>
      <c r="E294" t="s">
        <v>23</v>
      </c>
      <c r="F294" t="s">
        <v>23</v>
      </c>
      <c r="G294" t="s">
        <v>47</v>
      </c>
    </row>
    <row r="295" spans="1:7" x14ac:dyDescent="0.2">
      <c r="A295">
        <f t="shared" si="4"/>
        <v>294</v>
      </c>
      <c r="B295">
        <v>0.3</v>
      </c>
      <c r="C295">
        <v>12</v>
      </c>
      <c r="D295">
        <v>17</v>
      </c>
      <c r="E295" t="s">
        <v>23</v>
      </c>
      <c r="F295" t="s">
        <v>23</v>
      </c>
      <c r="G295" t="s">
        <v>47</v>
      </c>
    </row>
    <row r="296" spans="1:7" x14ac:dyDescent="0.2">
      <c r="A296">
        <f t="shared" si="4"/>
        <v>295</v>
      </c>
      <c r="B296">
        <v>0.3</v>
      </c>
      <c r="C296">
        <v>12</v>
      </c>
      <c r="D296">
        <v>18</v>
      </c>
      <c r="E296" t="s">
        <v>23</v>
      </c>
      <c r="F296" t="s">
        <v>23</v>
      </c>
      <c r="G296" t="s">
        <v>47</v>
      </c>
    </row>
    <row r="297" spans="1:7" x14ac:dyDescent="0.2">
      <c r="A297">
        <f t="shared" si="4"/>
        <v>296</v>
      </c>
      <c r="B297">
        <v>0.3</v>
      </c>
      <c r="C297">
        <v>12</v>
      </c>
      <c r="D297">
        <v>18</v>
      </c>
      <c r="E297" t="s">
        <v>23</v>
      </c>
      <c r="F297" t="s">
        <v>23</v>
      </c>
      <c r="G297" t="s">
        <v>47</v>
      </c>
    </row>
    <row r="298" spans="1:7" x14ac:dyDescent="0.2">
      <c r="A298">
        <f t="shared" si="4"/>
        <v>297</v>
      </c>
      <c r="B298">
        <v>0.3</v>
      </c>
      <c r="C298">
        <v>12</v>
      </c>
      <c r="D298">
        <v>10</v>
      </c>
      <c r="E298" t="s">
        <v>23</v>
      </c>
      <c r="F298" t="s">
        <v>23</v>
      </c>
      <c r="G298" t="s">
        <v>47</v>
      </c>
    </row>
    <row r="299" spans="1:7" x14ac:dyDescent="0.2">
      <c r="A299">
        <f t="shared" si="4"/>
        <v>298</v>
      </c>
      <c r="B299">
        <v>0.15</v>
      </c>
      <c r="C299">
        <v>12</v>
      </c>
      <c r="D299">
        <v>15</v>
      </c>
      <c r="E299" t="s">
        <v>23</v>
      </c>
      <c r="F299" t="s">
        <v>23</v>
      </c>
      <c r="G299" t="s">
        <v>47</v>
      </c>
    </row>
    <row r="300" spans="1:7" x14ac:dyDescent="0.2">
      <c r="A300">
        <f t="shared" si="4"/>
        <v>299</v>
      </c>
      <c r="B300">
        <v>0.15</v>
      </c>
      <c r="C300">
        <v>12</v>
      </c>
      <c r="D300">
        <v>15</v>
      </c>
      <c r="E300" t="s">
        <v>23</v>
      </c>
      <c r="F300" t="s">
        <v>23</v>
      </c>
      <c r="G300" t="s">
        <v>47</v>
      </c>
    </row>
    <row r="301" spans="1:7" x14ac:dyDescent="0.2">
      <c r="A301">
        <f t="shared" si="4"/>
        <v>300</v>
      </c>
      <c r="B301">
        <v>0.15</v>
      </c>
      <c r="C301">
        <v>12</v>
      </c>
      <c r="D301">
        <v>15</v>
      </c>
      <c r="E301" t="s">
        <v>23</v>
      </c>
      <c r="F301" t="s">
        <v>23</v>
      </c>
      <c r="G301" t="s">
        <v>47</v>
      </c>
    </row>
    <row r="302" spans="1:7" x14ac:dyDescent="0.2">
      <c r="A302">
        <f t="shared" si="4"/>
        <v>301</v>
      </c>
      <c r="B302">
        <v>0.15</v>
      </c>
      <c r="C302">
        <v>12</v>
      </c>
      <c r="D302">
        <v>15</v>
      </c>
      <c r="E302" t="s">
        <v>23</v>
      </c>
      <c r="F302" t="s">
        <v>23</v>
      </c>
      <c r="G302" t="s">
        <v>47</v>
      </c>
    </row>
    <row r="303" spans="1:7" x14ac:dyDescent="0.2">
      <c r="A303">
        <f t="shared" si="4"/>
        <v>302</v>
      </c>
      <c r="B303">
        <v>0.15</v>
      </c>
      <c r="C303">
        <v>12</v>
      </c>
      <c r="D303">
        <v>15</v>
      </c>
      <c r="E303" t="s">
        <v>23</v>
      </c>
      <c r="F303" t="s">
        <v>23</v>
      </c>
      <c r="G303" t="s">
        <v>47</v>
      </c>
    </row>
    <row r="304" spans="1:7" x14ac:dyDescent="0.2">
      <c r="A304">
        <f t="shared" si="4"/>
        <v>303</v>
      </c>
      <c r="B304">
        <v>0.15</v>
      </c>
      <c r="C304">
        <v>12</v>
      </c>
      <c r="D304">
        <v>15</v>
      </c>
      <c r="E304" t="s">
        <v>23</v>
      </c>
      <c r="F304" t="s">
        <v>23</v>
      </c>
      <c r="G304" t="s">
        <v>47</v>
      </c>
    </row>
    <row r="305" spans="1:7" x14ac:dyDescent="0.2">
      <c r="A305">
        <f t="shared" si="4"/>
        <v>304</v>
      </c>
      <c r="B305">
        <v>0.15</v>
      </c>
      <c r="C305">
        <v>12</v>
      </c>
      <c r="D305">
        <v>15</v>
      </c>
      <c r="E305" t="s">
        <v>23</v>
      </c>
      <c r="F305" t="s">
        <v>23</v>
      </c>
      <c r="G305" t="s">
        <v>47</v>
      </c>
    </row>
    <row r="306" spans="1:7" x14ac:dyDescent="0.2">
      <c r="A306">
        <f t="shared" si="4"/>
        <v>305</v>
      </c>
      <c r="B306">
        <v>0.15</v>
      </c>
      <c r="C306">
        <v>12</v>
      </c>
      <c r="D306">
        <v>15</v>
      </c>
      <c r="E306" t="s">
        <v>23</v>
      </c>
      <c r="F306" t="s">
        <v>23</v>
      </c>
      <c r="G306" t="s">
        <v>47</v>
      </c>
    </row>
    <row r="307" spans="1:7" x14ac:dyDescent="0.2">
      <c r="A307">
        <f t="shared" si="4"/>
        <v>306</v>
      </c>
      <c r="B307">
        <v>0.15</v>
      </c>
      <c r="C307">
        <v>12</v>
      </c>
      <c r="D307">
        <v>18</v>
      </c>
      <c r="E307" t="s">
        <v>23</v>
      </c>
      <c r="F307" t="s">
        <v>23</v>
      </c>
      <c r="G307" t="s">
        <v>47</v>
      </c>
    </row>
    <row r="308" spans="1:7" x14ac:dyDescent="0.2">
      <c r="A308">
        <f t="shared" si="4"/>
        <v>307</v>
      </c>
      <c r="B308">
        <v>0.15</v>
      </c>
      <c r="C308">
        <v>12</v>
      </c>
      <c r="D308">
        <v>18</v>
      </c>
      <c r="E308" t="s">
        <v>23</v>
      </c>
      <c r="F308" t="s">
        <v>23</v>
      </c>
      <c r="G308" t="s">
        <v>47</v>
      </c>
    </row>
    <row r="309" spans="1:7" x14ac:dyDescent="0.2">
      <c r="A309">
        <f t="shared" si="4"/>
        <v>308</v>
      </c>
      <c r="B309">
        <v>0.15</v>
      </c>
      <c r="C309">
        <v>12</v>
      </c>
      <c r="D309">
        <v>18</v>
      </c>
      <c r="E309" t="s">
        <v>23</v>
      </c>
      <c r="F309" t="s">
        <v>23</v>
      </c>
      <c r="G309" t="s">
        <v>47</v>
      </c>
    </row>
    <row r="310" spans="1:7" x14ac:dyDescent="0.2">
      <c r="A310">
        <f t="shared" si="4"/>
        <v>309</v>
      </c>
      <c r="B310">
        <v>0.15</v>
      </c>
      <c r="C310">
        <v>12</v>
      </c>
      <c r="D310">
        <v>18</v>
      </c>
      <c r="E310" t="s">
        <v>23</v>
      </c>
      <c r="F310" t="s">
        <v>23</v>
      </c>
      <c r="G310" t="s">
        <v>47</v>
      </c>
    </row>
    <row r="311" spans="1:7" x14ac:dyDescent="0.2">
      <c r="A311">
        <f t="shared" si="4"/>
        <v>310</v>
      </c>
      <c r="B311">
        <v>0.15</v>
      </c>
      <c r="C311">
        <v>12</v>
      </c>
      <c r="D311">
        <v>18</v>
      </c>
      <c r="E311" t="s">
        <v>23</v>
      </c>
      <c r="F311" t="s">
        <v>23</v>
      </c>
      <c r="G311" t="s">
        <v>47</v>
      </c>
    </row>
    <row r="312" spans="1:7" x14ac:dyDescent="0.2">
      <c r="A312">
        <f t="shared" si="4"/>
        <v>311</v>
      </c>
      <c r="B312">
        <v>0.15</v>
      </c>
      <c r="C312">
        <v>12</v>
      </c>
      <c r="D312">
        <v>18</v>
      </c>
      <c r="E312" t="s">
        <v>23</v>
      </c>
      <c r="F312" t="s">
        <v>23</v>
      </c>
      <c r="G312" t="s">
        <v>47</v>
      </c>
    </row>
    <row r="313" spans="1:7" x14ac:dyDescent="0.2">
      <c r="A313">
        <f t="shared" si="4"/>
        <v>312</v>
      </c>
      <c r="B313">
        <v>0.15</v>
      </c>
      <c r="C313">
        <v>12</v>
      </c>
      <c r="D313">
        <v>18</v>
      </c>
      <c r="E313" t="s">
        <v>23</v>
      </c>
      <c r="F313" t="s">
        <v>23</v>
      </c>
      <c r="G313" t="s">
        <v>47</v>
      </c>
    </row>
    <row r="314" spans="1:7" x14ac:dyDescent="0.2">
      <c r="A314">
        <f t="shared" si="4"/>
        <v>313</v>
      </c>
      <c r="B314">
        <v>0.15</v>
      </c>
      <c r="C314">
        <v>12</v>
      </c>
      <c r="D314">
        <v>18</v>
      </c>
      <c r="E314" t="s">
        <v>23</v>
      </c>
      <c r="F314" t="s">
        <v>23</v>
      </c>
      <c r="G314" t="s">
        <v>47</v>
      </c>
    </row>
    <row r="315" spans="1:7" x14ac:dyDescent="0.2">
      <c r="A315">
        <f t="shared" si="4"/>
        <v>314</v>
      </c>
      <c r="B315">
        <v>0.15</v>
      </c>
      <c r="C315">
        <v>12</v>
      </c>
      <c r="D315">
        <v>17</v>
      </c>
      <c r="E315" t="s">
        <v>23</v>
      </c>
      <c r="F315" t="s">
        <v>23</v>
      </c>
      <c r="G315" t="s">
        <v>47</v>
      </c>
    </row>
    <row r="316" spans="1:7" x14ac:dyDescent="0.2">
      <c r="A316">
        <f t="shared" si="4"/>
        <v>315</v>
      </c>
      <c r="B316">
        <v>0.15</v>
      </c>
      <c r="C316">
        <v>12</v>
      </c>
      <c r="D316">
        <v>17</v>
      </c>
      <c r="E316" t="s">
        <v>23</v>
      </c>
      <c r="F316" t="s">
        <v>23</v>
      </c>
      <c r="G316" t="s">
        <v>47</v>
      </c>
    </row>
    <row r="317" spans="1:7" x14ac:dyDescent="0.2">
      <c r="A317">
        <f t="shared" si="4"/>
        <v>316</v>
      </c>
      <c r="B317">
        <v>0.15</v>
      </c>
      <c r="C317">
        <v>12</v>
      </c>
      <c r="D317">
        <v>17</v>
      </c>
      <c r="E317" t="s">
        <v>23</v>
      </c>
      <c r="F317" t="s">
        <v>23</v>
      </c>
      <c r="G317" t="s">
        <v>47</v>
      </c>
    </row>
    <row r="318" spans="1:7" x14ac:dyDescent="0.2">
      <c r="A318">
        <f t="shared" si="4"/>
        <v>317</v>
      </c>
      <c r="B318">
        <v>0.15</v>
      </c>
      <c r="C318">
        <v>12</v>
      </c>
      <c r="D318">
        <v>17</v>
      </c>
      <c r="E318" t="s">
        <v>23</v>
      </c>
      <c r="F318" t="s">
        <v>23</v>
      </c>
      <c r="G318" t="s">
        <v>47</v>
      </c>
    </row>
    <row r="319" spans="1:7" x14ac:dyDescent="0.2">
      <c r="A319">
        <f t="shared" si="4"/>
        <v>318</v>
      </c>
      <c r="B319">
        <v>0.15</v>
      </c>
      <c r="C319">
        <v>12</v>
      </c>
      <c r="D319">
        <v>17</v>
      </c>
      <c r="E319" t="s">
        <v>23</v>
      </c>
      <c r="F319" t="s">
        <v>23</v>
      </c>
      <c r="G319" t="s">
        <v>47</v>
      </c>
    </row>
    <row r="320" spans="1:7" x14ac:dyDescent="0.2">
      <c r="A320">
        <f t="shared" si="4"/>
        <v>319</v>
      </c>
      <c r="B320">
        <v>0.15</v>
      </c>
      <c r="C320">
        <v>12</v>
      </c>
      <c r="D320">
        <v>17</v>
      </c>
      <c r="E320" t="s">
        <v>23</v>
      </c>
      <c r="F320" t="s">
        <v>23</v>
      </c>
      <c r="G320" t="s">
        <v>47</v>
      </c>
    </row>
    <row r="321" spans="1:7" x14ac:dyDescent="0.2">
      <c r="A321">
        <f t="shared" si="4"/>
        <v>320</v>
      </c>
      <c r="B321">
        <v>0.15</v>
      </c>
      <c r="C321">
        <v>12</v>
      </c>
      <c r="D321">
        <v>10</v>
      </c>
      <c r="E321" t="s">
        <v>23</v>
      </c>
      <c r="F321" t="s">
        <v>23</v>
      </c>
      <c r="G321" t="s">
        <v>47</v>
      </c>
    </row>
    <row r="322" spans="1:7" x14ac:dyDescent="0.2">
      <c r="A322">
        <f t="shared" si="4"/>
        <v>321</v>
      </c>
      <c r="B322">
        <v>0.15</v>
      </c>
      <c r="C322">
        <v>12</v>
      </c>
      <c r="D322">
        <v>10</v>
      </c>
      <c r="E322" t="s">
        <v>23</v>
      </c>
      <c r="F322" t="s">
        <v>23</v>
      </c>
      <c r="G322" t="s">
        <v>47</v>
      </c>
    </row>
    <row r="323" spans="1:7" x14ac:dyDescent="0.2">
      <c r="A323">
        <f t="shared" si="4"/>
        <v>322</v>
      </c>
      <c r="B323">
        <v>0.15</v>
      </c>
      <c r="C323">
        <v>12</v>
      </c>
      <c r="D323">
        <v>10</v>
      </c>
      <c r="E323" t="s">
        <v>23</v>
      </c>
      <c r="F323" t="s">
        <v>23</v>
      </c>
      <c r="G323" t="s">
        <v>47</v>
      </c>
    </row>
    <row r="324" spans="1:7" x14ac:dyDescent="0.2">
      <c r="A324">
        <f t="shared" si="4"/>
        <v>323</v>
      </c>
      <c r="B324">
        <v>0.15</v>
      </c>
      <c r="C324">
        <v>12</v>
      </c>
      <c r="D324">
        <v>10</v>
      </c>
      <c r="E324" t="s">
        <v>23</v>
      </c>
      <c r="F324" t="s">
        <v>23</v>
      </c>
      <c r="G324" t="s">
        <v>47</v>
      </c>
    </row>
    <row r="325" spans="1:7" x14ac:dyDescent="0.2">
      <c r="A325">
        <f t="shared" ref="A325:A388" si="5">A324+1</f>
        <v>324</v>
      </c>
      <c r="B325">
        <v>0.15</v>
      </c>
      <c r="C325">
        <v>12</v>
      </c>
      <c r="D325">
        <v>10</v>
      </c>
      <c r="E325" t="s">
        <v>23</v>
      </c>
      <c r="F325" t="s">
        <v>23</v>
      </c>
      <c r="G325" t="s">
        <v>47</v>
      </c>
    </row>
    <row r="326" spans="1:7" x14ac:dyDescent="0.2">
      <c r="A326">
        <f t="shared" si="5"/>
        <v>325</v>
      </c>
      <c r="B326">
        <v>0.15</v>
      </c>
      <c r="C326">
        <v>12</v>
      </c>
      <c r="D326">
        <v>11</v>
      </c>
      <c r="E326" t="s">
        <v>23</v>
      </c>
      <c r="F326" t="s">
        <v>23</v>
      </c>
      <c r="G326" t="s">
        <v>47</v>
      </c>
    </row>
    <row r="327" spans="1:7" x14ac:dyDescent="0.2">
      <c r="A327">
        <f t="shared" si="5"/>
        <v>326</v>
      </c>
      <c r="B327">
        <v>0.15</v>
      </c>
      <c r="C327">
        <v>12</v>
      </c>
      <c r="D327">
        <v>11</v>
      </c>
      <c r="E327" t="s">
        <v>23</v>
      </c>
      <c r="F327" t="s">
        <v>23</v>
      </c>
      <c r="G327" t="s">
        <v>47</v>
      </c>
    </row>
    <row r="328" spans="1:7" x14ac:dyDescent="0.2">
      <c r="A328">
        <f t="shared" si="5"/>
        <v>327</v>
      </c>
      <c r="B328">
        <v>0.15</v>
      </c>
      <c r="C328">
        <v>12</v>
      </c>
      <c r="D328">
        <v>11</v>
      </c>
      <c r="E328" t="s">
        <v>23</v>
      </c>
      <c r="F328" t="s">
        <v>23</v>
      </c>
      <c r="G328" t="s">
        <v>47</v>
      </c>
    </row>
    <row r="329" spans="1:7" x14ac:dyDescent="0.2">
      <c r="A329">
        <f t="shared" si="5"/>
        <v>328</v>
      </c>
      <c r="B329">
        <v>0.15</v>
      </c>
      <c r="C329">
        <v>12</v>
      </c>
      <c r="D329">
        <v>11</v>
      </c>
      <c r="E329" t="s">
        <v>23</v>
      </c>
      <c r="F329" t="s">
        <v>23</v>
      </c>
      <c r="G329" t="s">
        <v>47</v>
      </c>
    </row>
    <row r="330" spans="1:7" x14ac:dyDescent="0.2">
      <c r="A330">
        <f t="shared" si="5"/>
        <v>329</v>
      </c>
      <c r="B330">
        <v>0.15</v>
      </c>
      <c r="C330">
        <v>12</v>
      </c>
      <c r="D330">
        <v>14</v>
      </c>
      <c r="E330" t="s">
        <v>23</v>
      </c>
      <c r="F330" t="s">
        <v>23</v>
      </c>
      <c r="G330" t="s">
        <v>47</v>
      </c>
    </row>
    <row r="331" spans="1:7" x14ac:dyDescent="0.2">
      <c r="A331">
        <f t="shared" si="5"/>
        <v>330</v>
      </c>
      <c r="B331">
        <v>0.15</v>
      </c>
      <c r="C331">
        <v>12</v>
      </c>
      <c r="D331">
        <v>14</v>
      </c>
      <c r="E331" t="s">
        <v>23</v>
      </c>
      <c r="F331" t="s">
        <v>23</v>
      </c>
      <c r="G331" t="s">
        <v>47</v>
      </c>
    </row>
    <row r="332" spans="1:7" x14ac:dyDescent="0.2">
      <c r="A332">
        <f t="shared" si="5"/>
        <v>331</v>
      </c>
      <c r="B332">
        <v>0.15</v>
      </c>
      <c r="C332">
        <v>12</v>
      </c>
      <c r="D332">
        <v>14</v>
      </c>
      <c r="E332" t="s">
        <v>23</v>
      </c>
      <c r="F332" t="s">
        <v>23</v>
      </c>
      <c r="G332" t="s">
        <v>47</v>
      </c>
    </row>
    <row r="333" spans="1:7" x14ac:dyDescent="0.2">
      <c r="A333">
        <f t="shared" si="5"/>
        <v>332</v>
      </c>
      <c r="B333">
        <v>0.15</v>
      </c>
      <c r="C333">
        <v>12</v>
      </c>
      <c r="D333">
        <v>14</v>
      </c>
      <c r="E333" t="s">
        <v>23</v>
      </c>
      <c r="F333" t="s">
        <v>23</v>
      </c>
      <c r="G333" t="s">
        <v>47</v>
      </c>
    </row>
    <row r="334" spans="1:7" x14ac:dyDescent="0.2">
      <c r="A334">
        <f t="shared" si="5"/>
        <v>333</v>
      </c>
      <c r="B334">
        <v>0.1</v>
      </c>
      <c r="C334">
        <v>12</v>
      </c>
      <c r="D334">
        <v>18</v>
      </c>
      <c r="E334" t="s">
        <v>23</v>
      </c>
      <c r="F334" t="s">
        <v>23</v>
      </c>
      <c r="G334" t="s">
        <v>47</v>
      </c>
    </row>
    <row r="335" spans="1:7" x14ac:dyDescent="0.2">
      <c r="A335">
        <f t="shared" si="5"/>
        <v>334</v>
      </c>
      <c r="B335">
        <v>20</v>
      </c>
      <c r="C335">
        <v>12</v>
      </c>
      <c r="D335">
        <v>17</v>
      </c>
      <c r="E335" t="s">
        <v>23</v>
      </c>
      <c r="F335" t="s">
        <v>23</v>
      </c>
      <c r="G335" t="s">
        <v>49</v>
      </c>
    </row>
    <row r="336" spans="1:7" x14ac:dyDescent="0.2">
      <c r="A336">
        <f t="shared" si="5"/>
        <v>335</v>
      </c>
      <c r="B336">
        <v>1</v>
      </c>
      <c r="C336">
        <v>7</v>
      </c>
      <c r="D336">
        <v>31</v>
      </c>
      <c r="E336" t="s">
        <v>23</v>
      </c>
      <c r="F336" t="s">
        <v>24</v>
      </c>
      <c r="G336" t="s">
        <v>49</v>
      </c>
    </row>
    <row r="337" spans="1:7" x14ac:dyDescent="0.2">
      <c r="A337">
        <f t="shared" si="5"/>
        <v>336</v>
      </c>
      <c r="B337">
        <v>1.3</v>
      </c>
      <c r="C337">
        <v>3</v>
      </c>
      <c r="D337">
        <v>9</v>
      </c>
      <c r="E337" t="s">
        <v>23</v>
      </c>
      <c r="F337" t="s">
        <v>12</v>
      </c>
      <c r="G337" t="s">
        <v>19</v>
      </c>
    </row>
    <row r="338" spans="1:7" x14ac:dyDescent="0.2">
      <c r="A338">
        <f t="shared" si="5"/>
        <v>337</v>
      </c>
      <c r="B338">
        <v>1.8</v>
      </c>
      <c r="E338" t="s">
        <v>4</v>
      </c>
      <c r="F338" t="s">
        <v>4</v>
      </c>
      <c r="G338" t="s">
        <v>50</v>
      </c>
    </row>
    <row r="339" spans="1:7" x14ac:dyDescent="0.2">
      <c r="A339">
        <f t="shared" si="5"/>
        <v>338</v>
      </c>
      <c r="B339">
        <v>1.5</v>
      </c>
      <c r="C339">
        <v>8</v>
      </c>
      <c r="D339">
        <v>26</v>
      </c>
      <c r="E339" t="s">
        <v>4</v>
      </c>
      <c r="F339" t="s">
        <v>29</v>
      </c>
      <c r="G339" t="s">
        <v>51</v>
      </c>
    </row>
    <row r="340" spans="1:7" x14ac:dyDescent="0.2">
      <c r="A340">
        <f t="shared" si="5"/>
        <v>339</v>
      </c>
      <c r="B340">
        <v>1</v>
      </c>
      <c r="C340">
        <v>8</v>
      </c>
      <c r="D340">
        <v>3.25</v>
      </c>
      <c r="E340" t="s">
        <v>4</v>
      </c>
      <c r="F340" t="s">
        <v>10</v>
      </c>
      <c r="G340" t="s">
        <v>51</v>
      </c>
    </row>
    <row r="341" spans="1:7" x14ac:dyDescent="0.2">
      <c r="A341">
        <f t="shared" si="5"/>
        <v>340</v>
      </c>
      <c r="B341">
        <v>1</v>
      </c>
      <c r="C341">
        <v>8</v>
      </c>
      <c r="D341">
        <v>3.25</v>
      </c>
      <c r="E341" t="s">
        <v>4</v>
      </c>
      <c r="F341" t="s">
        <v>23</v>
      </c>
      <c r="G341" t="s">
        <v>51</v>
      </c>
    </row>
    <row r="342" spans="1:7" x14ac:dyDescent="0.2">
      <c r="A342">
        <f t="shared" si="5"/>
        <v>341</v>
      </c>
      <c r="B342">
        <v>1</v>
      </c>
      <c r="C342">
        <v>8</v>
      </c>
      <c r="D342">
        <v>3.25</v>
      </c>
      <c r="E342" t="s">
        <v>4</v>
      </c>
      <c r="F342" t="s">
        <v>24</v>
      </c>
      <c r="G342" t="s">
        <v>51</v>
      </c>
    </row>
    <row r="343" spans="1:7" x14ac:dyDescent="0.2">
      <c r="A343">
        <f t="shared" si="5"/>
        <v>342</v>
      </c>
      <c r="B343">
        <v>1</v>
      </c>
      <c r="C343">
        <v>8</v>
      </c>
      <c r="D343">
        <v>3.25</v>
      </c>
      <c r="E343" t="s">
        <v>4</v>
      </c>
      <c r="F343" t="s">
        <v>3</v>
      </c>
      <c r="G343" t="s">
        <v>51</v>
      </c>
    </row>
    <row r="344" spans="1:7" x14ac:dyDescent="0.2">
      <c r="A344">
        <f t="shared" si="5"/>
        <v>343</v>
      </c>
      <c r="B344">
        <v>1</v>
      </c>
      <c r="C344">
        <v>8</v>
      </c>
      <c r="D344">
        <v>3.25</v>
      </c>
      <c r="E344" t="s">
        <v>4</v>
      </c>
      <c r="F344" t="s">
        <v>8</v>
      </c>
      <c r="G344" t="s">
        <v>51</v>
      </c>
    </row>
    <row r="345" spans="1:7" x14ac:dyDescent="0.2">
      <c r="A345">
        <f t="shared" si="5"/>
        <v>344</v>
      </c>
      <c r="B345">
        <v>1</v>
      </c>
      <c r="C345">
        <v>8</v>
      </c>
      <c r="D345">
        <v>3.25</v>
      </c>
      <c r="E345" t="s">
        <v>4</v>
      </c>
      <c r="F345" t="s">
        <v>5</v>
      </c>
      <c r="G345" t="s">
        <v>51</v>
      </c>
    </row>
    <row r="346" spans="1:7" x14ac:dyDescent="0.2">
      <c r="A346">
        <f t="shared" si="5"/>
        <v>345</v>
      </c>
      <c r="B346">
        <v>1</v>
      </c>
      <c r="C346">
        <v>8</v>
      </c>
      <c r="D346">
        <v>3.25</v>
      </c>
      <c r="E346" t="s">
        <v>4</v>
      </c>
      <c r="F346" t="s">
        <v>13</v>
      </c>
      <c r="G346" t="s">
        <v>51</v>
      </c>
    </row>
    <row r="347" spans="1:7" x14ac:dyDescent="0.2">
      <c r="A347">
        <f t="shared" si="5"/>
        <v>346</v>
      </c>
      <c r="B347">
        <v>1</v>
      </c>
      <c r="C347">
        <v>8</v>
      </c>
      <c r="D347">
        <v>3.25</v>
      </c>
      <c r="E347" t="s">
        <v>4</v>
      </c>
      <c r="F347" t="s">
        <v>11</v>
      </c>
      <c r="G347" t="s">
        <v>51</v>
      </c>
    </row>
    <row r="348" spans="1:7" x14ac:dyDescent="0.2">
      <c r="A348">
        <f t="shared" si="5"/>
        <v>347</v>
      </c>
      <c r="B348">
        <v>1</v>
      </c>
      <c r="C348">
        <v>4</v>
      </c>
      <c r="D348">
        <v>3</v>
      </c>
      <c r="E348" t="s">
        <v>4</v>
      </c>
      <c r="F348" t="s">
        <v>15</v>
      </c>
      <c r="G348" t="s">
        <v>47</v>
      </c>
    </row>
    <row r="349" spans="1:7" x14ac:dyDescent="0.2">
      <c r="A349">
        <f t="shared" si="5"/>
        <v>348</v>
      </c>
      <c r="B349">
        <v>1</v>
      </c>
      <c r="C349">
        <v>4</v>
      </c>
      <c r="D349">
        <v>3</v>
      </c>
      <c r="E349" t="s">
        <v>4</v>
      </c>
      <c r="F349" t="s">
        <v>21</v>
      </c>
      <c r="G349" t="s">
        <v>47</v>
      </c>
    </row>
    <row r="350" spans="1:7" x14ac:dyDescent="0.2">
      <c r="A350">
        <f t="shared" si="5"/>
        <v>349</v>
      </c>
      <c r="B350">
        <v>1</v>
      </c>
      <c r="C350">
        <v>4</v>
      </c>
      <c r="D350">
        <v>3</v>
      </c>
      <c r="E350" t="s">
        <v>4</v>
      </c>
      <c r="F350" t="s">
        <v>30</v>
      </c>
      <c r="G350" t="s">
        <v>47</v>
      </c>
    </row>
    <row r="351" spans="1:7" x14ac:dyDescent="0.2">
      <c r="A351">
        <f t="shared" si="5"/>
        <v>350</v>
      </c>
      <c r="B351">
        <v>1</v>
      </c>
      <c r="C351">
        <v>4</v>
      </c>
      <c r="D351">
        <v>3</v>
      </c>
      <c r="E351" t="s">
        <v>4</v>
      </c>
      <c r="F351" t="s">
        <v>20</v>
      </c>
      <c r="G351" t="s">
        <v>47</v>
      </c>
    </row>
    <row r="352" spans="1:7" x14ac:dyDescent="0.2">
      <c r="A352">
        <f t="shared" si="5"/>
        <v>351</v>
      </c>
      <c r="B352">
        <v>1</v>
      </c>
      <c r="C352">
        <v>4</v>
      </c>
      <c r="D352">
        <v>3</v>
      </c>
      <c r="E352" t="s">
        <v>4</v>
      </c>
      <c r="F352" t="s">
        <v>31</v>
      </c>
      <c r="G352" t="s">
        <v>47</v>
      </c>
    </row>
    <row r="353" spans="1:7" x14ac:dyDescent="0.2">
      <c r="A353">
        <f t="shared" si="5"/>
        <v>352</v>
      </c>
      <c r="B353">
        <v>1</v>
      </c>
      <c r="C353">
        <v>4</v>
      </c>
      <c r="D353">
        <v>3</v>
      </c>
      <c r="E353" t="s">
        <v>4</v>
      </c>
      <c r="F353" t="s">
        <v>32</v>
      </c>
      <c r="G353" t="s">
        <v>47</v>
      </c>
    </row>
    <row r="354" spans="1:7" x14ac:dyDescent="0.2">
      <c r="A354">
        <f t="shared" si="5"/>
        <v>353</v>
      </c>
      <c r="B354">
        <v>15</v>
      </c>
      <c r="C354">
        <v>6</v>
      </c>
      <c r="D354">
        <v>24</v>
      </c>
      <c r="E354" t="s">
        <v>4</v>
      </c>
      <c r="F354" t="s">
        <v>4</v>
      </c>
      <c r="G354" t="s">
        <v>47</v>
      </c>
    </row>
    <row r="355" spans="1:7" x14ac:dyDescent="0.2">
      <c r="A355">
        <f t="shared" si="5"/>
        <v>354</v>
      </c>
      <c r="B355">
        <v>500</v>
      </c>
      <c r="C355">
        <v>2</v>
      </c>
      <c r="D355">
        <v>29</v>
      </c>
      <c r="E355" t="s">
        <v>4</v>
      </c>
      <c r="F355" t="s">
        <v>4</v>
      </c>
      <c r="G355" t="s">
        <v>49</v>
      </c>
    </row>
    <row r="356" spans="1:7" x14ac:dyDescent="0.2">
      <c r="A356">
        <f t="shared" si="5"/>
        <v>355</v>
      </c>
      <c r="B356">
        <v>1</v>
      </c>
      <c r="C356">
        <v>1</v>
      </c>
      <c r="D356">
        <v>20</v>
      </c>
      <c r="E356" t="s">
        <v>4</v>
      </c>
      <c r="F356" t="s">
        <v>4</v>
      </c>
      <c r="G356" t="s">
        <v>49</v>
      </c>
    </row>
    <row r="357" spans="1:7" x14ac:dyDescent="0.2">
      <c r="A357">
        <f t="shared" si="5"/>
        <v>356</v>
      </c>
      <c r="B357">
        <v>7.5</v>
      </c>
      <c r="C357">
        <v>8</v>
      </c>
      <c r="D357">
        <v>3</v>
      </c>
      <c r="E357" t="s">
        <v>4</v>
      </c>
      <c r="F357" t="s">
        <v>0</v>
      </c>
      <c r="G357" t="s">
        <v>48</v>
      </c>
    </row>
    <row r="358" spans="1:7" x14ac:dyDescent="0.2">
      <c r="A358">
        <f t="shared" si="5"/>
        <v>357</v>
      </c>
      <c r="B358">
        <v>7.5</v>
      </c>
      <c r="C358">
        <v>8</v>
      </c>
      <c r="D358">
        <v>3</v>
      </c>
      <c r="E358" t="s">
        <v>4</v>
      </c>
      <c r="F358" t="s">
        <v>0</v>
      </c>
      <c r="G358" t="s">
        <v>48</v>
      </c>
    </row>
    <row r="359" spans="1:7" x14ac:dyDescent="0.2">
      <c r="A359">
        <f t="shared" si="5"/>
        <v>358</v>
      </c>
      <c r="B359">
        <v>7.5</v>
      </c>
      <c r="C359">
        <v>8</v>
      </c>
      <c r="D359">
        <v>3</v>
      </c>
      <c r="E359" t="s">
        <v>4</v>
      </c>
      <c r="F359" t="s">
        <v>0</v>
      </c>
      <c r="G359" t="s">
        <v>48</v>
      </c>
    </row>
    <row r="360" spans="1:7" x14ac:dyDescent="0.2">
      <c r="A360">
        <f t="shared" si="5"/>
        <v>359</v>
      </c>
      <c r="B360">
        <v>7.5</v>
      </c>
      <c r="C360">
        <v>8</v>
      </c>
      <c r="D360">
        <v>3</v>
      </c>
      <c r="E360" t="s">
        <v>4</v>
      </c>
      <c r="F360" t="s">
        <v>0</v>
      </c>
      <c r="G360" t="s">
        <v>48</v>
      </c>
    </row>
    <row r="361" spans="1:7" x14ac:dyDescent="0.2">
      <c r="A361">
        <f t="shared" si="5"/>
        <v>360</v>
      </c>
      <c r="B361">
        <v>7.5</v>
      </c>
      <c r="C361">
        <v>8</v>
      </c>
      <c r="D361">
        <v>3</v>
      </c>
      <c r="E361" t="s">
        <v>4</v>
      </c>
      <c r="F361" t="s">
        <v>0</v>
      </c>
      <c r="G361" t="s">
        <v>48</v>
      </c>
    </row>
    <row r="362" spans="1:7" x14ac:dyDescent="0.2">
      <c r="A362">
        <f t="shared" si="5"/>
        <v>361</v>
      </c>
      <c r="B362">
        <v>7.5</v>
      </c>
      <c r="C362">
        <v>8</v>
      </c>
      <c r="D362">
        <v>3</v>
      </c>
      <c r="E362" t="s">
        <v>4</v>
      </c>
      <c r="F362" t="s">
        <v>0</v>
      </c>
      <c r="G362" t="s">
        <v>48</v>
      </c>
    </row>
    <row r="363" spans="1:7" x14ac:dyDescent="0.2">
      <c r="A363">
        <f t="shared" si="5"/>
        <v>362</v>
      </c>
      <c r="B363">
        <v>7.5</v>
      </c>
      <c r="C363">
        <v>8</v>
      </c>
      <c r="D363">
        <v>3</v>
      </c>
      <c r="E363" t="s">
        <v>4</v>
      </c>
      <c r="F363" t="s">
        <v>0</v>
      </c>
      <c r="G363" t="s">
        <v>48</v>
      </c>
    </row>
    <row r="364" spans="1:7" x14ac:dyDescent="0.2">
      <c r="A364">
        <f t="shared" si="5"/>
        <v>363</v>
      </c>
      <c r="B364">
        <v>7.5</v>
      </c>
      <c r="C364">
        <v>8</v>
      </c>
      <c r="D364">
        <v>3</v>
      </c>
      <c r="E364" t="s">
        <v>4</v>
      </c>
      <c r="F364" t="s">
        <v>0</v>
      </c>
      <c r="G364" t="s">
        <v>48</v>
      </c>
    </row>
    <row r="365" spans="1:7" x14ac:dyDescent="0.2">
      <c r="A365">
        <f t="shared" si="5"/>
        <v>364</v>
      </c>
      <c r="B365">
        <v>40</v>
      </c>
      <c r="C365">
        <v>5</v>
      </c>
      <c r="D365">
        <v>10</v>
      </c>
      <c r="E365" t="s">
        <v>4</v>
      </c>
      <c r="F365" t="s">
        <v>19</v>
      </c>
      <c r="G365" t="s">
        <v>48</v>
      </c>
    </row>
    <row r="366" spans="1:7" x14ac:dyDescent="0.2">
      <c r="A366">
        <f t="shared" si="5"/>
        <v>365</v>
      </c>
      <c r="B366">
        <v>34.61</v>
      </c>
      <c r="C366">
        <v>12</v>
      </c>
      <c r="D366">
        <v>26</v>
      </c>
      <c r="E366" t="s">
        <v>4</v>
      </c>
      <c r="F366" t="s">
        <v>19</v>
      </c>
      <c r="G366" t="s">
        <v>48</v>
      </c>
    </row>
    <row r="367" spans="1:7" x14ac:dyDescent="0.2">
      <c r="A367">
        <f t="shared" si="5"/>
        <v>366</v>
      </c>
      <c r="B367">
        <v>1</v>
      </c>
      <c r="C367">
        <v>3</v>
      </c>
      <c r="D367">
        <v>30</v>
      </c>
      <c r="E367" t="s">
        <v>4</v>
      </c>
      <c r="F367" t="s">
        <v>6</v>
      </c>
      <c r="G367" t="s">
        <v>48</v>
      </c>
    </row>
    <row r="368" spans="1:7" x14ac:dyDescent="0.2">
      <c r="A368">
        <f t="shared" si="5"/>
        <v>367</v>
      </c>
      <c r="B368">
        <v>0.5</v>
      </c>
      <c r="C368">
        <v>3</v>
      </c>
      <c r="D368">
        <v>9</v>
      </c>
      <c r="E368" t="s">
        <v>4</v>
      </c>
      <c r="F368" t="s">
        <v>33</v>
      </c>
      <c r="G368" t="s">
        <v>48</v>
      </c>
    </row>
    <row r="369" spans="1:7" x14ac:dyDescent="0.2">
      <c r="A369">
        <f t="shared" si="5"/>
        <v>368</v>
      </c>
      <c r="B369">
        <v>0.5</v>
      </c>
      <c r="C369">
        <v>3</v>
      </c>
      <c r="D369">
        <v>30</v>
      </c>
      <c r="E369" t="s">
        <v>4</v>
      </c>
      <c r="F369" t="s">
        <v>22</v>
      </c>
      <c r="G369" t="s">
        <v>48</v>
      </c>
    </row>
    <row r="370" spans="1:7" x14ac:dyDescent="0.2">
      <c r="A370">
        <f t="shared" si="5"/>
        <v>369</v>
      </c>
      <c r="B370">
        <v>0.8</v>
      </c>
      <c r="C370">
        <v>1</v>
      </c>
      <c r="E370" t="s">
        <v>4</v>
      </c>
      <c r="F370" t="s">
        <v>4</v>
      </c>
      <c r="G370" t="s">
        <v>48</v>
      </c>
    </row>
    <row r="371" spans="1:7" x14ac:dyDescent="0.2">
      <c r="A371">
        <f t="shared" si="5"/>
        <v>370</v>
      </c>
      <c r="B371">
        <v>5</v>
      </c>
      <c r="C371">
        <v>2</v>
      </c>
      <c r="D371">
        <v>1</v>
      </c>
      <c r="E371" t="s">
        <v>4</v>
      </c>
      <c r="F371" t="s">
        <v>4</v>
      </c>
      <c r="G371" t="s">
        <v>19</v>
      </c>
    </row>
    <row r="372" spans="1:7" x14ac:dyDescent="0.2">
      <c r="A372">
        <f t="shared" si="5"/>
        <v>371</v>
      </c>
      <c r="B372">
        <v>50</v>
      </c>
      <c r="C372">
        <v>9</v>
      </c>
      <c r="D372">
        <v>16</v>
      </c>
      <c r="E372" t="s">
        <v>13</v>
      </c>
      <c r="F372" t="s">
        <v>14</v>
      </c>
      <c r="G372" t="s">
        <v>47</v>
      </c>
    </row>
    <row r="373" spans="1:7" x14ac:dyDescent="0.2">
      <c r="A373">
        <f t="shared" si="5"/>
        <v>372</v>
      </c>
      <c r="B373">
        <v>9</v>
      </c>
      <c r="C373">
        <v>10</v>
      </c>
      <c r="D373">
        <v>12</v>
      </c>
      <c r="E373" t="s">
        <v>13</v>
      </c>
      <c r="F373" t="s">
        <v>10</v>
      </c>
      <c r="G373" t="s">
        <v>47</v>
      </c>
    </row>
    <row r="374" spans="1:7" x14ac:dyDescent="0.2">
      <c r="A374">
        <f t="shared" si="5"/>
        <v>373</v>
      </c>
      <c r="B374">
        <v>5</v>
      </c>
      <c r="C374">
        <v>9</v>
      </c>
      <c r="D374">
        <v>29</v>
      </c>
      <c r="E374" t="s">
        <v>14</v>
      </c>
      <c r="F374" t="s">
        <v>14</v>
      </c>
      <c r="G374" t="s">
        <v>47</v>
      </c>
    </row>
    <row r="375" spans="1:7" x14ac:dyDescent="0.2">
      <c r="A375">
        <f t="shared" si="5"/>
        <v>374</v>
      </c>
      <c r="B375">
        <v>1.25</v>
      </c>
      <c r="C375">
        <v>10</v>
      </c>
      <c r="D375">
        <v>27</v>
      </c>
      <c r="E375" t="s">
        <v>14</v>
      </c>
      <c r="F375" t="s">
        <v>14</v>
      </c>
      <c r="G375" t="s">
        <v>47</v>
      </c>
    </row>
    <row r="376" spans="1:7" x14ac:dyDescent="0.2">
      <c r="A376">
        <f t="shared" si="5"/>
        <v>375</v>
      </c>
      <c r="B376">
        <v>2.5</v>
      </c>
      <c r="C376">
        <v>10</v>
      </c>
      <c r="D376">
        <v>19</v>
      </c>
      <c r="E376" t="s">
        <v>14</v>
      </c>
      <c r="F376" t="s">
        <v>14</v>
      </c>
      <c r="G376" t="s">
        <v>19</v>
      </c>
    </row>
    <row r="377" spans="1:7" x14ac:dyDescent="0.2">
      <c r="A377">
        <f t="shared" si="5"/>
        <v>376</v>
      </c>
      <c r="B377">
        <v>65</v>
      </c>
      <c r="C377">
        <v>12</v>
      </c>
      <c r="E377" t="s">
        <v>21</v>
      </c>
      <c r="F377" t="s">
        <v>21</v>
      </c>
      <c r="G377" t="s">
        <v>47</v>
      </c>
    </row>
    <row r="378" spans="1:7" x14ac:dyDescent="0.2">
      <c r="A378">
        <f t="shared" si="5"/>
        <v>377</v>
      </c>
      <c r="B378">
        <v>60</v>
      </c>
      <c r="C378">
        <v>10</v>
      </c>
      <c r="E378" t="s">
        <v>21</v>
      </c>
      <c r="F378" t="s">
        <v>21</v>
      </c>
      <c r="G378" t="s">
        <v>47</v>
      </c>
    </row>
    <row r="379" spans="1:7" x14ac:dyDescent="0.2">
      <c r="A379">
        <f t="shared" si="5"/>
        <v>378</v>
      </c>
      <c r="B379">
        <v>30</v>
      </c>
      <c r="C379">
        <v>9</v>
      </c>
      <c r="D379">
        <v>17</v>
      </c>
      <c r="E379" t="s">
        <v>9</v>
      </c>
      <c r="F379" t="s">
        <v>0</v>
      </c>
      <c r="G379" t="s">
        <v>47</v>
      </c>
    </row>
    <row r="380" spans="1:7" x14ac:dyDescent="0.2">
      <c r="A380">
        <f t="shared" si="5"/>
        <v>379</v>
      </c>
      <c r="B380">
        <v>2</v>
      </c>
      <c r="C380">
        <v>11</v>
      </c>
      <c r="D380">
        <v>12</v>
      </c>
      <c r="E380" t="s">
        <v>7</v>
      </c>
      <c r="F380" t="s">
        <v>6</v>
      </c>
      <c r="G380" t="s">
        <v>47</v>
      </c>
    </row>
    <row r="381" spans="1:7" x14ac:dyDescent="0.2">
      <c r="A381">
        <f t="shared" si="5"/>
        <v>380</v>
      </c>
      <c r="B381">
        <v>100</v>
      </c>
      <c r="C381">
        <v>1</v>
      </c>
      <c r="D381">
        <v>8</v>
      </c>
      <c r="E381" t="s">
        <v>7</v>
      </c>
      <c r="F381" t="s">
        <v>16</v>
      </c>
      <c r="G381" t="s">
        <v>47</v>
      </c>
    </row>
    <row r="382" spans="1:7" x14ac:dyDescent="0.2">
      <c r="A382">
        <f t="shared" si="5"/>
        <v>381</v>
      </c>
      <c r="B382">
        <v>65</v>
      </c>
      <c r="C382">
        <v>11</v>
      </c>
      <c r="D382">
        <v>3</v>
      </c>
      <c r="E382" t="s">
        <v>7</v>
      </c>
      <c r="F382" t="s">
        <v>7</v>
      </c>
      <c r="G382" t="s">
        <v>47</v>
      </c>
    </row>
    <row r="383" spans="1:7" x14ac:dyDescent="0.2">
      <c r="A383">
        <f t="shared" si="5"/>
        <v>382</v>
      </c>
      <c r="B383">
        <v>0.5</v>
      </c>
      <c r="C383">
        <v>12</v>
      </c>
      <c r="D383">
        <v>26</v>
      </c>
      <c r="E383" t="s">
        <v>7</v>
      </c>
      <c r="F383" t="s">
        <v>7</v>
      </c>
      <c r="G383" t="s">
        <v>47</v>
      </c>
    </row>
    <row r="384" spans="1:7" x14ac:dyDescent="0.2">
      <c r="A384">
        <f t="shared" si="5"/>
        <v>383</v>
      </c>
      <c r="B384">
        <v>20</v>
      </c>
      <c r="C384">
        <v>3</v>
      </c>
      <c r="D384">
        <v>31</v>
      </c>
      <c r="E384" t="s">
        <v>7</v>
      </c>
      <c r="F384" t="s">
        <v>7</v>
      </c>
      <c r="G384" t="s">
        <v>47</v>
      </c>
    </row>
    <row r="385" spans="1:7" x14ac:dyDescent="0.2">
      <c r="A385">
        <f t="shared" si="5"/>
        <v>384</v>
      </c>
      <c r="B385">
        <v>20</v>
      </c>
      <c r="C385">
        <v>10</v>
      </c>
      <c r="D385">
        <v>22</v>
      </c>
      <c r="E385" t="s">
        <v>7</v>
      </c>
      <c r="F385" t="s">
        <v>7</v>
      </c>
      <c r="G385" t="s">
        <v>47</v>
      </c>
    </row>
    <row r="386" spans="1:7" x14ac:dyDescent="0.2">
      <c r="A386">
        <f t="shared" si="5"/>
        <v>385</v>
      </c>
      <c r="B386">
        <v>3.3333333333333335</v>
      </c>
      <c r="C386">
        <v>2</v>
      </c>
      <c r="D386">
        <v>14</v>
      </c>
      <c r="E386" t="s">
        <v>7</v>
      </c>
      <c r="F386" t="s">
        <v>7</v>
      </c>
      <c r="G386" t="s">
        <v>47</v>
      </c>
    </row>
    <row r="387" spans="1:7" x14ac:dyDescent="0.2">
      <c r="A387">
        <f t="shared" si="5"/>
        <v>386</v>
      </c>
      <c r="B387">
        <v>12</v>
      </c>
      <c r="C387">
        <v>10</v>
      </c>
      <c r="D387">
        <v>3</v>
      </c>
      <c r="E387" t="s">
        <v>7</v>
      </c>
      <c r="F387" t="s">
        <v>7</v>
      </c>
      <c r="G387" t="s">
        <v>47</v>
      </c>
    </row>
    <row r="388" spans="1:7" x14ac:dyDescent="0.2">
      <c r="A388">
        <f t="shared" si="5"/>
        <v>387</v>
      </c>
      <c r="B388">
        <v>10</v>
      </c>
      <c r="C388">
        <v>5</v>
      </c>
      <c r="D388">
        <v>4</v>
      </c>
      <c r="E388" t="s">
        <v>7</v>
      </c>
      <c r="F388" t="s">
        <v>7</v>
      </c>
      <c r="G388" t="s">
        <v>47</v>
      </c>
    </row>
    <row r="389" spans="1:7" x14ac:dyDescent="0.2">
      <c r="A389">
        <f t="shared" ref="A389:A435" si="6">A388+1</f>
        <v>388</v>
      </c>
      <c r="B389">
        <v>3.3333333333333335</v>
      </c>
      <c r="C389">
        <v>2</v>
      </c>
      <c r="D389">
        <v>14</v>
      </c>
      <c r="E389" t="s">
        <v>7</v>
      </c>
      <c r="F389" t="s">
        <v>7</v>
      </c>
      <c r="G389" t="s">
        <v>49</v>
      </c>
    </row>
    <row r="390" spans="1:7" x14ac:dyDescent="0.2">
      <c r="A390">
        <f t="shared" si="6"/>
        <v>389</v>
      </c>
      <c r="B390">
        <v>3.3333333333333335</v>
      </c>
      <c r="C390">
        <v>2</v>
      </c>
      <c r="D390">
        <v>14</v>
      </c>
      <c r="E390" t="s">
        <v>7</v>
      </c>
      <c r="F390" t="s">
        <v>7</v>
      </c>
      <c r="G390" t="s">
        <v>48</v>
      </c>
    </row>
    <row r="391" spans="1:7" x14ac:dyDescent="0.2">
      <c r="A391">
        <f t="shared" si="6"/>
        <v>390</v>
      </c>
      <c r="B391">
        <v>3.5</v>
      </c>
      <c r="C391">
        <v>5</v>
      </c>
      <c r="D391">
        <v>25</v>
      </c>
      <c r="E391" t="s">
        <v>7</v>
      </c>
      <c r="F391" t="s">
        <v>7</v>
      </c>
      <c r="G391" t="s">
        <v>19</v>
      </c>
    </row>
    <row r="392" spans="1:7" x14ac:dyDescent="0.2">
      <c r="A392">
        <f t="shared" si="6"/>
        <v>391</v>
      </c>
      <c r="B392">
        <v>28.1</v>
      </c>
      <c r="C392">
        <v>12</v>
      </c>
      <c r="D392">
        <v>12</v>
      </c>
      <c r="E392" t="s">
        <v>7</v>
      </c>
      <c r="F392" t="s">
        <v>6</v>
      </c>
      <c r="G392" t="s">
        <v>19</v>
      </c>
    </row>
    <row r="393" spans="1:7" x14ac:dyDescent="0.2">
      <c r="A393">
        <f t="shared" si="6"/>
        <v>392</v>
      </c>
      <c r="B393">
        <v>60</v>
      </c>
      <c r="C393">
        <v>12</v>
      </c>
      <c r="D393">
        <v>30</v>
      </c>
      <c r="E393" t="s">
        <v>22</v>
      </c>
      <c r="F393" t="s">
        <v>11</v>
      </c>
      <c r="G393" t="s">
        <v>47</v>
      </c>
    </row>
    <row r="394" spans="1:7" x14ac:dyDescent="0.2">
      <c r="A394">
        <f t="shared" si="6"/>
        <v>393</v>
      </c>
      <c r="B394">
        <v>30</v>
      </c>
      <c r="C394">
        <v>5</v>
      </c>
      <c r="D394">
        <v>8</v>
      </c>
      <c r="E394" t="s">
        <v>22</v>
      </c>
      <c r="F394" t="s">
        <v>22</v>
      </c>
      <c r="G394" t="s">
        <v>47</v>
      </c>
    </row>
    <row r="395" spans="1:7" x14ac:dyDescent="0.2">
      <c r="A395">
        <f t="shared" si="6"/>
        <v>394</v>
      </c>
      <c r="B395">
        <v>10</v>
      </c>
      <c r="C395">
        <v>12</v>
      </c>
      <c r="D395">
        <v>18</v>
      </c>
      <c r="E395" t="s">
        <v>22</v>
      </c>
      <c r="F395" t="s">
        <v>22</v>
      </c>
      <c r="G395" t="s">
        <v>47</v>
      </c>
    </row>
    <row r="396" spans="1:7" x14ac:dyDescent="0.2">
      <c r="A396">
        <f t="shared" si="6"/>
        <v>395</v>
      </c>
      <c r="B396">
        <v>2.77</v>
      </c>
      <c r="C396">
        <v>3</v>
      </c>
      <c r="D396">
        <v>16</v>
      </c>
      <c r="E396" t="s">
        <v>22</v>
      </c>
      <c r="F396" t="s">
        <v>22</v>
      </c>
      <c r="G396" t="s">
        <v>47</v>
      </c>
    </row>
    <row r="397" spans="1:7" x14ac:dyDescent="0.2">
      <c r="A397">
        <f t="shared" si="6"/>
        <v>396</v>
      </c>
      <c r="B397">
        <v>2.77</v>
      </c>
      <c r="C397">
        <v>3</v>
      </c>
      <c r="D397">
        <v>16</v>
      </c>
      <c r="E397" t="s">
        <v>22</v>
      </c>
      <c r="F397" t="s">
        <v>22</v>
      </c>
      <c r="G397" t="s">
        <v>47</v>
      </c>
    </row>
    <row r="398" spans="1:7" x14ac:dyDescent="0.2">
      <c r="A398">
        <f t="shared" si="6"/>
        <v>397</v>
      </c>
      <c r="B398">
        <v>51</v>
      </c>
      <c r="C398">
        <v>9</v>
      </c>
      <c r="D398">
        <v>2</v>
      </c>
      <c r="E398" t="s">
        <v>22</v>
      </c>
      <c r="F398" t="s">
        <v>22</v>
      </c>
      <c r="G398" t="s">
        <v>47</v>
      </c>
    </row>
    <row r="399" spans="1:7" x14ac:dyDescent="0.2">
      <c r="A399">
        <f t="shared" si="6"/>
        <v>398</v>
      </c>
      <c r="B399">
        <v>18.5</v>
      </c>
      <c r="C399">
        <v>9</v>
      </c>
      <c r="D399">
        <v>10</v>
      </c>
      <c r="E399" t="s">
        <v>27</v>
      </c>
      <c r="F399" t="s">
        <v>27</v>
      </c>
      <c r="G399" t="s">
        <v>51</v>
      </c>
    </row>
    <row r="400" spans="1:7" x14ac:dyDescent="0.2">
      <c r="A400">
        <f t="shared" si="6"/>
        <v>399</v>
      </c>
      <c r="B400">
        <v>10</v>
      </c>
      <c r="C400">
        <v>6</v>
      </c>
      <c r="E400" t="s">
        <v>27</v>
      </c>
      <c r="F400" t="s">
        <v>4</v>
      </c>
      <c r="G400" t="s">
        <v>51</v>
      </c>
    </row>
    <row r="401" spans="1:7" x14ac:dyDescent="0.2">
      <c r="A401">
        <f t="shared" si="6"/>
        <v>400</v>
      </c>
      <c r="B401">
        <v>60</v>
      </c>
      <c r="C401">
        <v>10</v>
      </c>
      <c r="D401">
        <v>2</v>
      </c>
      <c r="E401" t="s">
        <v>27</v>
      </c>
      <c r="F401" t="s">
        <v>27</v>
      </c>
      <c r="G401" t="s">
        <v>47</v>
      </c>
    </row>
    <row r="402" spans="1:7" x14ac:dyDescent="0.2">
      <c r="A402">
        <f t="shared" si="6"/>
        <v>401</v>
      </c>
      <c r="B402">
        <v>12</v>
      </c>
      <c r="C402">
        <v>10</v>
      </c>
      <c r="D402">
        <v>17</v>
      </c>
      <c r="E402" t="s">
        <v>27</v>
      </c>
      <c r="F402" t="s">
        <v>27</v>
      </c>
      <c r="G402" t="s">
        <v>47</v>
      </c>
    </row>
    <row r="403" spans="1:7" x14ac:dyDescent="0.2">
      <c r="A403">
        <f t="shared" si="6"/>
        <v>402</v>
      </c>
      <c r="B403">
        <v>0.2</v>
      </c>
      <c r="C403">
        <v>10</v>
      </c>
      <c r="D403">
        <v>15</v>
      </c>
      <c r="E403" t="s">
        <v>27</v>
      </c>
      <c r="F403" t="s">
        <v>4</v>
      </c>
      <c r="G403" t="s">
        <v>47</v>
      </c>
    </row>
    <row r="404" spans="1:7" x14ac:dyDescent="0.2">
      <c r="A404">
        <f t="shared" si="6"/>
        <v>403</v>
      </c>
      <c r="B404">
        <v>1</v>
      </c>
      <c r="C404">
        <v>4</v>
      </c>
      <c r="D404">
        <v>23</v>
      </c>
      <c r="E404" t="s">
        <v>27</v>
      </c>
      <c r="F404" t="s">
        <v>22</v>
      </c>
      <c r="G404" t="s">
        <v>48</v>
      </c>
    </row>
    <row r="405" spans="1:7" x14ac:dyDescent="0.2">
      <c r="A405">
        <f t="shared" si="6"/>
        <v>404</v>
      </c>
      <c r="B405">
        <v>1.5</v>
      </c>
      <c r="C405">
        <v>10</v>
      </c>
      <c r="D405">
        <v>15</v>
      </c>
      <c r="E405" t="s">
        <v>27</v>
      </c>
      <c r="F405" t="s">
        <v>4</v>
      </c>
      <c r="G405" t="s">
        <v>48</v>
      </c>
    </row>
    <row r="406" spans="1:7" x14ac:dyDescent="0.2">
      <c r="A406">
        <f t="shared" si="6"/>
        <v>405</v>
      </c>
      <c r="B406">
        <v>2</v>
      </c>
      <c r="C406">
        <v>11</v>
      </c>
      <c r="D406">
        <v>9</v>
      </c>
      <c r="E406" t="s">
        <v>35</v>
      </c>
      <c r="F406" t="s">
        <v>22</v>
      </c>
      <c r="G406" t="s">
        <v>49</v>
      </c>
    </row>
    <row r="407" spans="1:7" x14ac:dyDescent="0.2">
      <c r="A407">
        <f t="shared" si="6"/>
        <v>406</v>
      </c>
      <c r="B407">
        <v>20</v>
      </c>
      <c r="C407">
        <v>10</v>
      </c>
      <c r="D407">
        <v>16</v>
      </c>
      <c r="E407" t="s">
        <v>8</v>
      </c>
      <c r="F407" t="s">
        <v>8</v>
      </c>
      <c r="G407" t="s">
        <v>48</v>
      </c>
    </row>
    <row r="408" spans="1:7" x14ac:dyDescent="0.2">
      <c r="A408">
        <f t="shared" si="6"/>
        <v>407</v>
      </c>
      <c r="B408">
        <v>0.25</v>
      </c>
      <c r="C408">
        <v>7</v>
      </c>
      <c r="D408">
        <v>27</v>
      </c>
      <c r="E408" t="s">
        <v>16</v>
      </c>
      <c r="F408" t="s">
        <v>10</v>
      </c>
      <c r="G408" t="s">
        <v>51</v>
      </c>
    </row>
    <row r="409" spans="1:7" x14ac:dyDescent="0.2">
      <c r="A409">
        <f t="shared" si="6"/>
        <v>408</v>
      </c>
      <c r="B409">
        <v>0.25</v>
      </c>
      <c r="C409">
        <v>7</v>
      </c>
      <c r="D409">
        <v>27</v>
      </c>
      <c r="E409" t="s">
        <v>16</v>
      </c>
      <c r="F409" t="s">
        <v>23</v>
      </c>
      <c r="G409" t="s">
        <v>51</v>
      </c>
    </row>
    <row r="410" spans="1:7" x14ac:dyDescent="0.2">
      <c r="A410">
        <f t="shared" si="6"/>
        <v>409</v>
      </c>
      <c r="B410">
        <v>0.25</v>
      </c>
      <c r="C410">
        <v>7</v>
      </c>
      <c r="D410">
        <v>27</v>
      </c>
      <c r="E410" t="s">
        <v>16</v>
      </c>
      <c r="F410" t="s">
        <v>24</v>
      </c>
      <c r="G410" t="s">
        <v>51</v>
      </c>
    </row>
    <row r="411" spans="1:7" x14ac:dyDescent="0.2">
      <c r="A411">
        <f t="shared" si="6"/>
        <v>410</v>
      </c>
      <c r="B411">
        <v>0.25</v>
      </c>
      <c r="C411">
        <v>7</v>
      </c>
      <c r="D411">
        <v>27</v>
      </c>
      <c r="E411" t="s">
        <v>16</v>
      </c>
      <c r="F411" t="s">
        <v>3</v>
      </c>
      <c r="G411" t="s">
        <v>51</v>
      </c>
    </row>
    <row r="412" spans="1:7" x14ac:dyDescent="0.2">
      <c r="A412">
        <f t="shared" si="6"/>
        <v>411</v>
      </c>
      <c r="B412">
        <v>0.25</v>
      </c>
      <c r="C412">
        <v>7</v>
      </c>
      <c r="D412">
        <v>27</v>
      </c>
      <c r="E412" t="s">
        <v>16</v>
      </c>
      <c r="F412" t="s">
        <v>8</v>
      </c>
      <c r="G412" t="s">
        <v>51</v>
      </c>
    </row>
    <row r="413" spans="1:7" x14ac:dyDescent="0.2">
      <c r="A413">
        <f t="shared" si="6"/>
        <v>412</v>
      </c>
      <c r="B413">
        <v>0.25</v>
      </c>
      <c r="C413">
        <v>7</v>
      </c>
      <c r="D413">
        <v>27</v>
      </c>
      <c r="E413" t="s">
        <v>16</v>
      </c>
      <c r="F413" t="s">
        <v>5</v>
      </c>
      <c r="G413" t="s">
        <v>51</v>
      </c>
    </row>
    <row r="414" spans="1:7" x14ac:dyDescent="0.2">
      <c r="A414">
        <f t="shared" si="6"/>
        <v>413</v>
      </c>
      <c r="B414">
        <v>0.25</v>
      </c>
      <c r="C414">
        <v>7</v>
      </c>
      <c r="D414">
        <v>27</v>
      </c>
      <c r="E414" t="s">
        <v>16</v>
      </c>
      <c r="F414" t="s">
        <v>13</v>
      </c>
      <c r="G414" t="s">
        <v>51</v>
      </c>
    </row>
    <row r="415" spans="1:7" x14ac:dyDescent="0.2">
      <c r="A415">
        <f t="shared" si="6"/>
        <v>414</v>
      </c>
      <c r="B415">
        <v>0.25</v>
      </c>
      <c r="C415">
        <v>7</v>
      </c>
      <c r="D415">
        <v>27</v>
      </c>
      <c r="E415" t="s">
        <v>16</v>
      </c>
      <c r="F415" t="s">
        <v>11</v>
      </c>
      <c r="G415" t="s">
        <v>51</v>
      </c>
    </row>
    <row r="416" spans="1:7" x14ac:dyDescent="0.2">
      <c r="A416">
        <f t="shared" si="6"/>
        <v>415</v>
      </c>
      <c r="B416">
        <v>100</v>
      </c>
      <c r="C416">
        <v>4</v>
      </c>
      <c r="D416">
        <v>4</v>
      </c>
      <c r="E416" t="s">
        <v>16</v>
      </c>
      <c r="F416" t="s">
        <v>16</v>
      </c>
      <c r="G416" t="s">
        <v>47</v>
      </c>
    </row>
    <row r="417" spans="1:7" x14ac:dyDescent="0.2">
      <c r="A417">
        <f t="shared" si="6"/>
        <v>416</v>
      </c>
      <c r="B417">
        <v>1.6666666666666667</v>
      </c>
      <c r="C417">
        <v>1</v>
      </c>
      <c r="D417">
        <v>17</v>
      </c>
      <c r="E417" t="s">
        <v>16</v>
      </c>
      <c r="F417" t="s">
        <v>15</v>
      </c>
      <c r="G417" t="s">
        <v>47</v>
      </c>
    </row>
    <row r="418" spans="1:7" x14ac:dyDescent="0.2">
      <c r="A418">
        <f t="shared" si="6"/>
        <v>417</v>
      </c>
      <c r="B418">
        <v>1.6666666666666667</v>
      </c>
      <c r="C418">
        <v>1</v>
      </c>
      <c r="D418">
        <v>17</v>
      </c>
      <c r="E418" t="s">
        <v>16</v>
      </c>
      <c r="F418" t="s">
        <v>20</v>
      </c>
      <c r="G418" t="s">
        <v>47</v>
      </c>
    </row>
    <row r="419" spans="1:7" x14ac:dyDescent="0.2">
      <c r="A419">
        <f t="shared" si="6"/>
        <v>418</v>
      </c>
      <c r="B419">
        <v>1.6666666666666667</v>
      </c>
      <c r="C419">
        <v>1</v>
      </c>
      <c r="D419">
        <v>17</v>
      </c>
      <c r="E419" t="s">
        <v>16</v>
      </c>
      <c r="F419" t="s">
        <v>21</v>
      </c>
      <c r="G419" t="s">
        <v>47</v>
      </c>
    </row>
    <row r="420" spans="1:7" x14ac:dyDescent="0.2">
      <c r="A420">
        <f t="shared" si="6"/>
        <v>419</v>
      </c>
      <c r="B420">
        <v>1.6666666666666667</v>
      </c>
      <c r="C420">
        <v>1</v>
      </c>
      <c r="D420">
        <v>17</v>
      </c>
      <c r="E420" t="s">
        <v>16</v>
      </c>
      <c r="F420" t="s">
        <v>8</v>
      </c>
      <c r="G420" t="s">
        <v>47</v>
      </c>
    </row>
    <row r="421" spans="1:7" x14ac:dyDescent="0.2">
      <c r="A421">
        <f t="shared" si="6"/>
        <v>420</v>
      </c>
      <c r="B421">
        <v>1.6666666666666667</v>
      </c>
      <c r="C421">
        <v>1</v>
      </c>
      <c r="D421">
        <v>17</v>
      </c>
      <c r="E421" t="s">
        <v>16</v>
      </c>
      <c r="F421" t="s">
        <v>3</v>
      </c>
      <c r="G421" t="s">
        <v>47</v>
      </c>
    </row>
    <row r="422" spans="1:7" x14ac:dyDescent="0.2">
      <c r="A422">
        <f t="shared" si="6"/>
        <v>421</v>
      </c>
      <c r="B422">
        <v>1.6666666666666667</v>
      </c>
      <c r="C422">
        <v>1</v>
      </c>
      <c r="D422">
        <v>17</v>
      </c>
      <c r="E422" t="s">
        <v>16</v>
      </c>
      <c r="F422" t="s">
        <v>22</v>
      </c>
      <c r="G422" t="s">
        <v>47</v>
      </c>
    </row>
    <row r="423" spans="1:7" x14ac:dyDescent="0.2">
      <c r="A423">
        <f t="shared" si="6"/>
        <v>422</v>
      </c>
      <c r="B423">
        <v>50</v>
      </c>
      <c r="C423">
        <v>4</v>
      </c>
      <c r="D423">
        <v>8</v>
      </c>
      <c r="E423" t="s">
        <v>16</v>
      </c>
      <c r="F423" t="s">
        <v>7</v>
      </c>
      <c r="G423" t="s">
        <v>47</v>
      </c>
    </row>
    <row r="424" spans="1:7" x14ac:dyDescent="0.2">
      <c r="A424">
        <f t="shared" si="6"/>
        <v>423</v>
      </c>
      <c r="B424">
        <v>30</v>
      </c>
      <c r="C424">
        <v>5</v>
      </c>
      <c r="D424">
        <v>20</v>
      </c>
      <c r="E424" t="s">
        <v>16</v>
      </c>
      <c r="F424" t="s">
        <v>16</v>
      </c>
      <c r="G424" t="s">
        <v>47</v>
      </c>
    </row>
    <row r="425" spans="1:7" x14ac:dyDescent="0.2">
      <c r="A425">
        <f t="shared" si="6"/>
        <v>424</v>
      </c>
      <c r="B425">
        <v>2</v>
      </c>
      <c r="C425">
        <v>11</v>
      </c>
      <c r="D425">
        <v>1</v>
      </c>
      <c r="E425" t="s">
        <v>16</v>
      </c>
      <c r="F425" t="s">
        <v>9</v>
      </c>
      <c r="G425" t="s">
        <v>47</v>
      </c>
    </row>
    <row r="426" spans="1:7" x14ac:dyDescent="0.2">
      <c r="A426">
        <f t="shared" si="6"/>
        <v>425</v>
      </c>
      <c r="B426">
        <v>1.5</v>
      </c>
      <c r="C426">
        <v>12</v>
      </c>
      <c r="D426">
        <v>20</v>
      </c>
      <c r="E426" t="s">
        <v>16</v>
      </c>
      <c r="F426" t="s">
        <v>10</v>
      </c>
      <c r="G426" t="s">
        <v>47</v>
      </c>
    </row>
    <row r="427" spans="1:7" x14ac:dyDescent="0.2">
      <c r="A427">
        <f t="shared" si="6"/>
        <v>426</v>
      </c>
      <c r="B427">
        <v>1.5</v>
      </c>
      <c r="C427">
        <v>5</v>
      </c>
      <c r="D427">
        <v>29</v>
      </c>
      <c r="E427" t="s">
        <v>16</v>
      </c>
      <c r="F427" t="s">
        <v>16</v>
      </c>
      <c r="G427" t="s">
        <v>47</v>
      </c>
    </row>
    <row r="428" spans="1:7" x14ac:dyDescent="0.2">
      <c r="A428">
        <f t="shared" si="6"/>
        <v>427</v>
      </c>
      <c r="B428">
        <v>5</v>
      </c>
      <c r="C428">
        <v>6</v>
      </c>
      <c r="D428">
        <v>12</v>
      </c>
      <c r="E428" t="s">
        <v>16</v>
      </c>
      <c r="F428" t="s">
        <v>7</v>
      </c>
      <c r="G428" t="s">
        <v>47</v>
      </c>
    </row>
    <row r="429" spans="1:7" x14ac:dyDescent="0.2">
      <c r="A429">
        <f t="shared" si="6"/>
        <v>428</v>
      </c>
      <c r="B429">
        <v>10</v>
      </c>
      <c r="C429">
        <v>7</v>
      </c>
      <c r="D429">
        <v>8</v>
      </c>
      <c r="E429" t="s">
        <v>16</v>
      </c>
      <c r="F429" t="s">
        <v>16</v>
      </c>
      <c r="G429" t="s">
        <v>52</v>
      </c>
    </row>
    <row r="430" spans="1:7" x14ac:dyDescent="0.2">
      <c r="A430">
        <f t="shared" si="6"/>
        <v>429</v>
      </c>
      <c r="B430">
        <v>0.3</v>
      </c>
      <c r="C430">
        <v>10</v>
      </c>
      <c r="D430">
        <v>30</v>
      </c>
      <c r="E430" t="s">
        <v>16</v>
      </c>
      <c r="F430" t="s">
        <v>6</v>
      </c>
      <c r="G430" t="s">
        <v>48</v>
      </c>
    </row>
    <row r="431" spans="1:7" x14ac:dyDescent="0.2">
      <c r="A431">
        <f t="shared" si="6"/>
        <v>430</v>
      </c>
      <c r="B431">
        <v>31.825500000000002</v>
      </c>
      <c r="C431">
        <v>9</v>
      </c>
      <c r="D431">
        <v>26</v>
      </c>
      <c r="E431" t="s">
        <v>16</v>
      </c>
      <c r="F431" t="s">
        <v>18</v>
      </c>
      <c r="G431" t="s">
        <v>19</v>
      </c>
    </row>
    <row r="432" spans="1:7" x14ac:dyDescent="0.2">
      <c r="A432">
        <f t="shared" si="6"/>
        <v>431</v>
      </c>
      <c r="B432">
        <v>0.1</v>
      </c>
      <c r="C432">
        <v>4</v>
      </c>
      <c r="D432">
        <v>26</v>
      </c>
      <c r="E432" t="s">
        <v>16</v>
      </c>
      <c r="F432" t="s">
        <v>6</v>
      </c>
      <c r="G432" t="s">
        <v>19</v>
      </c>
    </row>
    <row r="433" spans="1:7" x14ac:dyDescent="0.2">
      <c r="A433">
        <f t="shared" si="6"/>
        <v>432</v>
      </c>
      <c r="B433">
        <v>10</v>
      </c>
      <c r="C433">
        <v>9</v>
      </c>
      <c r="D433">
        <v>3</v>
      </c>
      <c r="F433" t="s">
        <v>22</v>
      </c>
      <c r="G433" t="s">
        <v>47</v>
      </c>
    </row>
    <row r="434" spans="1:7" x14ac:dyDescent="0.2">
      <c r="A434">
        <f t="shared" si="6"/>
        <v>433</v>
      </c>
      <c r="B434">
        <v>7.2999999999999995E-2</v>
      </c>
      <c r="C434">
        <v>1</v>
      </c>
      <c r="D434">
        <v>26</v>
      </c>
      <c r="G434" t="s">
        <v>47</v>
      </c>
    </row>
    <row r="435" spans="1:7" x14ac:dyDescent="0.2">
      <c r="A435">
        <f t="shared" si="6"/>
        <v>434</v>
      </c>
      <c r="B435">
        <v>10</v>
      </c>
      <c r="C435">
        <v>12</v>
      </c>
      <c r="D435">
        <v>14</v>
      </c>
      <c r="F435" t="s">
        <v>7</v>
      </c>
      <c r="G435" t="s">
        <v>49</v>
      </c>
    </row>
  </sheetData>
  <sortState ref="A2:G435">
    <sortCondition ref="E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zhao</dc:creator>
  <cp:lastModifiedBy>bo zhao</cp:lastModifiedBy>
  <dcterms:created xsi:type="dcterms:W3CDTF">2017-07-10T09:04:48Z</dcterms:created>
  <dcterms:modified xsi:type="dcterms:W3CDTF">2017-07-28T09:49:43Z</dcterms:modified>
</cp:coreProperties>
</file>