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Product\Aviation Personal Accident Insurance\11.Rate &amp; Formula\"/>
    </mc:Choice>
  </mc:AlternateContent>
  <xr:revisionPtr revIDLastSave="0" documentId="13_ncr:1_{2E6C746D-A95A-4EC7-A7ED-C4512FF0F852}" xr6:coauthVersionLast="47" xr6:coauthVersionMax="47" xr10:uidLastSave="{00000000-0000-0000-0000-000000000000}"/>
  <bookViews>
    <workbookView xWindow="-110" yWindow="-110" windowWidth="19420" windowHeight="10300" xr2:uid="{55989293-C7B7-584E-A0F0-9D06384E38CB}"/>
  </bookViews>
  <sheets>
    <sheet name="APA Policy Premum Calcula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7" i="1"/>
  <c r="H17" i="1"/>
  <c r="I17" i="1"/>
  <c r="C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B9" authorId="0" shapeId="0" xr:uid="{044B1C6F-6504-486A-827B-7469294CD08C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 </t>
        </r>
      </text>
    </comment>
    <comment ref="C9" authorId="0" shapeId="0" xr:uid="{3E1D5C62-735E-4DA9-9BC1-AA7D3752CC34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</t>
        </r>
      </text>
    </comment>
    <comment ref="D9" authorId="0" shapeId="0" xr:uid="{E38F7498-CF51-4361-9B64-9121B72ADEB2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</t>
        </r>
      </text>
    </comment>
    <comment ref="E9" authorId="0" shapeId="0" xr:uid="{21B664B7-6DA6-4B81-ABF6-FED76CFCC706}">
      <text>
        <r>
          <rPr>
            <b/>
            <sz val="9"/>
            <rFont val="Times New Roman"/>
          </rPr>
          <t>mac:</t>
        </r>
        <r>
          <rPr>
            <sz val="9"/>
            <rFont val="Times New Roman"/>
          </rPr>
          <t xml:space="preserve">
Manual Input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<sst xmlns="http://schemas.openxmlformats.org/spreadsheetml/2006/main" count="18" uniqueCount="18">
  <si>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Aviation Personal Accident </t>
  </si>
  <si>
    <t>All Figure in BDT</t>
  </si>
  <si>
    <t>Input</t>
  </si>
  <si>
    <t>Output</t>
  </si>
  <si>
    <t>SL</t>
  </si>
  <si>
    <t>Name of Insured Persons</t>
  </si>
  <si>
    <t>Number of Person</t>
  </si>
  <si>
    <t xml:space="preserve">Sum Insured </t>
  </si>
  <si>
    <t>Rate of Premium</t>
  </si>
  <si>
    <t>Total Premium</t>
  </si>
  <si>
    <t xml:space="preserve"> Vat @15%</t>
  </si>
  <si>
    <t>Grand Total</t>
  </si>
  <si>
    <t xml:space="preserve">Aircrew officer </t>
  </si>
  <si>
    <t>Aircrew Airmen</t>
  </si>
  <si>
    <t>Aircrew officer Cadets</t>
  </si>
  <si>
    <t>Passenger offrs: for 02 Flts 10 Pers per Flt (10x2)</t>
  </si>
  <si>
    <t>Passenger JCO &amp; Below 30 Pers per Flt (30x2)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</si>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</sst>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_-* #,##0.00_-;\-* #,##0.00_-;_-* &quot;-&quot;??_-;_-@_-"/>
    <numFmt numFmtId="166" formatCode="0.0%"/>
    <numFmt numFmtId="167" formatCode="#,##0.00;\-#,##0.00"/>
    <numFmt numFmtId="168" formatCode="0.000000000%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imes New Roman Bold"/>
      <charset val="134"/>
    </font>
    <font>
      <sz val="12"/>
      <color theme="1"/>
      <name val="Arial"/>
      <charset val="134"/>
    </font>
    <font>
      <b/>
      <sz val="18"/>
      <color theme="7" tint="-0.499984740745262"/>
      <name val="Times New Roman Bold"/>
      <charset val="134"/>
    </font>
    <font>
      <sz val="10"/>
      <name val="Arial"/>
    </font>
    <font>
      <b/>
      <sz val="12"/>
      <name val="Times New Roman Bold"/>
    </font>
    <font>
      <b/>
      <sz val="10"/>
      <name val="Arial"/>
    </font>
    <font>
      <sz val="10"/>
      <color rgb="FFFF0000"/>
      <name val="Arial"/>
    </font>
    <font>
      <b/>
      <sz val="10"/>
      <name val="Times New Roman Bold"/>
    </font>
    <font>
      <b/>
      <sz val="9"/>
      <name val="Times New Roman"/>
    </font>
    <font>
      <sz val="9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0" fontId="4" fillId="4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 applyAlignment="1"/>
    <xf numFmtId="166" fontId="5" fillId="0" borderId="1" xfId="0" applyNumberFormat="1" applyFont="1" applyBorder="1"/>
    <xf numFmtId="167" fontId="5" fillId="0" borderId="1" xfId="0" applyNumberFormat="1" applyFont="1" applyBorder="1"/>
    <xf numFmtId="4" fontId="5" fillId="0" borderId="1" xfId="0" applyNumberFormat="1" applyFont="1" applyBorder="1"/>
    <xf numFmtId="168" fontId="5" fillId="0" borderId="0" xfId="2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3" fontId="5" fillId="0" borderId="1" xfId="0" applyNumberFormat="1" applyFont="1" applyBorder="1"/>
    <xf numFmtId="9" fontId="5" fillId="0" borderId="1" xfId="0" applyNumberFormat="1" applyFont="1" applyBorder="1"/>
    <xf numFmtId="4" fontId="7" fillId="0" borderId="1" xfId="0" applyNumberFormat="1" applyFont="1" applyBorder="1"/>
    <xf numFmtId="9" fontId="5" fillId="0" borderId="1" xfId="0" applyNumberFormat="1" applyFont="1" applyBorder="1" applyAlignment="1">
      <alignment horizontal="center"/>
    </xf>
    <xf numFmtId="9" fontId="8" fillId="0" borderId="1" xfId="0" applyNumberFormat="1" applyFont="1" applyBorder="1"/>
    <xf numFmtId="9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4" fontId="7" fillId="0" borderId="1" xfId="0" applyNumberFormat="1" applyFont="1" applyBorder="1" applyAlignment="1">
      <alignment horizontal="right"/>
    </xf>
    <xf numFmtId="4" fontId="5" fillId="0" borderId="0" xfId="0" applyNumberFormat="1" applyFont="1"/>
    <xf numFmtId="165" fontId="5" fillId="0" borderId="0" xfId="1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E54-B5F5-D243-847E-A957A6F288EE}">
  <dimension ref="A1:K19"/>
  <sheetViews>
    <sheetView tabSelected="1" topLeftCell="A10" workbookViewId="0">
      <selection activeCell="C22" sqref="C22"/>
    </sheetView>
  </sheetViews>
  <sheetFormatPr defaultColWidth="9.9140625" defaultRowHeight="15.5"/>
  <cols>
    <col min="1" max="1" width="5.25" style="4" customWidth="1"/>
    <col min="2" max="2" width="22.4140625" style="4" customWidth="1"/>
    <col min="3" max="3" width="20" style="4" customWidth="1"/>
    <col min="4" max="4" width="26.33203125" style="4" customWidth="1"/>
    <col min="5" max="5" width="22.75" style="4" customWidth="1"/>
    <col min="6" max="6" width="9.9140625" style="4"/>
    <col min="7" max="7" width="11.4140625" style="4" bestFit="1" customWidth="1"/>
    <col min="8" max="8" width="10.5" style="4" bestFit="1" customWidth="1"/>
    <col min="9" max="9" width="11.4140625" style="4" bestFit="1" customWidth="1"/>
    <col min="10" max="16384" width="9.9140625" style="4"/>
  </cols>
  <sheetData>
    <row r="1" spans="1:11">
      <c r="A1" s="1"/>
      <c r="B1" s="1"/>
      <c r="C1" s="1"/>
      <c r="D1" s="2" t="s">
        <v>0</v>
      </c>
      <c r="E1" s="3"/>
      <c r="F1" s="3"/>
      <c r="G1" s="3"/>
      <c r="H1" s="3"/>
      <c r="I1" s="1"/>
      <c r="J1" s="1"/>
      <c r="K1" s="1"/>
    </row>
    <row r="2" spans="1:11">
      <c r="A2" s="1"/>
      <c r="B2" s="1"/>
      <c r="C2" s="1"/>
      <c r="D2" s="3"/>
      <c r="E2" s="3"/>
      <c r="F2" s="3"/>
      <c r="G2" s="3"/>
      <c r="H2" s="3"/>
      <c r="I2" s="1"/>
      <c r="J2" s="1"/>
      <c r="K2" s="1"/>
    </row>
    <row r="3" spans="1:11">
      <c r="A3" s="1"/>
      <c r="B3" s="1"/>
      <c r="C3" s="1"/>
      <c r="D3" s="3"/>
      <c r="E3" s="3"/>
      <c r="F3" s="3"/>
      <c r="G3" s="3"/>
      <c r="H3" s="3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5" t="s">
        <v>1</v>
      </c>
      <c r="K4" s="5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6" t="s">
        <v>2</v>
      </c>
      <c r="B6" s="6"/>
      <c r="C6" s="6"/>
      <c r="D6" s="6"/>
      <c r="E6" s="6"/>
      <c r="F6" s="7"/>
      <c r="G6" s="8" t="s">
        <v>3</v>
      </c>
      <c r="H6" s="8"/>
      <c r="I6" s="8"/>
      <c r="J6" s="1"/>
      <c r="K6" s="1"/>
    </row>
    <row r="7" spans="1:11">
      <c r="A7" s="6"/>
      <c r="B7" s="6"/>
      <c r="C7" s="6"/>
      <c r="D7" s="6"/>
      <c r="E7" s="6"/>
      <c r="F7" s="7"/>
      <c r="G7" s="8"/>
      <c r="H7" s="8"/>
      <c r="I7" s="8"/>
      <c r="J7" s="1"/>
      <c r="K7" s="1"/>
    </row>
    <row r="8" spans="1:11" ht="30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7"/>
      <c r="G8" s="9" t="s">
        <v>9</v>
      </c>
      <c r="H8" s="9" t="s">
        <v>10</v>
      </c>
      <c r="I8" s="9" t="s">
        <v>11</v>
      </c>
      <c r="J8" s="1"/>
      <c r="K8" s="1"/>
    </row>
    <row r="9" spans="1:11">
      <c r="A9" s="10">
        <v>1</v>
      </c>
      <c r="B9" s="10" t="s">
        <v>12</v>
      </c>
      <c r="C9" s="11">
        <v>697</v>
      </c>
      <c r="D9" s="12">
        <v>1200000</v>
      </c>
      <c r="E9" s="13">
        <v>0.01</v>
      </c>
      <c r="F9" s="7"/>
      <c r="G9" s="14">
        <f>C9*D9*E9</f>
        <v>8364000</v>
      </c>
      <c r="H9" s="15"/>
      <c r="I9" s="15"/>
      <c r="J9" s="1"/>
      <c r="K9" s="1"/>
    </row>
    <row r="10" spans="1:11">
      <c r="A10" s="10">
        <v>2</v>
      </c>
      <c r="B10" s="10" t="s">
        <v>13</v>
      </c>
      <c r="C10" s="11">
        <v>195</v>
      </c>
      <c r="D10" s="12">
        <v>800000</v>
      </c>
      <c r="E10" s="13">
        <v>0.01</v>
      </c>
      <c r="F10" s="16"/>
      <c r="G10" s="15">
        <f t="shared" ref="G10:G14" si="0">C10*D10*E10</f>
        <v>1560000</v>
      </c>
      <c r="H10" s="15"/>
      <c r="I10" s="15"/>
      <c r="J10" s="1"/>
      <c r="K10" s="1"/>
    </row>
    <row r="11" spans="1:11">
      <c r="A11" s="10">
        <v>3</v>
      </c>
      <c r="B11" s="10" t="s">
        <v>14</v>
      </c>
      <c r="C11" s="11">
        <v>68</v>
      </c>
      <c r="D11" s="12">
        <v>600000</v>
      </c>
      <c r="E11" s="13">
        <v>0.01</v>
      </c>
      <c r="F11" s="7"/>
      <c r="G11" s="15">
        <f t="shared" si="0"/>
        <v>408000</v>
      </c>
      <c r="H11" s="15"/>
      <c r="I11" s="10"/>
      <c r="J11" s="1"/>
      <c r="K11" s="1"/>
    </row>
    <row r="12" spans="1:11" ht="25">
      <c r="A12" s="10">
        <v>4</v>
      </c>
      <c r="B12" s="17" t="s">
        <v>15</v>
      </c>
      <c r="C12" s="11">
        <v>20</v>
      </c>
      <c r="D12" s="12">
        <v>800000</v>
      </c>
      <c r="E12" s="13">
        <v>0.01</v>
      </c>
      <c r="F12" s="7"/>
      <c r="G12" s="15">
        <f t="shared" si="0"/>
        <v>160000</v>
      </c>
      <c r="H12" s="15"/>
      <c r="I12" s="10"/>
      <c r="J12" s="1"/>
      <c r="K12" s="1"/>
    </row>
    <row r="13" spans="1:11" ht="25">
      <c r="A13" s="10">
        <v>5</v>
      </c>
      <c r="B13" s="17" t="s">
        <v>16</v>
      </c>
      <c r="C13" s="11">
        <v>60</v>
      </c>
      <c r="D13" s="18">
        <v>400000</v>
      </c>
      <c r="E13" s="13">
        <v>0.01</v>
      </c>
      <c r="F13" s="7"/>
      <c r="G13" s="15">
        <f t="shared" si="0"/>
        <v>240000</v>
      </c>
      <c r="H13" s="15"/>
      <c r="I13" s="10"/>
      <c r="J13" s="1"/>
      <c r="K13" s="1"/>
    </row>
    <row r="14" spans="1:11">
      <c r="A14" s="10"/>
      <c r="B14" s="10"/>
      <c r="C14" s="19"/>
      <c r="D14" s="20"/>
      <c r="E14" s="21"/>
      <c r="F14" s="7"/>
      <c r="G14" s="15"/>
      <c r="H14" s="15"/>
      <c r="I14" s="10"/>
      <c r="J14" s="1"/>
      <c r="K14" s="1"/>
    </row>
    <row r="15" spans="1:11">
      <c r="A15" s="10"/>
      <c r="B15" s="10"/>
      <c r="C15" s="22"/>
      <c r="D15" s="20"/>
      <c r="E15" s="23"/>
      <c r="F15" s="7"/>
      <c r="G15" s="15"/>
      <c r="H15" s="15"/>
      <c r="I15" s="10"/>
      <c r="J15" s="1"/>
      <c r="K15" s="1"/>
    </row>
    <row r="16" spans="1:11">
      <c r="A16" s="10"/>
      <c r="B16" s="10"/>
      <c r="C16" s="10"/>
      <c r="D16" s="20"/>
      <c r="E16" s="21"/>
      <c r="F16" s="7"/>
      <c r="G16" s="18"/>
      <c r="H16" s="18"/>
      <c r="I16" s="10"/>
      <c r="J16" s="1"/>
      <c r="K16" s="1"/>
    </row>
    <row r="17" spans="1:11">
      <c r="A17" s="10"/>
      <c r="B17" s="24" t="s">
        <v>17</v>
      </c>
      <c r="C17" s="10">
        <f>SUM(C9:C13)</f>
        <v>1040</v>
      </c>
      <c r="D17" s="25"/>
      <c r="E17" s="21"/>
      <c r="F17" s="7"/>
      <c r="G17" s="20">
        <f>SUM(G9:G16)</f>
        <v>10732000</v>
      </c>
      <c r="H17" s="20">
        <f>G17*15%</f>
        <v>1609800</v>
      </c>
      <c r="I17" s="20">
        <f>SUM(G17:H17)</f>
        <v>12341800</v>
      </c>
      <c r="J17" s="1"/>
      <c r="K17" s="1"/>
    </row>
    <row r="18" spans="1:11">
      <c r="A18" s="1"/>
      <c r="B18" s="7"/>
      <c r="C18" s="7"/>
      <c r="D18" s="7"/>
      <c r="E18" s="26"/>
      <c r="F18" s="26"/>
      <c r="G18" s="7"/>
      <c r="H18" s="7"/>
      <c r="I18" s="27"/>
      <c r="J18" s="1"/>
      <c r="K18" s="1"/>
    </row>
    <row r="19" spans="1:11">
      <c r="A19" s="1"/>
      <c r="B19" s="7"/>
      <c r="C19" s="7"/>
      <c r="D19" s="7"/>
      <c r="E19" s="26"/>
      <c r="F19" s="26"/>
      <c r="G19" s="26"/>
      <c r="H19" s="26"/>
      <c r="I19" s="26"/>
      <c r="J19" s="1"/>
      <c r="K19" s="1"/>
    </row>
  </sheetData>
  <mergeCells count="4">
    <mergeCell ref="D1:H3"/>
    <mergeCell ref="J4:K4"/>
    <mergeCell ref="A6:E7"/>
    <mergeCell ref="G6:I7"/>
  </mergeCells>
  <dataValidations count="1">
    <dataValidation allowBlank="1" showInputMessage="1" showErrorMessage="1" sqref="B9:B10" xr:uid="{83811900-CCEC-49CE-A4D1-769AD945C221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 Policy Premum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2023-05-02T05:22:21Z</dcterms:created>
  <dcterms:modified xsi:type="dcterms:W3CDTF">2024-01-22T15:02:24Z</dcterms:modified>
</cp:coreProperties>
</file>