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olagbis-my.sharepoint.com/personal/babynurse_olagbis_onmicrosoft_com/Documents/Documents/"/>
    </mc:Choice>
  </mc:AlternateContent>
  <xr:revisionPtr revIDLastSave="0" documentId="8_{2C1E89A7-3533-4E05-8F56-CD58703BAE21}" xr6:coauthVersionLast="47" xr6:coauthVersionMax="47" xr10:uidLastSave="{00000000-0000-0000-0000-000000000000}"/>
  <bookViews>
    <workbookView xWindow="-96" yWindow="-96" windowWidth="19392" windowHeight="10392" activeTab="1" xr2:uid="{B0270BA8-D667-43BA-8772-1A4FF3D21D63}"/>
  </bookViews>
  <sheets>
    <sheet name="Sheet1" sheetId="4" r:id="rId1"/>
    <sheet name="analysis" sheetId="3" r:id="rId2"/>
    <sheet name="Best States to Retire" sheetId="2" r:id="rId3"/>
    <sheet name="dashboard" sheetId="1" r:id="rId4"/>
  </sheets>
  <definedNames>
    <definedName name="ExternalData_1" localSheetId="2" hidden="1">'Best States to Retire'!$A$1:$H$52</definedName>
    <definedName name="Slicer_overall_rank">#N/A</definedName>
  </definedNames>
  <calcPr calcId="191029"/>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B1976B-F042-4C07-869A-9FCCACEC56D9}" keepAlive="1" name="Query - Best States to Retire" description="Connection to the 'Best States to Retire' query in the workbook." type="5" refreshedVersion="8" background="1" saveData="1">
    <dbPr connection="Provider=Microsoft.Mashup.OleDb.1;Data Source=$Workbook$;Location=&quot;Best States to Retire&quot;;Extended Properties=&quot;&quot;" command="SELECT * FROM [Best States to Retire]"/>
  </connection>
</connections>
</file>

<file path=xl/sharedStrings.xml><?xml version="1.0" encoding="utf-8"?>
<sst xmlns="http://schemas.openxmlformats.org/spreadsheetml/2006/main" count="179" uniqueCount="69">
  <si>
    <t>State</t>
  </si>
  <si>
    <t>overall rank</t>
  </si>
  <si>
    <t>overall score</t>
  </si>
  <si>
    <t>Affordability rank (40%)</t>
  </si>
  <si>
    <t>Wellness rank (20%)</t>
  </si>
  <si>
    <t>Culture rank (15%)</t>
  </si>
  <si>
    <t>Weather rank (15%)</t>
  </si>
  <si>
    <t>Crime rank (10%)</t>
  </si>
  <si>
    <t>Georgia</t>
  </si>
  <si>
    <t>Florida</t>
  </si>
  <si>
    <t>Tennessee</t>
  </si>
  <si>
    <t>Missouri</t>
  </si>
  <si>
    <t>Wyoming</t>
  </si>
  <si>
    <t>Arizona</t>
  </si>
  <si>
    <t>Ohio</t>
  </si>
  <si>
    <t>Indiana</t>
  </si>
  <si>
    <t>Kentucky</t>
  </si>
  <si>
    <t>North Carolina</t>
  </si>
  <si>
    <t>West Virginia</t>
  </si>
  <si>
    <t>South Dakota</t>
  </si>
  <si>
    <t>Wisconsin</t>
  </si>
  <si>
    <t>Utah</t>
  </si>
  <si>
    <t>South Carolina</t>
  </si>
  <si>
    <t>Michigan</t>
  </si>
  <si>
    <t>New Jersey</t>
  </si>
  <si>
    <t>Massachusetts</t>
  </si>
  <si>
    <t>Oklahoma</t>
  </si>
  <si>
    <t>New Mexico</t>
  </si>
  <si>
    <t>New York</t>
  </si>
  <si>
    <t>Rhode Island</t>
  </si>
  <si>
    <t>Delaware</t>
  </si>
  <si>
    <t>Nebraska</t>
  </si>
  <si>
    <t>Nevada</t>
  </si>
  <si>
    <t>Pennsylvania</t>
  </si>
  <si>
    <t>Vermont</t>
  </si>
  <si>
    <t>Texas</t>
  </si>
  <si>
    <t>New Hampshire</t>
  </si>
  <si>
    <t>Oregon</t>
  </si>
  <si>
    <t>Virginia</t>
  </si>
  <si>
    <t>North Dakota</t>
  </si>
  <si>
    <t>Hawaii</t>
  </si>
  <si>
    <t>Colorado</t>
  </si>
  <si>
    <t>Mississippi</t>
  </si>
  <si>
    <t>Iowa</t>
  </si>
  <si>
    <t>California</t>
  </si>
  <si>
    <t>Illinois</t>
  </si>
  <si>
    <t>Louisiana</t>
  </si>
  <si>
    <t>Washington</t>
  </si>
  <si>
    <t>Connecticut</t>
  </si>
  <si>
    <t>Idaho</t>
  </si>
  <si>
    <t>Alabama</t>
  </si>
  <si>
    <t>Arkansas</t>
  </si>
  <si>
    <t>Maine</t>
  </si>
  <si>
    <t>Alaska</t>
  </si>
  <si>
    <t>Montana</t>
  </si>
  <si>
    <t>Kansas</t>
  </si>
  <si>
    <t>Minnesota</t>
  </si>
  <si>
    <t>Maryland</t>
  </si>
  <si>
    <t>Row Labels</t>
  </si>
  <si>
    <t>Grand Total</t>
  </si>
  <si>
    <t>Sum of overall rank</t>
  </si>
  <si>
    <t>Sum of Crime rank (10%)</t>
  </si>
  <si>
    <t>Sum of Affordability rank (40%)</t>
  </si>
  <si>
    <t>Sum of Wellness rank (20%)</t>
  </si>
  <si>
    <t>Sum of Culture rank (15%)</t>
  </si>
  <si>
    <t>Sum of Weather rank (15%)</t>
  </si>
  <si>
    <t>Sum of overall score</t>
  </si>
  <si>
    <t>Average of Affordability rank (40%)</t>
  </si>
  <si>
    <t>Average of Weather rank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</si>
</sst>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 dashboard.xlsx]analysis!PivotTable8</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analysis!$E$34</c:f>
              <c:strCache>
                <c:ptCount val="1"/>
                <c:pt idx="0">
                  <c:v>Total</c:v>
                </c:pt>
              </c:strCache>
            </c:strRef>
          </c:tx>
          <c:spPr>
            <a:solidFill>
              <a:schemeClr val="accent1"/>
            </a:solidFill>
            <a:ln>
              <a:noFill/>
            </a:ln>
            <a:effectLst/>
          </c:spPr>
          <c:invertIfNegative val="0"/>
          <c:cat>
            <c:strRef>
              <c:f>analysis!$D$35:$D$40</c:f>
              <c:strCache>
                <c:ptCount val="5"/>
                <c:pt idx="0">
                  <c:v>Connecticut</c:v>
                </c:pt>
                <c:pt idx="1">
                  <c:v>Vermont</c:v>
                </c:pt>
                <c:pt idx="2">
                  <c:v>New Jersey</c:v>
                </c:pt>
                <c:pt idx="3">
                  <c:v>Maine</c:v>
                </c:pt>
                <c:pt idx="4">
                  <c:v>New Hampshire</c:v>
                </c:pt>
              </c:strCache>
            </c:strRef>
          </c:cat>
          <c:val>
            <c:numRef>
              <c:f>analysis!$E$35:$E$40</c:f>
              <c:numCache>
                <c:formatCode>General</c:formatCode>
                <c:ptCount val="5"/>
                <c:pt idx="0">
                  <c:v>4</c:v>
                </c:pt>
                <c:pt idx="1">
                  <c:v>4</c:v>
                </c:pt>
                <c:pt idx="2">
                  <c:v>3</c:v>
                </c:pt>
                <c:pt idx="3">
                  <c:v>2</c:v>
                </c:pt>
                <c:pt idx="4">
                  <c:v>1</c:v>
                </c:pt>
              </c:numCache>
            </c:numRef>
          </c:val>
          <c:extLst>
            <c:ext xmlns:c16="http://schemas.microsoft.com/office/drawing/2014/chart" uri="{C3380CC4-5D6E-409C-BE32-E72D297353CC}">
              <c16:uniqueId val="{00000000-92A1-489F-BF3D-24CDF8107673}"/>
            </c:ext>
          </c:extLst>
        </c:ser>
        <c:dLbls>
          <c:showLegendKey val="0"/>
          <c:showVal val="0"/>
          <c:showCatName val="0"/>
          <c:showSerName val="0"/>
          <c:showPercent val="0"/>
          <c:showBubbleSize val="0"/>
        </c:dLbls>
        <c:gapWidth val="182"/>
        <c:axId val="1084852351"/>
        <c:axId val="1084849023"/>
      </c:barChart>
      <c:catAx>
        <c:axId val="1084852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49023"/>
        <c:crosses val="autoZero"/>
        <c:auto val="1"/>
        <c:lblAlgn val="ctr"/>
        <c:lblOffset val="100"/>
        <c:noMultiLvlLbl val="0"/>
      </c:catAx>
      <c:valAx>
        <c:axId val="1084849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5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 dashboard.xlsx]analysis!PivotTable1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by overall rank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analysis!$A$4:$A$14</c:f>
              <c:strCache>
                <c:ptCount val="10"/>
                <c:pt idx="0">
                  <c:v>Maryland</c:v>
                </c:pt>
                <c:pt idx="1">
                  <c:v>Minnesota</c:v>
                </c:pt>
                <c:pt idx="2">
                  <c:v>Kansas</c:v>
                </c:pt>
                <c:pt idx="3">
                  <c:v>Montana</c:v>
                </c:pt>
                <c:pt idx="4">
                  <c:v>Alaska</c:v>
                </c:pt>
                <c:pt idx="5">
                  <c:v>Maine</c:v>
                </c:pt>
                <c:pt idx="6">
                  <c:v>Arkansas</c:v>
                </c:pt>
                <c:pt idx="7">
                  <c:v>Alabama</c:v>
                </c:pt>
                <c:pt idx="8">
                  <c:v>Idaho</c:v>
                </c:pt>
                <c:pt idx="9">
                  <c:v>Connecticut</c:v>
                </c:pt>
              </c:strCache>
            </c:strRef>
          </c:cat>
          <c:val>
            <c:numRef>
              <c:f>analysis!$B$4:$B$14</c:f>
              <c:numCache>
                <c:formatCode>General</c:formatCode>
                <c:ptCount val="10"/>
                <c:pt idx="0">
                  <c:v>50</c:v>
                </c:pt>
                <c:pt idx="1">
                  <c:v>49</c:v>
                </c:pt>
                <c:pt idx="2">
                  <c:v>48</c:v>
                </c:pt>
                <c:pt idx="3">
                  <c:v>47</c:v>
                </c:pt>
                <c:pt idx="4">
                  <c:v>46</c:v>
                </c:pt>
                <c:pt idx="5">
                  <c:v>44</c:v>
                </c:pt>
                <c:pt idx="6">
                  <c:v>44</c:v>
                </c:pt>
                <c:pt idx="7">
                  <c:v>43</c:v>
                </c:pt>
                <c:pt idx="8">
                  <c:v>41</c:v>
                </c:pt>
                <c:pt idx="9">
                  <c:v>41</c:v>
                </c:pt>
              </c:numCache>
            </c:numRef>
          </c:val>
          <c:extLst>
            <c:ext xmlns:c16="http://schemas.microsoft.com/office/drawing/2014/chart" uri="{C3380CC4-5D6E-409C-BE32-E72D297353CC}">
              <c16:uniqueId val="{00000000-DF9E-48EA-8473-7DAC775DD6A5}"/>
            </c:ext>
          </c:extLst>
        </c:ser>
        <c:dLbls>
          <c:dLblPos val="outEnd"/>
          <c:showLegendKey val="0"/>
          <c:showVal val="1"/>
          <c:showCatName val="0"/>
          <c:showSerName val="0"/>
          <c:showPercent val="0"/>
          <c:showBubbleSize val="0"/>
        </c:dLbls>
        <c:gapWidth val="182"/>
        <c:axId val="288459648"/>
        <c:axId val="288461728"/>
      </c:barChart>
      <c:catAx>
        <c:axId val="2884596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61728"/>
        <c:crosses val="autoZero"/>
        <c:auto val="1"/>
        <c:lblAlgn val="ctr"/>
        <c:lblOffset val="100"/>
        <c:noMultiLvlLbl val="0"/>
      </c:catAx>
      <c:valAx>
        <c:axId val="288461728"/>
        <c:scaling>
          <c:orientation val="minMax"/>
        </c:scaling>
        <c:delete val="1"/>
        <c:axPos val="b"/>
        <c:numFmt formatCode="General" sourceLinked="1"/>
        <c:majorTickMark val="out"/>
        <c:minorTickMark val="none"/>
        <c:tickLblPos val="nextTo"/>
        <c:crossAx val="28845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 dashboard.xlsx]analysis!PivotTable2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Countries</a:t>
            </a:r>
            <a:r>
              <a:rPr lang="en-GB" baseline="0"/>
              <a:t> with Highest crime Rate</a:t>
            </a:r>
            <a:endParaRPr lang="en-GB"/>
          </a:p>
        </c:rich>
      </c:tx>
      <c:layout>
        <c:manualLayout>
          <c:xMode val="edge"/>
          <c:yMode val="edge"/>
          <c:x val="0.2232082239720034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analysis!$B$20</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analysis!$A$21:$A$26</c:f>
              <c:strCache>
                <c:ptCount val="5"/>
                <c:pt idx="0">
                  <c:v>New Mexico</c:v>
                </c:pt>
                <c:pt idx="1">
                  <c:v>Alaska</c:v>
                </c:pt>
                <c:pt idx="2">
                  <c:v>Louisiana</c:v>
                </c:pt>
                <c:pt idx="3">
                  <c:v>South Carolina</c:v>
                </c:pt>
                <c:pt idx="4">
                  <c:v>Arkansas</c:v>
                </c:pt>
              </c:strCache>
            </c:strRef>
          </c:cat>
          <c:val>
            <c:numRef>
              <c:f>analysis!$B$21:$B$26</c:f>
              <c:numCache>
                <c:formatCode>General</c:formatCode>
                <c:ptCount val="5"/>
                <c:pt idx="0">
                  <c:v>50</c:v>
                </c:pt>
                <c:pt idx="1">
                  <c:v>49</c:v>
                </c:pt>
                <c:pt idx="2">
                  <c:v>48</c:v>
                </c:pt>
                <c:pt idx="3">
                  <c:v>46</c:v>
                </c:pt>
                <c:pt idx="4">
                  <c:v>46</c:v>
                </c:pt>
              </c:numCache>
            </c:numRef>
          </c:val>
          <c:extLst>
            <c:ext xmlns:c16="http://schemas.microsoft.com/office/drawing/2014/chart" uri="{C3380CC4-5D6E-409C-BE32-E72D297353CC}">
              <c16:uniqueId val="{00000000-6B5A-4017-A90F-F322EF8E1286}"/>
            </c:ext>
          </c:extLst>
        </c:ser>
        <c:dLbls>
          <c:showLegendKey val="0"/>
          <c:showVal val="0"/>
          <c:showCatName val="0"/>
          <c:showSerName val="0"/>
          <c:showPercent val="0"/>
          <c:showBubbleSize val="0"/>
        </c:dLbls>
        <c:gapWidth val="219"/>
        <c:overlap val="-27"/>
        <c:axId val="786834000"/>
        <c:axId val="786829424"/>
      </c:barChart>
      <c:catAx>
        <c:axId val="786834000"/>
        <c:scaling>
          <c:orientation val="minMax"/>
        </c:scaling>
        <c:delete val="1"/>
        <c:axPos val="b"/>
        <c:numFmt formatCode="General" sourceLinked="1"/>
        <c:majorTickMark val="none"/>
        <c:minorTickMark val="none"/>
        <c:tickLblPos val="nextTo"/>
        <c:crossAx val="786829424"/>
        <c:crosses val="autoZero"/>
        <c:auto val="1"/>
        <c:lblAlgn val="ctr"/>
        <c:lblOffset val="100"/>
        <c:noMultiLvlLbl val="0"/>
      </c:catAx>
      <c:valAx>
        <c:axId val="7868294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8683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 dashboard.xlsx]analysis!PivotTable3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5 Countries by overall score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38692038495188"/>
          <c:y val="0.22263888888888889"/>
          <c:w val="0.66548337707786531"/>
          <c:h val="0.77736111111111106"/>
        </c:manualLayout>
      </c:layout>
      <c:barChart>
        <c:barDir val="bar"/>
        <c:grouping val="clustered"/>
        <c:varyColors val="0"/>
        <c:ser>
          <c:idx val="0"/>
          <c:order val="0"/>
          <c:tx>
            <c:strRef>
              <c:f>analysis!$B$31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analysis!$A$32:$A$37</c:f>
              <c:strCache>
                <c:ptCount val="5"/>
                <c:pt idx="0">
                  <c:v>Massachusetts</c:v>
                </c:pt>
                <c:pt idx="1">
                  <c:v>Maryland</c:v>
                </c:pt>
                <c:pt idx="2">
                  <c:v>Minnesota</c:v>
                </c:pt>
                <c:pt idx="3">
                  <c:v>Kansas</c:v>
                </c:pt>
                <c:pt idx="4">
                  <c:v>Montana</c:v>
                </c:pt>
              </c:strCache>
            </c:strRef>
          </c:cat>
          <c:val>
            <c:numRef>
              <c:f>analysis!$B$32:$B$37</c:f>
              <c:numCache>
                <c:formatCode>General</c:formatCode>
                <c:ptCount val="5"/>
                <c:pt idx="0">
                  <c:v>45.45</c:v>
                </c:pt>
                <c:pt idx="1">
                  <c:v>33.75</c:v>
                </c:pt>
                <c:pt idx="2">
                  <c:v>30.65</c:v>
                </c:pt>
                <c:pt idx="3">
                  <c:v>30.15</c:v>
                </c:pt>
                <c:pt idx="4">
                  <c:v>30.05</c:v>
                </c:pt>
              </c:numCache>
            </c:numRef>
          </c:val>
          <c:extLst>
            <c:ext xmlns:c16="http://schemas.microsoft.com/office/drawing/2014/chart" uri="{C3380CC4-5D6E-409C-BE32-E72D297353CC}">
              <c16:uniqueId val="{00000000-823E-49E4-A07B-55DE3BF7A1F5}"/>
            </c:ext>
          </c:extLst>
        </c:ser>
        <c:dLbls>
          <c:dLblPos val="inBase"/>
          <c:showLegendKey val="0"/>
          <c:showVal val="1"/>
          <c:showCatName val="0"/>
          <c:showSerName val="0"/>
          <c:showPercent val="0"/>
          <c:showBubbleSize val="0"/>
        </c:dLbls>
        <c:gapWidth val="182"/>
        <c:axId val="1084823647"/>
        <c:axId val="1084821151"/>
      </c:barChart>
      <c:catAx>
        <c:axId val="108482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21151"/>
        <c:crosses val="autoZero"/>
        <c:auto val="1"/>
        <c:lblAlgn val="ctr"/>
        <c:lblOffset val="100"/>
        <c:noMultiLvlLbl val="0"/>
      </c:catAx>
      <c:valAx>
        <c:axId val="108482115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8482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 dashboard.xlsx]analysis!PivotTable4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countries by affordability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23075240594926"/>
          <c:y val="0.17171296296296296"/>
          <c:w val="0.79033814523184598"/>
          <c:h val="0.58159776902887139"/>
        </c:manualLayout>
      </c:layout>
      <c:areaChart>
        <c:grouping val="standard"/>
        <c:varyColors val="0"/>
        <c:ser>
          <c:idx val="0"/>
          <c:order val="0"/>
          <c:tx>
            <c:strRef>
              <c:f>analysis!$E$3</c:f>
              <c:strCache>
                <c:ptCount val="1"/>
                <c:pt idx="0">
                  <c:v>Total</c:v>
                </c:pt>
              </c:strCache>
            </c:strRef>
          </c:tx>
          <c:spPr>
            <a:solidFill>
              <a:schemeClr val="accent1"/>
            </a:solidFill>
            <a:ln>
              <a:noFill/>
            </a:ln>
            <a:effectLst/>
          </c:spPr>
          <c:cat>
            <c:strRef>
              <c:f>analysis!$D$4:$D$14</c:f>
              <c:strCache>
                <c:ptCount val="10"/>
                <c:pt idx="0">
                  <c:v>Massachusetts</c:v>
                </c:pt>
                <c:pt idx="1">
                  <c:v>Hawaii</c:v>
                </c:pt>
                <c:pt idx="2">
                  <c:v>Connecticut</c:v>
                </c:pt>
                <c:pt idx="3">
                  <c:v>California</c:v>
                </c:pt>
                <c:pt idx="4">
                  <c:v>Maryland</c:v>
                </c:pt>
                <c:pt idx="5">
                  <c:v>Vermont</c:v>
                </c:pt>
                <c:pt idx="6">
                  <c:v>Rhode Island</c:v>
                </c:pt>
                <c:pt idx="7">
                  <c:v>New York</c:v>
                </c:pt>
                <c:pt idx="8">
                  <c:v>New Jersey</c:v>
                </c:pt>
                <c:pt idx="9">
                  <c:v>Oregon</c:v>
                </c:pt>
              </c:strCache>
            </c:strRef>
          </c:cat>
          <c:val>
            <c:numRef>
              <c:f>analysis!$E$4:$E$14</c:f>
              <c:numCache>
                <c:formatCode>General</c:formatCode>
                <c:ptCount val="10"/>
                <c:pt idx="0">
                  <c:v>84</c:v>
                </c:pt>
                <c:pt idx="1">
                  <c:v>50</c:v>
                </c:pt>
                <c:pt idx="2">
                  <c:v>49</c:v>
                </c:pt>
                <c:pt idx="3">
                  <c:v>48</c:v>
                </c:pt>
                <c:pt idx="4">
                  <c:v>47</c:v>
                </c:pt>
                <c:pt idx="5">
                  <c:v>46</c:v>
                </c:pt>
                <c:pt idx="6">
                  <c:v>44</c:v>
                </c:pt>
                <c:pt idx="7">
                  <c:v>44</c:v>
                </c:pt>
                <c:pt idx="8">
                  <c:v>43</c:v>
                </c:pt>
                <c:pt idx="9">
                  <c:v>41</c:v>
                </c:pt>
              </c:numCache>
            </c:numRef>
          </c:val>
          <c:extLst>
            <c:ext xmlns:c16="http://schemas.microsoft.com/office/drawing/2014/chart" uri="{C3380CC4-5D6E-409C-BE32-E72D297353CC}">
              <c16:uniqueId val="{00000000-4F6C-48AB-AF4D-FD7CFEB00092}"/>
            </c:ext>
          </c:extLst>
        </c:ser>
        <c:dLbls>
          <c:showLegendKey val="0"/>
          <c:showVal val="0"/>
          <c:showCatName val="0"/>
          <c:showSerName val="0"/>
          <c:showPercent val="0"/>
          <c:showBubbleSize val="0"/>
        </c:dLbls>
        <c:axId val="1084828639"/>
        <c:axId val="1084818239"/>
      </c:areaChart>
      <c:catAx>
        <c:axId val="1084828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18239"/>
        <c:crosses val="autoZero"/>
        <c:auto val="1"/>
        <c:lblAlgn val="ctr"/>
        <c:lblOffset val="100"/>
        <c:noMultiLvlLbl val="0"/>
      </c:catAx>
      <c:valAx>
        <c:axId val="108481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286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 dashboard.xlsx]analysis!PivotTable6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Bottom</a:t>
            </a:r>
            <a:r>
              <a:rPr lang="en-GB" baseline="0"/>
              <a:t> 10 countries by rank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analysis!$G$4:$G$14</c:f>
              <c:strCache>
                <c:ptCount val="10"/>
                <c:pt idx="0">
                  <c:v>North Carolina</c:v>
                </c:pt>
                <c:pt idx="1">
                  <c:v>Kentucky</c:v>
                </c:pt>
                <c:pt idx="2">
                  <c:v>Indiana</c:v>
                </c:pt>
                <c:pt idx="3">
                  <c:v>Ohio</c:v>
                </c:pt>
                <c:pt idx="4">
                  <c:v>Arizona</c:v>
                </c:pt>
                <c:pt idx="5">
                  <c:v>Wyoming</c:v>
                </c:pt>
                <c:pt idx="6">
                  <c:v>Missouri</c:v>
                </c:pt>
                <c:pt idx="7">
                  <c:v>Tennessee</c:v>
                </c:pt>
                <c:pt idx="8">
                  <c:v>Florida</c:v>
                </c:pt>
                <c:pt idx="9">
                  <c:v>Georgia</c:v>
                </c:pt>
              </c:strCache>
            </c:strRef>
          </c:cat>
          <c:val>
            <c:numRef>
              <c:f>analysis!$H$4:$H$14</c:f>
              <c:numCache>
                <c:formatCode>General</c:formatCode>
                <c:ptCount val="10"/>
                <c:pt idx="0">
                  <c:v>10</c:v>
                </c:pt>
                <c:pt idx="1">
                  <c:v>9</c:v>
                </c:pt>
                <c:pt idx="2">
                  <c:v>8</c:v>
                </c:pt>
                <c:pt idx="3">
                  <c:v>7</c:v>
                </c:pt>
                <c:pt idx="4">
                  <c:v>6</c:v>
                </c:pt>
                <c:pt idx="5">
                  <c:v>5</c:v>
                </c:pt>
                <c:pt idx="6">
                  <c:v>4</c:v>
                </c:pt>
                <c:pt idx="7">
                  <c:v>3</c:v>
                </c:pt>
                <c:pt idx="8">
                  <c:v>2</c:v>
                </c:pt>
                <c:pt idx="9">
                  <c:v>1</c:v>
                </c:pt>
              </c:numCache>
            </c:numRef>
          </c:val>
          <c:extLst>
            <c:ext xmlns:c16="http://schemas.microsoft.com/office/drawing/2014/chart" uri="{C3380CC4-5D6E-409C-BE32-E72D297353CC}">
              <c16:uniqueId val="{00000000-E51D-49D6-A1EF-03CE2BF7F2C9}"/>
            </c:ext>
          </c:extLst>
        </c:ser>
        <c:dLbls>
          <c:dLblPos val="ctr"/>
          <c:showLegendKey val="0"/>
          <c:showVal val="1"/>
          <c:showCatName val="0"/>
          <c:showSerName val="0"/>
          <c:showPercent val="0"/>
          <c:showBubbleSize val="0"/>
        </c:dLbls>
        <c:gapWidth val="219"/>
        <c:overlap val="-27"/>
        <c:axId val="1747415583"/>
        <c:axId val="1747418495"/>
      </c:barChart>
      <c:catAx>
        <c:axId val="174741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418495"/>
        <c:crosses val="autoZero"/>
        <c:auto val="1"/>
        <c:lblAlgn val="ctr"/>
        <c:lblOffset val="100"/>
        <c:noMultiLvlLbl val="0"/>
      </c:catAx>
      <c:valAx>
        <c:axId val="1747418495"/>
        <c:scaling>
          <c:orientation val="minMax"/>
        </c:scaling>
        <c:delete val="1"/>
        <c:axPos val="l"/>
        <c:numFmt formatCode="General" sourceLinked="1"/>
        <c:majorTickMark val="none"/>
        <c:minorTickMark val="none"/>
        <c:tickLblPos val="nextTo"/>
        <c:crossAx val="174741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[states dashboard.xlsx]analysis!PivotTable5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Analysis</a:t>
            </a:r>
            <a:r>
              <a:rPr lang="en-GB" baseline="0"/>
              <a:t> of top 10 countries</a:t>
            </a:r>
            <a:endParaRPr lang="en-GB"/>
          </a:p>
        </c:rich>
      </c:tx>
      <c:layout>
        <c:manualLayout>
          <c:xMode val="edge"/>
          <c:yMode val="edge"/>
          <c:x val="0.3928263342082240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6124234470692"/>
          <c:y val="5.0925925925925923E-2"/>
          <c:w val="0.66182611548556425"/>
          <c:h val="0.67923665791776033"/>
        </c:manualLayout>
      </c:layout>
      <c:lineChart>
        <c:grouping val="standard"/>
        <c:varyColors val="0"/>
        <c:ser>
          <c:idx val="0"/>
          <c:order val="0"/>
          <c:tx>
            <c:strRef>
              <c:f>analysis!$E$20</c:f>
              <c:strCache>
                <c:ptCount val="1"/>
                <c:pt idx="0">
                  <c:v>Sum of Affordability rank (40%)</c:v>
                </c:pt>
              </c:strCache>
            </c:strRef>
          </c:tx>
          <c:spPr>
            <a:ln w="28575" cap="rnd">
              <a:solidFill>
                <a:schemeClr val="accent1"/>
              </a:solidFill>
              <a:round/>
            </a:ln>
            <a:effectLst/>
          </c:spPr>
          <c:marker>
            <c:symbol val="none"/>
          </c:marker>
          <c:cat>
            <c:strRef>
              <c:f>analysis!$D$21:$D$31</c:f>
              <c:strCache>
                <c:ptCount val="10"/>
                <c:pt idx="0">
                  <c:v>Massachusetts</c:v>
                </c:pt>
                <c:pt idx="1">
                  <c:v>Hawaii</c:v>
                </c:pt>
                <c:pt idx="2">
                  <c:v>Connecticut</c:v>
                </c:pt>
                <c:pt idx="3">
                  <c:v>California</c:v>
                </c:pt>
                <c:pt idx="4">
                  <c:v>Maryland</c:v>
                </c:pt>
                <c:pt idx="5">
                  <c:v>Vermont</c:v>
                </c:pt>
                <c:pt idx="6">
                  <c:v>Rhode Island</c:v>
                </c:pt>
                <c:pt idx="7">
                  <c:v>New York</c:v>
                </c:pt>
                <c:pt idx="8">
                  <c:v>New Jersey</c:v>
                </c:pt>
                <c:pt idx="9">
                  <c:v>Oregon</c:v>
                </c:pt>
              </c:strCache>
            </c:strRef>
          </c:cat>
          <c:val>
            <c:numRef>
              <c:f>analysis!$E$21:$E$31</c:f>
              <c:numCache>
                <c:formatCode>General</c:formatCode>
                <c:ptCount val="10"/>
                <c:pt idx="0">
                  <c:v>84</c:v>
                </c:pt>
                <c:pt idx="1">
                  <c:v>50</c:v>
                </c:pt>
                <c:pt idx="2">
                  <c:v>49</c:v>
                </c:pt>
                <c:pt idx="3">
                  <c:v>48</c:v>
                </c:pt>
                <c:pt idx="4">
                  <c:v>47</c:v>
                </c:pt>
                <c:pt idx="5">
                  <c:v>46</c:v>
                </c:pt>
                <c:pt idx="6">
                  <c:v>44</c:v>
                </c:pt>
                <c:pt idx="7">
                  <c:v>44</c:v>
                </c:pt>
                <c:pt idx="8">
                  <c:v>43</c:v>
                </c:pt>
                <c:pt idx="9">
                  <c:v>41</c:v>
                </c:pt>
              </c:numCache>
            </c:numRef>
          </c:val>
          <c:smooth val="0"/>
          <c:extLst>
            <c:ext xmlns:c16="http://schemas.microsoft.com/office/drawing/2014/chart" uri="{C3380CC4-5D6E-409C-BE32-E72D297353CC}">
              <c16:uniqueId val="{00000000-E419-4035-B999-A4966921B31E}"/>
            </c:ext>
          </c:extLst>
        </c:ser>
        <c:ser>
          <c:idx val="1"/>
          <c:order val="1"/>
          <c:tx>
            <c:strRef>
              <c:f>analysis!$F$20</c:f>
              <c:strCache>
                <c:ptCount val="1"/>
                <c:pt idx="0">
                  <c:v>Sum of Weather rank (15%)</c:v>
                </c:pt>
              </c:strCache>
            </c:strRef>
          </c:tx>
          <c:spPr>
            <a:ln w="28575" cap="rnd">
              <a:solidFill>
                <a:schemeClr val="accent2"/>
              </a:solidFill>
              <a:round/>
            </a:ln>
            <a:effectLst/>
          </c:spPr>
          <c:marker>
            <c:symbol val="none"/>
          </c:marker>
          <c:cat>
            <c:strRef>
              <c:f>analysis!$D$21:$D$31</c:f>
              <c:strCache>
                <c:ptCount val="10"/>
                <c:pt idx="0">
                  <c:v>Massachusetts</c:v>
                </c:pt>
                <c:pt idx="1">
                  <c:v>Hawaii</c:v>
                </c:pt>
                <c:pt idx="2">
                  <c:v>Connecticut</c:v>
                </c:pt>
                <c:pt idx="3">
                  <c:v>California</c:v>
                </c:pt>
                <c:pt idx="4">
                  <c:v>Maryland</c:v>
                </c:pt>
                <c:pt idx="5">
                  <c:v>Vermont</c:v>
                </c:pt>
                <c:pt idx="6">
                  <c:v>Rhode Island</c:v>
                </c:pt>
                <c:pt idx="7">
                  <c:v>New York</c:v>
                </c:pt>
                <c:pt idx="8">
                  <c:v>New Jersey</c:v>
                </c:pt>
                <c:pt idx="9">
                  <c:v>Oregon</c:v>
                </c:pt>
              </c:strCache>
            </c:strRef>
          </c:cat>
          <c:val>
            <c:numRef>
              <c:f>analysis!$F$21:$F$31</c:f>
              <c:numCache>
                <c:formatCode>General</c:formatCode>
                <c:ptCount val="10"/>
                <c:pt idx="0">
                  <c:v>38</c:v>
                </c:pt>
                <c:pt idx="1">
                  <c:v>9</c:v>
                </c:pt>
                <c:pt idx="2">
                  <c:v>36</c:v>
                </c:pt>
                <c:pt idx="3">
                  <c:v>4</c:v>
                </c:pt>
                <c:pt idx="4">
                  <c:v>36</c:v>
                </c:pt>
                <c:pt idx="5">
                  <c:v>11</c:v>
                </c:pt>
                <c:pt idx="6">
                  <c:v>22</c:v>
                </c:pt>
                <c:pt idx="7">
                  <c:v>24</c:v>
                </c:pt>
                <c:pt idx="8">
                  <c:v>26</c:v>
                </c:pt>
                <c:pt idx="9">
                  <c:v>17</c:v>
                </c:pt>
              </c:numCache>
            </c:numRef>
          </c:val>
          <c:smooth val="0"/>
          <c:extLst>
            <c:ext xmlns:c16="http://schemas.microsoft.com/office/drawing/2014/chart" uri="{C3380CC4-5D6E-409C-BE32-E72D297353CC}">
              <c16:uniqueId val="{00000001-E419-4035-B999-A4966921B31E}"/>
            </c:ext>
          </c:extLst>
        </c:ser>
        <c:ser>
          <c:idx val="2"/>
          <c:order val="2"/>
          <c:tx>
            <c:strRef>
              <c:f>analysis!$G$20</c:f>
              <c:strCache>
                <c:ptCount val="1"/>
                <c:pt idx="0">
                  <c:v>Sum of Culture rank (15%)</c:v>
                </c:pt>
              </c:strCache>
            </c:strRef>
          </c:tx>
          <c:spPr>
            <a:ln w="28575" cap="rnd">
              <a:solidFill>
                <a:schemeClr val="accent3"/>
              </a:solidFill>
              <a:round/>
            </a:ln>
            <a:effectLst/>
          </c:spPr>
          <c:marker>
            <c:symbol val="none"/>
          </c:marker>
          <c:cat>
            <c:strRef>
              <c:f>analysis!$D$21:$D$31</c:f>
              <c:strCache>
                <c:ptCount val="10"/>
                <c:pt idx="0">
                  <c:v>Massachusetts</c:v>
                </c:pt>
                <c:pt idx="1">
                  <c:v>Hawaii</c:v>
                </c:pt>
                <c:pt idx="2">
                  <c:v>Connecticut</c:v>
                </c:pt>
                <c:pt idx="3">
                  <c:v>California</c:v>
                </c:pt>
                <c:pt idx="4">
                  <c:v>Maryland</c:v>
                </c:pt>
                <c:pt idx="5">
                  <c:v>Vermont</c:v>
                </c:pt>
                <c:pt idx="6">
                  <c:v>Rhode Island</c:v>
                </c:pt>
                <c:pt idx="7">
                  <c:v>New York</c:v>
                </c:pt>
                <c:pt idx="8">
                  <c:v>New Jersey</c:v>
                </c:pt>
                <c:pt idx="9">
                  <c:v>Oregon</c:v>
                </c:pt>
              </c:strCache>
            </c:strRef>
          </c:cat>
          <c:val>
            <c:numRef>
              <c:f>analysis!$G$21:$G$31</c:f>
              <c:numCache>
                <c:formatCode>General</c:formatCode>
                <c:ptCount val="10"/>
                <c:pt idx="0">
                  <c:v>24</c:v>
                </c:pt>
                <c:pt idx="1">
                  <c:v>11</c:v>
                </c:pt>
                <c:pt idx="2">
                  <c:v>9</c:v>
                </c:pt>
                <c:pt idx="3">
                  <c:v>15</c:v>
                </c:pt>
                <c:pt idx="4">
                  <c:v>39</c:v>
                </c:pt>
                <c:pt idx="5">
                  <c:v>3</c:v>
                </c:pt>
                <c:pt idx="6">
                  <c:v>5</c:v>
                </c:pt>
                <c:pt idx="7">
                  <c:v>7</c:v>
                </c:pt>
                <c:pt idx="8">
                  <c:v>17</c:v>
                </c:pt>
                <c:pt idx="9">
                  <c:v>7</c:v>
                </c:pt>
              </c:numCache>
            </c:numRef>
          </c:val>
          <c:smooth val="0"/>
          <c:extLst>
            <c:ext xmlns:c16="http://schemas.microsoft.com/office/drawing/2014/chart" uri="{C3380CC4-5D6E-409C-BE32-E72D297353CC}">
              <c16:uniqueId val="{00000002-E419-4035-B999-A4966921B31E}"/>
            </c:ext>
          </c:extLst>
        </c:ser>
        <c:ser>
          <c:idx val="3"/>
          <c:order val="3"/>
          <c:tx>
            <c:strRef>
              <c:f>analysis!$H$20</c:f>
              <c:strCache>
                <c:ptCount val="1"/>
                <c:pt idx="0">
                  <c:v>Sum of Crime rank (10%)</c:v>
                </c:pt>
              </c:strCache>
            </c:strRef>
          </c:tx>
          <c:spPr>
            <a:ln w="28575" cap="rnd">
              <a:solidFill>
                <a:schemeClr val="accent4"/>
              </a:solidFill>
              <a:round/>
            </a:ln>
            <a:effectLst/>
          </c:spPr>
          <c:marker>
            <c:symbol val="none"/>
          </c:marker>
          <c:cat>
            <c:strRef>
              <c:f>analysis!$D$21:$D$31</c:f>
              <c:strCache>
                <c:ptCount val="10"/>
                <c:pt idx="0">
                  <c:v>Massachusetts</c:v>
                </c:pt>
                <c:pt idx="1">
                  <c:v>Hawaii</c:v>
                </c:pt>
                <c:pt idx="2">
                  <c:v>Connecticut</c:v>
                </c:pt>
                <c:pt idx="3">
                  <c:v>California</c:v>
                </c:pt>
                <c:pt idx="4">
                  <c:v>Maryland</c:v>
                </c:pt>
                <c:pt idx="5">
                  <c:v>Vermont</c:v>
                </c:pt>
                <c:pt idx="6">
                  <c:v>Rhode Island</c:v>
                </c:pt>
                <c:pt idx="7">
                  <c:v>New York</c:v>
                </c:pt>
                <c:pt idx="8">
                  <c:v>New Jersey</c:v>
                </c:pt>
                <c:pt idx="9">
                  <c:v>Oregon</c:v>
                </c:pt>
              </c:strCache>
            </c:strRef>
          </c:cat>
          <c:val>
            <c:numRef>
              <c:f>analysis!$H$21:$H$31</c:f>
              <c:numCache>
                <c:formatCode>General</c:formatCode>
                <c:ptCount val="10"/>
                <c:pt idx="0">
                  <c:v>20</c:v>
                </c:pt>
                <c:pt idx="1">
                  <c:v>32</c:v>
                </c:pt>
                <c:pt idx="2">
                  <c:v>4</c:v>
                </c:pt>
                <c:pt idx="3">
                  <c:v>38</c:v>
                </c:pt>
                <c:pt idx="4">
                  <c:v>29</c:v>
                </c:pt>
                <c:pt idx="5">
                  <c:v>4</c:v>
                </c:pt>
                <c:pt idx="6">
                  <c:v>7</c:v>
                </c:pt>
                <c:pt idx="7">
                  <c:v>15</c:v>
                </c:pt>
                <c:pt idx="8">
                  <c:v>3</c:v>
                </c:pt>
                <c:pt idx="9">
                  <c:v>28</c:v>
                </c:pt>
              </c:numCache>
            </c:numRef>
          </c:val>
          <c:smooth val="0"/>
          <c:extLst>
            <c:ext xmlns:c16="http://schemas.microsoft.com/office/drawing/2014/chart" uri="{C3380CC4-5D6E-409C-BE32-E72D297353CC}">
              <c16:uniqueId val="{00000003-E419-4035-B999-A4966921B31E}"/>
            </c:ext>
          </c:extLst>
        </c:ser>
        <c:ser>
          <c:idx val="4"/>
          <c:order val="4"/>
          <c:tx>
            <c:strRef>
              <c:f>analysis!$I$20</c:f>
              <c:strCache>
                <c:ptCount val="1"/>
                <c:pt idx="0">
                  <c:v>Sum of Wellness rank (20%)</c:v>
                </c:pt>
              </c:strCache>
            </c:strRef>
          </c:tx>
          <c:spPr>
            <a:ln w="28575" cap="rnd">
              <a:solidFill>
                <a:schemeClr val="accent5"/>
              </a:solidFill>
              <a:round/>
            </a:ln>
            <a:effectLst/>
          </c:spPr>
          <c:marker>
            <c:symbol val="none"/>
          </c:marker>
          <c:cat>
            <c:strRef>
              <c:f>analysis!$D$21:$D$31</c:f>
              <c:strCache>
                <c:ptCount val="10"/>
                <c:pt idx="0">
                  <c:v>Massachusetts</c:v>
                </c:pt>
                <c:pt idx="1">
                  <c:v>Hawaii</c:v>
                </c:pt>
                <c:pt idx="2">
                  <c:v>Connecticut</c:v>
                </c:pt>
                <c:pt idx="3">
                  <c:v>California</c:v>
                </c:pt>
                <c:pt idx="4">
                  <c:v>Maryland</c:v>
                </c:pt>
                <c:pt idx="5">
                  <c:v>Vermont</c:v>
                </c:pt>
                <c:pt idx="6">
                  <c:v>Rhode Island</c:v>
                </c:pt>
                <c:pt idx="7">
                  <c:v>New York</c:v>
                </c:pt>
                <c:pt idx="8">
                  <c:v>New Jersey</c:v>
                </c:pt>
                <c:pt idx="9">
                  <c:v>Oregon</c:v>
                </c:pt>
              </c:strCache>
            </c:strRef>
          </c:cat>
          <c:val>
            <c:numRef>
              <c:f>analysis!$I$21:$I$31</c:f>
              <c:numCache>
                <c:formatCode>General</c:formatCode>
                <c:ptCount val="10"/>
                <c:pt idx="0">
                  <c:v>2</c:v>
                </c:pt>
                <c:pt idx="1">
                  <c:v>2</c:v>
                </c:pt>
                <c:pt idx="2">
                  <c:v>7</c:v>
                </c:pt>
                <c:pt idx="3">
                  <c:v>6</c:v>
                </c:pt>
                <c:pt idx="4">
                  <c:v>4</c:v>
                </c:pt>
                <c:pt idx="5">
                  <c:v>22</c:v>
                </c:pt>
                <c:pt idx="6">
                  <c:v>12</c:v>
                </c:pt>
                <c:pt idx="7">
                  <c:v>5</c:v>
                </c:pt>
                <c:pt idx="8">
                  <c:v>3</c:v>
                </c:pt>
                <c:pt idx="9">
                  <c:v>14</c:v>
                </c:pt>
              </c:numCache>
            </c:numRef>
          </c:val>
          <c:smooth val="0"/>
          <c:extLst>
            <c:ext xmlns:c16="http://schemas.microsoft.com/office/drawing/2014/chart" uri="{C3380CC4-5D6E-409C-BE32-E72D297353CC}">
              <c16:uniqueId val="{00000004-E419-4035-B999-A4966921B31E}"/>
            </c:ext>
          </c:extLst>
        </c:ser>
        <c:dLbls>
          <c:showLegendKey val="0"/>
          <c:showVal val="0"/>
          <c:showCatName val="0"/>
          <c:showSerName val="0"/>
          <c:showPercent val="0"/>
          <c:showBubbleSize val="0"/>
        </c:dLbls>
        <c:smooth val="0"/>
        <c:axId val="1084807007"/>
        <c:axId val="1084806591"/>
      </c:lineChart>
      <c:catAx>
        <c:axId val="108480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06591"/>
        <c:crosses val="autoZero"/>
        <c:auto val="1"/>
        <c:lblAlgn val="ctr"/>
        <c:lblOffset val="100"/>
        <c:noMultiLvlLbl val="0"/>
      </c:catAx>
      <c:valAx>
        <c:axId val="1084806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07007"/>
        <c:crosses val="autoZero"/>
        <c:crossBetween val="between"/>
      </c:valAx>
      <c:spPr>
        <a:noFill/>
        <a:ln>
          <a:noFill/>
        </a:ln>
        <a:effectLst/>
      </c:spPr>
    </c:plotArea>
    <c:legend>
      <c:legendPos val="r"/>
      <c:layout>
        <c:manualLayout>
          <c:xMode val="edge"/>
          <c:yMode val="edge"/>
          <c:x val="0.75955402449693787"/>
          <c:y val="0.17881671041119859"/>
          <c:w val="0.22377930883639546"/>
          <c:h val="0.64236657917760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843915</xdr:colOff>
      <xdr:row>21</xdr:row>
      <xdr:rowOff>152400</xdr:rowOff>
    </xdr:from>
    <xdr:to>
      <xdr:col>2</xdr:col>
      <xdr:colOff>971550</xdr:colOff>
      <xdr:row>36</xdr:row>
      <xdr:rowOff>152400</xdr:rowOff>
    </xdr:to>
    <xdr:graphicFrame macro="">
      <xdr:nvGraphicFramePr>
        <xdr:cNvPr id="12" name="Chart 11">
          <a:extLst>
            <a:ext uri="{FF2B5EF4-FFF2-40B4-BE49-F238E27FC236}">
              <a16:creationId xmlns:a16="http://schemas.microsoft.com/office/drawing/2014/main" id="{952C4091-7C92-4C8D-B130-0707325F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91440</xdr:colOff>
      <xdr:row>31</xdr:row>
      <xdr:rowOff>0</xdr:rowOff>
    </xdr:to>
    <xdr:graphicFrame macro="">
      <xdr:nvGraphicFramePr>
        <xdr:cNvPr id="3" name="Chart 2">
          <a:extLst>
            <a:ext uri="{FF2B5EF4-FFF2-40B4-BE49-F238E27FC236}">
              <a16:creationId xmlns:a16="http://schemas.microsoft.com/office/drawing/2014/main" id="{66AE925B-F2D6-4C20-BC82-20B62D2F2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32</xdr:row>
      <xdr:rowOff>162668</xdr:rowOff>
    </xdr:from>
    <xdr:to>
      <xdr:col>15</xdr:col>
      <xdr:colOff>91440</xdr:colOff>
      <xdr:row>47</xdr:row>
      <xdr:rowOff>162669</xdr:rowOff>
    </xdr:to>
    <xdr:graphicFrame macro="">
      <xdr:nvGraphicFramePr>
        <xdr:cNvPr id="4" name="Chart 3">
          <a:extLst>
            <a:ext uri="{FF2B5EF4-FFF2-40B4-BE49-F238E27FC236}">
              <a16:creationId xmlns:a16="http://schemas.microsoft.com/office/drawing/2014/main" id="{BFC6CBC0-DD71-4F95-89F8-6D6061875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16</xdr:row>
      <xdr:rowOff>8283</xdr:rowOff>
    </xdr:from>
    <xdr:to>
      <xdr:col>15</xdr:col>
      <xdr:colOff>107674</xdr:colOff>
      <xdr:row>31</xdr:row>
      <xdr:rowOff>18222</xdr:rowOff>
    </xdr:to>
    <xdr:graphicFrame macro="">
      <xdr:nvGraphicFramePr>
        <xdr:cNvPr id="5" name="Chart 4">
          <a:extLst>
            <a:ext uri="{FF2B5EF4-FFF2-40B4-BE49-F238E27FC236}">
              <a16:creationId xmlns:a16="http://schemas.microsoft.com/office/drawing/2014/main" id="{64123D69-6017-4169-AD1D-F4876FD9B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240181</xdr:colOff>
      <xdr:row>16</xdr:row>
      <xdr:rowOff>49697</xdr:rowOff>
    </xdr:from>
    <xdr:to>
      <xdr:col>23</xdr:col>
      <xdr:colOff>389268</xdr:colOff>
      <xdr:row>31</xdr:row>
      <xdr:rowOff>59636</xdr:rowOff>
    </xdr:to>
    <xdr:graphicFrame macro="">
      <xdr:nvGraphicFramePr>
        <xdr:cNvPr id="6" name="Chart 5">
          <a:extLst>
            <a:ext uri="{FF2B5EF4-FFF2-40B4-BE49-F238E27FC236}">
              <a16:creationId xmlns:a16="http://schemas.microsoft.com/office/drawing/2014/main" id="{4B569813-EDF6-4957-AAB6-500B9BC5C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xdr:colOff>
      <xdr:row>32</xdr:row>
      <xdr:rowOff>140803</xdr:rowOff>
    </xdr:from>
    <xdr:to>
      <xdr:col>7</xdr:col>
      <xdr:colOff>107683</xdr:colOff>
      <xdr:row>47</xdr:row>
      <xdr:rowOff>150743</xdr:rowOff>
    </xdr:to>
    <xdr:graphicFrame macro="">
      <xdr:nvGraphicFramePr>
        <xdr:cNvPr id="9" name="Chart 8">
          <a:extLst>
            <a:ext uri="{FF2B5EF4-FFF2-40B4-BE49-F238E27FC236}">
              <a16:creationId xmlns:a16="http://schemas.microsoft.com/office/drawing/2014/main" id="{8A372CA1-247B-48DD-9289-34B128429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463828</xdr:colOff>
      <xdr:row>33</xdr:row>
      <xdr:rowOff>66261</xdr:rowOff>
    </xdr:from>
    <xdr:to>
      <xdr:col>22</xdr:col>
      <xdr:colOff>571502</xdr:colOff>
      <xdr:row>48</xdr:row>
      <xdr:rowOff>76200</xdr:rowOff>
    </xdr:to>
    <xdr:graphicFrame macro="">
      <xdr:nvGraphicFramePr>
        <xdr:cNvPr id="10" name="Chart 9">
          <a:extLst>
            <a:ext uri="{FF2B5EF4-FFF2-40B4-BE49-F238E27FC236}">
              <a16:creationId xmlns:a16="http://schemas.microsoft.com/office/drawing/2014/main" id="{BF3DADA2-6326-42B6-9111-6ED3D2D56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0</xdr:colOff>
      <xdr:row>4</xdr:row>
      <xdr:rowOff>0</xdr:rowOff>
    </xdr:from>
    <xdr:to>
      <xdr:col>23</xdr:col>
      <xdr:colOff>339587</xdr:colOff>
      <xdr:row>15</xdr:row>
      <xdr:rowOff>41414</xdr:rowOff>
    </xdr:to>
    <mc:AlternateContent xmlns:mc="http://schemas.openxmlformats.org/markup-compatibility/2006" xmlns:a14="http://schemas.microsoft.com/office/drawing/2010/main">
      <mc:Choice Requires="a14">
        <xdr:graphicFrame macro="">
          <xdr:nvGraphicFramePr>
            <xdr:cNvPr id="11" name="overall rank">
              <a:extLst>
                <a:ext uri="{FF2B5EF4-FFF2-40B4-BE49-F238E27FC236}">
                  <a16:creationId xmlns:a16="http://schemas.microsoft.com/office/drawing/2014/main" id="{12B85451-CA15-4AA2-A8E6-E588238EEDBA}"/>
                </a:ext>
              </a:extLst>
            </xdr:cNvPr>
            <xdr:cNvGraphicFramePr/>
          </xdr:nvGraphicFramePr>
          <xdr:xfrm>
            <a:off x="0" y="0"/>
            <a:ext cx="0" cy="0"/>
          </xdr:xfrm>
          <a:graphic>
            <a:graphicData uri="http://schemas.microsoft.com/office/drawing/2010/slicer">
              <sle:slicer xmlns:sle="http://schemas.microsoft.com/office/drawing/2010/slicer" name="overall rank"/>
            </a:graphicData>
          </a:graphic>
        </xdr:graphicFrame>
      </mc:Choice>
      <mc:Fallback xmlns="">
        <xdr:sp macro="" textlink="">
          <xdr:nvSpPr>
            <xdr:cNvPr id="0" name=""/>
            <xdr:cNvSpPr>
              <a:spLocks noTextEdit="1"/>
            </xdr:cNvSpPr>
          </xdr:nvSpPr>
          <xdr:spPr>
            <a:xfrm>
              <a:off x="14030739" y="728870"/>
              <a:ext cx="977348" cy="20458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447261</xdr:colOff>
      <xdr:row>1</xdr:row>
      <xdr:rowOff>149088</xdr:rowOff>
    </xdr:from>
    <xdr:to>
      <xdr:col>15</xdr:col>
      <xdr:colOff>339587</xdr:colOff>
      <xdr:row>9</xdr:row>
      <xdr:rowOff>74544</xdr:rowOff>
    </xdr:to>
    <xdr:sp macro="" textlink="">
      <xdr:nvSpPr>
        <xdr:cNvPr id="12" name="Oval 11">
          <a:extLst>
            <a:ext uri="{FF2B5EF4-FFF2-40B4-BE49-F238E27FC236}">
              <a16:creationId xmlns:a16="http://schemas.microsoft.com/office/drawing/2014/main" id="{9FA84EFF-29A2-4D5F-248A-F70D4D240CB8}"/>
            </a:ext>
          </a:extLst>
        </xdr:cNvPr>
        <xdr:cNvSpPr/>
      </xdr:nvSpPr>
      <xdr:spPr>
        <a:xfrm>
          <a:off x="447261" y="331305"/>
          <a:ext cx="9458739" cy="138319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422413</xdr:colOff>
      <xdr:row>3</xdr:row>
      <xdr:rowOff>140805</xdr:rowOff>
    </xdr:from>
    <xdr:to>
      <xdr:col>11</xdr:col>
      <xdr:colOff>571500</xdr:colOff>
      <xdr:row>7</xdr:row>
      <xdr:rowOff>165653</xdr:rowOff>
    </xdr:to>
    <xdr:sp macro="" textlink="">
      <xdr:nvSpPr>
        <xdr:cNvPr id="13" name="TextBox 12">
          <a:extLst>
            <a:ext uri="{FF2B5EF4-FFF2-40B4-BE49-F238E27FC236}">
              <a16:creationId xmlns:a16="http://schemas.microsoft.com/office/drawing/2014/main" id="{401FD289-20BC-4279-90D1-3E60EBB211CE}"/>
            </a:ext>
          </a:extLst>
        </xdr:cNvPr>
        <xdr:cNvSpPr txBox="1"/>
      </xdr:nvSpPr>
      <xdr:spPr>
        <a:xfrm>
          <a:off x="1697935" y="687457"/>
          <a:ext cx="5888935" cy="753718"/>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t>STATE RETIREMENT</a:t>
          </a:r>
          <a:r>
            <a:rPr lang="en-GB" sz="2400" baseline="0"/>
            <a:t> DASHBOARD</a:t>
          </a:r>
          <a:endParaRPr lang="en-GB" sz="2400"/>
        </a:p>
      </xdr:txBody>
    </xdr:sp>
    <xdr:clientData/>
  </xdr:twoCellAnchor>
  <xdr:twoCellAnchor>
    <xdr:from>
      <xdr:col>1</xdr:col>
      <xdr:colOff>157369</xdr:colOff>
      <xdr:row>9</xdr:row>
      <xdr:rowOff>173935</xdr:rowOff>
    </xdr:from>
    <xdr:to>
      <xdr:col>16</xdr:col>
      <xdr:colOff>248478</xdr:colOff>
      <xdr:row>15</xdr:row>
      <xdr:rowOff>57979</xdr:rowOff>
    </xdr:to>
    <xdr:sp macro="" textlink="">
      <xdr:nvSpPr>
        <xdr:cNvPr id="14" name="Rectangle: Rounded Corners 13">
          <a:extLst>
            <a:ext uri="{FF2B5EF4-FFF2-40B4-BE49-F238E27FC236}">
              <a16:creationId xmlns:a16="http://schemas.microsoft.com/office/drawing/2014/main" id="{674675F1-6BE6-8040-3FDC-8D5EC5F74165}"/>
            </a:ext>
          </a:extLst>
        </xdr:cNvPr>
        <xdr:cNvSpPr/>
      </xdr:nvSpPr>
      <xdr:spPr>
        <a:xfrm>
          <a:off x="795130" y="1813892"/>
          <a:ext cx="9657522" cy="9773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381000</xdr:colOff>
      <xdr:row>10</xdr:row>
      <xdr:rowOff>149088</xdr:rowOff>
    </xdr:from>
    <xdr:to>
      <xdr:col>16</xdr:col>
      <xdr:colOff>8283</xdr:colOff>
      <xdr:row>14</xdr:row>
      <xdr:rowOff>173935</xdr:rowOff>
    </xdr:to>
    <xdr:sp macro="" textlink="">
      <xdr:nvSpPr>
        <xdr:cNvPr id="15" name="TextBox 14">
          <a:extLst>
            <a:ext uri="{FF2B5EF4-FFF2-40B4-BE49-F238E27FC236}">
              <a16:creationId xmlns:a16="http://schemas.microsoft.com/office/drawing/2014/main" id="{76DBF6CF-4767-30FE-9B10-E0C5E310D7BF}"/>
            </a:ext>
          </a:extLst>
        </xdr:cNvPr>
        <xdr:cNvSpPr txBox="1"/>
      </xdr:nvSpPr>
      <xdr:spPr>
        <a:xfrm>
          <a:off x="1018761" y="1971262"/>
          <a:ext cx="9193696" cy="753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Maryland</a:t>
          </a:r>
          <a:r>
            <a:rPr lang="en-GB" sz="1100" baseline="0"/>
            <a:t> is the Top country by Rank while Masachusetts is the highest by overall score, with New Mexico being the country with the highest crime Rate.  asides being the top Country by Score, Masachusetts is also the most afforadable country to live in. Rankwise, Georgia is the least country recommended for Retirement.</a:t>
          </a:r>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34.449525462966" createdVersion="8" refreshedVersion="8" minRefreshableVersion="3" recordCount="51" xr:uid="{FC76229B-61AC-4FED-BEEA-67AB9B1F6242}">
  <cacheSource type="worksheet">
    <worksheetSource name="Best_States_to_Retire"/>
  </cacheSource>
  <cacheFields count="8">
    <cacheField name="State" numFmtId="0">
      <sharedItems count="50">
        <s v="Georgia"/>
        <s v="Florida"/>
        <s v="Tennessee"/>
        <s v="Missouri"/>
        <s v="Wyoming"/>
        <s v="Arizona"/>
        <s v="Ohio"/>
        <s v="Indiana"/>
        <s v="Kentucky"/>
        <s v="North Carolina"/>
        <s v="West Virginia"/>
        <s v="South Dakota"/>
        <s v="Wisconsin"/>
        <s v="Utah"/>
        <s v="South Carolina"/>
        <s v="Michigan"/>
        <s v="New Jersey"/>
        <s v="Massachusetts"/>
        <s v="Oklahoma"/>
        <s v="New Mexico"/>
        <s v="New York"/>
        <s v="Rhode Island"/>
        <s v="Delaware"/>
        <s v="Nebraska"/>
        <s v="Nevada"/>
        <s v="Pennsylvania"/>
        <s v="Vermont"/>
        <s v="Texas"/>
        <s v="New Hampshire"/>
        <s v="Oregon"/>
        <s v="Virginia"/>
        <s v="North Dakota"/>
        <s v="Hawaii"/>
        <s v="Colorado"/>
        <s v="Mississippi"/>
        <s v="Iowa"/>
        <s v="California"/>
        <s v="Illinois"/>
        <s v="Louisiana"/>
        <s v="Washington"/>
        <s v="Connecticut"/>
        <s v="Idaho"/>
        <s v="Alabama"/>
        <s v="Arkansas"/>
        <s v="Maine"/>
        <s v="Alaska"/>
        <s v="Montana"/>
        <s v="Kansas"/>
        <s v="Minnesota"/>
        <s v="Maryland"/>
      </sharedItems>
    </cacheField>
    <cacheField name="overall rank" numFmtId="0">
      <sharedItems containsSemiMixedTypes="0" containsString="0" containsNumber="1" containsInteger="1" minValue="1" maxValue="50" count="43">
        <n v="1"/>
        <n v="2"/>
        <n v="3"/>
        <n v="4"/>
        <n v="5"/>
        <n v="6"/>
        <n v="7"/>
        <n v="8"/>
        <n v="9"/>
        <n v="10"/>
        <n v="11"/>
        <n v="13"/>
        <n v="14"/>
        <n v="15"/>
        <n v="16"/>
        <n v="17"/>
        <n v="18"/>
        <n v="19"/>
        <n v="20"/>
        <n v="23"/>
        <n v="24"/>
        <n v="25"/>
        <n v="26"/>
        <n v="27"/>
        <n v="28"/>
        <n v="29"/>
        <n v="30"/>
        <n v="31"/>
        <n v="32"/>
        <n v="33"/>
        <n v="34"/>
        <n v="36"/>
        <n v="37"/>
        <n v="38"/>
        <n v="40"/>
        <n v="41"/>
        <n v="43"/>
        <n v="44"/>
        <n v="46"/>
        <n v="47"/>
        <n v="48"/>
        <n v="49"/>
        <n v="50"/>
      </sharedItems>
    </cacheField>
    <cacheField name="overall score" numFmtId="0">
      <sharedItems containsSemiMixedTypes="0" containsString="0" containsNumber="1" minValue="17.25" maxValue="33.75" count="43">
        <n v="17.25"/>
        <n v="17.45"/>
        <n v="18.850000000000001"/>
        <n v="20"/>
        <n v="21.95"/>
        <n v="22.05"/>
        <n v="22.85"/>
        <n v="22.95"/>
        <n v="23.25"/>
        <n v="23.4"/>
        <n v="23.45"/>
        <n v="23.5"/>
        <n v="23.9"/>
        <n v="24.1"/>
        <n v="24.3"/>
        <n v="24.55"/>
        <n v="20.7"/>
        <n v="24.65"/>
        <n v="24.75"/>
        <n v="24.9"/>
        <n v="24.95"/>
        <n v="25"/>
        <n v="25.2"/>
        <n v="25.3"/>
        <n v="25.35"/>
        <n v="25.45"/>
        <n v="25.6"/>
        <n v="26.05"/>
        <n v="26.25"/>
        <n v="26.6"/>
        <n v="26.75"/>
        <n v="26.9"/>
        <n v="27.05"/>
        <n v="27.1"/>
        <n v="27.2"/>
        <n v="28.15"/>
        <n v="28.7"/>
        <n v="29.65"/>
        <n v="29.7"/>
        <n v="30.05"/>
        <n v="30.15"/>
        <n v="30.65"/>
        <n v="33.75"/>
      </sharedItems>
    </cacheField>
    <cacheField name="Affordability rank (40%)" numFmtId="0">
      <sharedItems containsSemiMixedTypes="0" containsString="0" containsNumber="1" containsInteger="1" minValue="1" maxValue="50"/>
    </cacheField>
    <cacheField name="Wellness rank (20%)" numFmtId="0">
      <sharedItems containsSemiMixedTypes="0" containsString="0" containsNumber="1" containsInteger="1" minValue="1" maxValue="50" count="50">
        <n v="32"/>
        <n v="24"/>
        <n v="42"/>
        <n v="34"/>
        <n v="28"/>
        <n v="27"/>
        <n v="31"/>
        <n v="41"/>
        <n v="46"/>
        <n v="37"/>
        <n v="47"/>
        <n v="30"/>
        <n v="25"/>
        <n v="10"/>
        <n v="40"/>
        <n v="38"/>
        <n v="3"/>
        <n v="1"/>
        <n v="45"/>
        <n v="48"/>
        <n v="5"/>
        <n v="12"/>
        <n v="19"/>
        <n v="18"/>
        <n v="21"/>
        <n v="17"/>
        <n v="22"/>
        <n v="35"/>
        <n v="16"/>
        <n v="14"/>
        <n v="11"/>
        <n v="20"/>
        <n v="2"/>
        <n v="9"/>
        <n v="50"/>
        <n v="36"/>
        <n v="6"/>
        <n v="13"/>
        <n v="43"/>
        <n v="8"/>
        <n v="7"/>
        <n v="39"/>
        <n v="44"/>
        <n v="49"/>
        <n v="29"/>
        <n v="23"/>
        <n v="33"/>
        <n v="26"/>
        <n v="15"/>
        <n v="4"/>
      </sharedItems>
    </cacheField>
    <cacheField name="Culture rank (15%)" numFmtId="0">
      <sharedItems containsSemiMixedTypes="0" containsString="0" containsNumber="1" containsInteger="1" minValue="1" maxValue="50" count="44">
        <n v="41"/>
        <n v="15"/>
        <n v="29"/>
        <n v="34"/>
        <n v="10"/>
        <n v="40"/>
        <n v="32"/>
        <n v="45"/>
        <n v="47"/>
        <n v="27"/>
        <n v="24"/>
        <n v="13"/>
        <n v="17"/>
        <n v="48"/>
        <n v="21"/>
        <n v="33"/>
        <n v="12"/>
        <n v="44"/>
        <n v="7"/>
        <n v="5"/>
        <n v="6"/>
        <n v="25"/>
        <n v="19"/>
        <n v="14"/>
        <n v="3"/>
        <n v="50"/>
        <n v="4"/>
        <n v="37"/>
        <n v="31"/>
        <n v="11"/>
        <n v="22"/>
        <n v="49"/>
        <n v="23"/>
        <n v="26"/>
        <n v="46"/>
        <n v="9"/>
        <n v="30"/>
        <n v="43"/>
        <n v="42"/>
        <n v="1"/>
        <n v="20"/>
        <n v="2"/>
        <n v="38"/>
        <n v="39"/>
      </sharedItems>
    </cacheField>
    <cacheField name="Weather rank (15%)" numFmtId="0">
      <sharedItems containsSemiMixedTypes="0" containsString="0" containsNumber="1" containsInteger="1" minValue="1" maxValue="50"/>
    </cacheField>
    <cacheField name="Crime rank (10%)" numFmtId="0">
      <sharedItems containsSemiMixedTypes="0" containsString="0" containsNumber="1" containsInteger="1" minValue="1" maxValue="50"/>
    </cacheField>
  </cacheFields>
  <extLst>
    <ext xmlns:x14="http://schemas.microsoft.com/office/spreadsheetml/2009/9/main" uri="{725AE2AE-9491-48be-B2B4-4EB974FC3084}">
      <x14:pivotCacheDefinition pivotCacheId="2002213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n v="3"/>
    <x v="0"/>
    <x v="0"/>
    <n v="4"/>
    <n v="29"/>
  </r>
  <r>
    <x v="1"/>
    <x v="1"/>
    <x v="1"/>
    <n v="14"/>
    <x v="1"/>
    <x v="1"/>
    <n v="14"/>
    <n v="27"/>
  </r>
  <r>
    <x v="2"/>
    <x v="2"/>
    <x v="2"/>
    <n v="1"/>
    <x v="2"/>
    <x v="2"/>
    <n v="8"/>
    <n v="45"/>
  </r>
  <r>
    <x v="3"/>
    <x v="3"/>
    <x v="3"/>
    <n v="3"/>
    <x v="3"/>
    <x v="3"/>
    <n v="18"/>
    <n v="42"/>
  </r>
  <r>
    <x v="4"/>
    <x v="4"/>
    <x v="4"/>
    <n v="17"/>
    <x v="4"/>
    <x v="4"/>
    <n v="49"/>
    <n v="7"/>
  </r>
  <r>
    <x v="5"/>
    <x v="5"/>
    <x v="5"/>
    <n v="16"/>
    <x v="5"/>
    <x v="5"/>
    <n v="1"/>
    <n v="41"/>
  </r>
  <r>
    <x v="6"/>
    <x v="6"/>
    <x v="6"/>
    <n v="19"/>
    <x v="6"/>
    <x v="6"/>
    <n v="15"/>
    <n v="20"/>
  </r>
  <r>
    <x v="7"/>
    <x v="7"/>
    <x v="7"/>
    <n v="7"/>
    <x v="7"/>
    <x v="7"/>
    <n v="20"/>
    <n v="22"/>
  </r>
  <r>
    <x v="8"/>
    <x v="8"/>
    <x v="8"/>
    <n v="14"/>
    <x v="8"/>
    <x v="8"/>
    <n v="2"/>
    <n v="11"/>
  </r>
  <r>
    <x v="9"/>
    <x v="9"/>
    <x v="9"/>
    <n v="11"/>
    <x v="9"/>
    <x v="9"/>
    <n v="29"/>
    <n v="32"/>
  </r>
  <r>
    <x v="10"/>
    <x v="10"/>
    <x v="10"/>
    <n v="21"/>
    <x v="10"/>
    <x v="10"/>
    <n v="3"/>
    <n v="16"/>
  </r>
  <r>
    <x v="11"/>
    <x v="11"/>
    <x v="11"/>
    <n v="18"/>
    <x v="11"/>
    <x v="11"/>
    <n v="41"/>
    <n v="22"/>
  </r>
  <r>
    <x v="12"/>
    <x v="12"/>
    <x v="12"/>
    <n v="30"/>
    <x v="12"/>
    <x v="12"/>
    <n v="21"/>
    <n v="12"/>
  </r>
  <r>
    <x v="13"/>
    <x v="13"/>
    <x v="13"/>
    <n v="26"/>
    <x v="13"/>
    <x v="13"/>
    <n v="18"/>
    <n v="18"/>
  </r>
  <r>
    <x v="14"/>
    <x v="14"/>
    <x v="14"/>
    <n v="9"/>
    <x v="14"/>
    <x v="14"/>
    <n v="33"/>
    <n v="46"/>
  </r>
  <r>
    <x v="15"/>
    <x v="15"/>
    <x v="15"/>
    <n v="13"/>
    <x v="15"/>
    <x v="15"/>
    <n v="28"/>
    <n v="26"/>
  </r>
  <r>
    <x v="16"/>
    <x v="15"/>
    <x v="15"/>
    <n v="43"/>
    <x v="16"/>
    <x v="12"/>
    <n v="26"/>
    <n v="3"/>
  </r>
  <r>
    <x v="17"/>
    <x v="9"/>
    <x v="16"/>
    <n v="42"/>
    <x v="17"/>
    <x v="16"/>
    <n v="6"/>
    <n v="10"/>
  </r>
  <r>
    <x v="18"/>
    <x v="16"/>
    <x v="17"/>
    <n v="2"/>
    <x v="18"/>
    <x v="17"/>
    <n v="27"/>
    <n v="42"/>
  </r>
  <r>
    <x v="17"/>
    <x v="17"/>
    <x v="18"/>
    <n v="42"/>
    <x v="17"/>
    <x v="16"/>
    <n v="32"/>
    <n v="10"/>
  </r>
  <r>
    <x v="19"/>
    <x v="17"/>
    <x v="18"/>
    <n v="10"/>
    <x v="19"/>
    <x v="3"/>
    <n v="7"/>
    <n v="50"/>
  </r>
  <r>
    <x v="20"/>
    <x v="17"/>
    <x v="18"/>
    <n v="44"/>
    <x v="20"/>
    <x v="18"/>
    <n v="24"/>
    <n v="15"/>
  </r>
  <r>
    <x v="21"/>
    <x v="18"/>
    <x v="18"/>
    <n v="44"/>
    <x v="21"/>
    <x v="19"/>
    <n v="22"/>
    <n v="7"/>
  </r>
  <r>
    <x v="22"/>
    <x v="19"/>
    <x v="19"/>
    <n v="37"/>
    <x v="22"/>
    <x v="20"/>
    <n v="12"/>
    <n v="36"/>
  </r>
  <r>
    <x v="23"/>
    <x v="20"/>
    <x v="20"/>
    <n v="26"/>
    <x v="23"/>
    <x v="21"/>
    <n v="34"/>
    <n v="21"/>
  </r>
  <r>
    <x v="24"/>
    <x v="21"/>
    <x v="21"/>
    <n v="30"/>
    <x v="24"/>
    <x v="22"/>
    <n v="13"/>
    <n v="40"/>
  </r>
  <r>
    <x v="25"/>
    <x v="22"/>
    <x v="22"/>
    <n v="35"/>
    <x v="25"/>
    <x v="23"/>
    <n v="30"/>
    <n v="12"/>
  </r>
  <r>
    <x v="26"/>
    <x v="23"/>
    <x v="23"/>
    <n v="46"/>
    <x v="26"/>
    <x v="24"/>
    <n v="11"/>
    <n v="4"/>
  </r>
  <r>
    <x v="27"/>
    <x v="24"/>
    <x v="24"/>
    <n v="3"/>
    <x v="27"/>
    <x v="25"/>
    <n v="39"/>
    <n v="38"/>
  </r>
  <r>
    <x v="28"/>
    <x v="25"/>
    <x v="25"/>
    <n v="37"/>
    <x v="28"/>
    <x v="26"/>
    <n v="45"/>
    <n v="1"/>
  </r>
  <r>
    <x v="29"/>
    <x v="26"/>
    <x v="26"/>
    <n v="41"/>
    <x v="29"/>
    <x v="18"/>
    <n v="17"/>
    <n v="28"/>
  </r>
  <r>
    <x v="30"/>
    <x v="27"/>
    <x v="27"/>
    <n v="30"/>
    <x v="30"/>
    <x v="27"/>
    <n v="36"/>
    <n v="9"/>
  </r>
  <r>
    <x v="31"/>
    <x v="28"/>
    <x v="28"/>
    <n v="23"/>
    <x v="31"/>
    <x v="28"/>
    <n v="44"/>
    <n v="18"/>
  </r>
  <r>
    <x v="32"/>
    <x v="29"/>
    <x v="29"/>
    <n v="50"/>
    <x v="32"/>
    <x v="29"/>
    <n v="9"/>
    <n v="32"/>
  </r>
  <r>
    <x v="33"/>
    <x v="30"/>
    <x v="30"/>
    <n v="28"/>
    <x v="33"/>
    <x v="30"/>
    <n v="45"/>
    <n v="37"/>
  </r>
  <r>
    <x v="34"/>
    <x v="30"/>
    <x v="30"/>
    <n v="6"/>
    <x v="34"/>
    <x v="31"/>
    <n v="32"/>
    <n v="22"/>
  </r>
  <r>
    <x v="35"/>
    <x v="31"/>
    <x v="31"/>
    <n v="29"/>
    <x v="35"/>
    <x v="32"/>
    <n v="23"/>
    <n v="12"/>
  </r>
  <r>
    <x v="36"/>
    <x v="32"/>
    <x v="32"/>
    <n v="48"/>
    <x v="36"/>
    <x v="1"/>
    <n v="4"/>
    <n v="38"/>
  </r>
  <r>
    <x v="37"/>
    <x v="33"/>
    <x v="33"/>
    <n v="34"/>
    <x v="37"/>
    <x v="33"/>
    <n v="30"/>
    <n v="25"/>
  </r>
  <r>
    <x v="38"/>
    <x v="33"/>
    <x v="33"/>
    <n v="11"/>
    <x v="38"/>
    <x v="34"/>
    <n v="16"/>
    <n v="48"/>
  </r>
  <r>
    <x v="39"/>
    <x v="34"/>
    <x v="34"/>
    <n v="36"/>
    <x v="39"/>
    <x v="9"/>
    <n v="25"/>
    <n v="34"/>
  </r>
  <r>
    <x v="40"/>
    <x v="35"/>
    <x v="35"/>
    <n v="49"/>
    <x v="40"/>
    <x v="35"/>
    <n v="36"/>
    <n v="4"/>
  </r>
  <r>
    <x v="41"/>
    <x v="35"/>
    <x v="35"/>
    <n v="22"/>
    <x v="41"/>
    <x v="36"/>
    <n v="43"/>
    <n v="6"/>
  </r>
  <r>
    <x v="42"/>
    <x v="36"/>
    <x v="36"/>
    <n v="8"/>
    <x v="42"/>
    <x v="37"/>
    <n v="39"/>
    <n v="44"/>
  </r>
  <r>
    <x v="43"/>
    <x v="37"/>
    <x v="37"/>
    <n v="19"/>
    <x v="43"/>
    <x v="38"/>
    <n v="9"/>
    <n v="46"/>
  </r>
  <r>
    <x v="44"/>
    <x v="37"/>
    <x v="37"/>
    <n v="40"/>
    <x v="44"/>
    <x v="39"/>
    <n v="50"/>
    <n v="2"/>
  </r>
  <r>
    <x v="45"/>
    <x v="38"/>
    <x v="38"/>
    <n v="25"/>
    <x v="45"/>
    <x v="40"/>
    <n v="48"/>
    <n v="49"/>
  </r>
  <r>
    <x v="46"/>
    <x v="39"/>
    <x v="39"/>
    <n v="33"/>
    <x v="46"/>
    <x v="41"/>
    <n v="47"/>
    <n v="29"/>
  </r>
  <r>
    <x v="47"/>
    <x v="40"/>
    <x v="40"/>
    <n v="24"/>
    <x v="47"/>
    <x v="42"/>
    <n v="41"/>
    <n v="35"/>
  </r>
  <r>
    <x v="48"/>
    <x v="41"/>
    <x v="41"/>
    <n v="39"/>
    <x v="48"/>
    <x v="3"/>
    <n v="35"/>
    <n v="17"/>
  </r>
  <r>
    <x v="49"/>
    <x v="42"/>
    <x v="42"/>
    <n v="47"/>
    <x v="49"/>
    <x v="43"/>
    <n v="36"/>
    <n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DF7E9D-7C66-4AAA-B276-85A0D44DAC49}"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H51:I54" firstHeaderRow="1" firstDataRow="1" firstDataCol="1"/>
  <pivotFields count="8">
    <pivotField axis="axisRow" showAll="0" measureFilter="1">
      <items count="51">
        <item x="4"/>
        <item x="12"/>
        <item x="10"/>
        <item x="39"/>
        <item x="30"/>
        <item x="26"/>
        <item x="13"/>
        <item x="27"/>
        <item x="2"/>
        <item x="11"/>
        <item x="14"/>
        <item x="21"/>
        <item x="25"/>
        <item x="29"/>
        <item x="18"/>
        <item x="6"/>
        <item x="31"/>
        <item x="9"/>
        <item x="20"/>
        <item x="19"/>
        <item x="16"/>
        <item x="28"/>
        <item x="24"/>
        <item x="23"/>
        <item x="46"/>
        <item x="3"/>
        <item x="34"/>
        <item x="48"/>
        <item x="15"/>
        <item x="17"/>
        <item x="49"/>
        <item x="44"/>
        <item x="38"/>
        <item x="8"/>
        <item x="47"/>
        <item x="35"/>
        <item x="7"/>
        <item x="37"/>
        <item x="41"/>
        <item x="32"/>
        <item x="0"/>
        <item x="1"/>
        <item x="22"/>
        <item x="40"/>
        <item x="33"/>
        <item x="36"/>
        <item x="43"/>
        <item x="5"/>
        <item x="45"/>
        <item x="42"/>
        <item t="default"/>
      </items>
    </pivotField>
    <pivotField dataField="1"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4">
        <item h="1" x="0"/>
        <item h="1" x="1"/>
        <item x="2"/>
        <item h="1" x="3"/>
        <item h="1" x="16"/>
        <item h="1" x="4"/>
        <item h="1" x="5"/>
        <item h="1" x="6"/>
        <item h="1" x="7"/>
        <item h="1" x="8"/>
        <item h="1" x="9"/>
        <item h="1" x="10"/>
        <item h="1" x="11"/>
        <item h="1" x="12"/>
        <item h="1" x="13"/>
        <item h="1" x="14"/>
        <item h="1" x="15"/>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t="default"/>
      </items>
    </pivotField>
    <pivotField showAll="0"/>
    <pivotField showAll="0">
      <items count="51">
        <item x="17"/>
        <item x="32"/>
        <item x="16"/>
        <item x="49"/>
        <item x="20"/>
        <item x="36"/>
        <item x="40"/>
        <item x="39"/>
        <item x="33"/>
        <item x="13"/>
        <item x="30"/>
        <item x="21"/>
        <item x="37"/>
        <item x="29"/>
        <item x="48"/>
        <item x="28"/>
        <item x="25"/>
        <item x="23"/>
        <item x="22"/>
        <item x="31"/>
        <item x="24"/>
        <item x="26"/>
        <item x="45"/>
        <item x="1"/>
        <item x="12"/>
        <item x="47"/>
        <item x="5"/>
        <item x="4"/>
        <item x="44"/>
        <item x="11"/>
        <item x="6"/>
        <item x="0"/>
        <item x="46"/>
        <item x="3"/>
        <item x="27"/>
        <item x="35"/>
        <item x="9"/>
        <item x="15"/>
        <item x="41"/>
        <item x="14"/>
        <item x="7"/>
        <item x="2"/>
        <item x="38"/>
        <item x="42"/>
        <item x="18"/>
        <item x="8"/>
        <item x="10"/>
        <item x="19"/>
        <item x="43"/>
        <item x="34"/>
        <item t="default"/>
      </items>
    </pivotField>
    <pivotField showAll="0">
      <items count="45">
        <item x="39"/>
        <item x="41"/>
        <item x="24"/>
        <item x="26"/>
        <item x="19"/>
        <item x="20"/>
        <item x="18"/>
        <item x="35"/>
        <item x="4"/>
        <item x="29"/>
        <item x="16"/>
        <item x="11"/>
        <item x="23"/>
        <item x="1"/>
        <item x="12"/>
        <item x="22"/>
        <item x="40"/>
        <item x="14"/>
        <item x="30"/>
        <item x="32"/>
        <item x="10"/>
        <item x="21"/>
        <item x="33"/>
        <item x="9"/>
        <item x="2"/>
        <item x="36"/>
        <item x="28"/>
        <item x="6"/>
        <item x="15"/>
        <item x="3"/>
        <item x="27"/>
        <item x="42"/>
        <item x="43"/>
        <item x="5"/>
        <item x="0"/>
        <item x="38"/>
        <item x="37"/>
        <item x="17"/>
        <item x="7"/>
        <item x="34"/>
        <item x="8"/>
        <item x="13"/>
        <item x="31"/>
        <item x="25"/>
        <item t="default"/>
      </items>
    </pivotField>
    <pivotField showAll="0"/>
    <pivotField showAll="0"/>
  </pivotFields>
  <rowFields count="1">
    <field x="0"/>
  </rowFields>
  <rowItems count="3">
    <i>
      <x v="12"/>
    </i>
    <i>
      <x v="22"/>
    </i>
    <i t="grand">
      <x/>
    </i>
  </rowItems>
  <colItems count="1">
    <i/>
  </colItems>
  <dataFields count="1">
    <dataField name="Sum of overall rank" fld="1" baseField="0" baseItem="0"/>
  </dataFields>
  <pivotTableStyleInfo name="PivotStyleLight16" showRowHeaders="1" showColHeaders="1" showRowStripes="0" showColStripes="0" showLastColumn="1"/>
  <filters count="1">
    <filter fld="0" type="valueBetween" evalOrder="-1" id="7" iMeasureFld="0">
      <autoFilter ref="A1">
        <filterColumn colId="0">
          <customFilters and="1">
            <customFilter operator="greaterThanOrEqual" val="25"/>
            <customFilter operator="lessThanOrEqual" val="26"/>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4B6361-887E-468D-A26F-D30D4F394E98}"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2:B48" firstHeaderRow="1" firstDataRow="1" firstDataCol="1"/>
  <pivotFields count="8">
    <pivotField axis="axisRow" showAll="0" measureFilter="1" sortType="descending">
      <items count="51">
        <item x="42"/>
        <item x="45"/>
        <item x="5"/>
        <item x="43"/>
        <item x="36"/>
        <item x="33"/>
        <item x="40"/>
        <item x="22"/>
        <item x="1"/>
        <item x="0"/>
        <item x="32"/>
        <item x="41"/>
        <item x="37"/>
        <item x="7"/>
        <item x="35"/>
        <item x="47"/>
        <item x="8"/>
        <item x="38"/>
        <item x="44"/>
        <item x="49"/>
        <item x="17"/>
        <item x="15"/>
        <item x="48"/>
        <item x="34"/>
        <item x="3"/>
        <item x="46"/>
        <item x="23"/>
        <item x="24"/>
        <item x="28"/>
        <item x="16"/>
        <item x="19"/>
        <item x="20"/>
        <item x="9"/>
        <item x="31"/>
        <item x="6"/>
        <item x="18"/>
        <item x="29"/>
        <item x="25"/>
        <item x="21"/>
        <item x="14"/>
        <item x="11"/>
        <item x="2"/>
        <item x="27"/>
        <item x="13"/>
        <item x="26"/>
        <item x="30"/>
        <item x="39"/>
        <item x="10"/>
        <item x="12"/>
        <item x="4"/>
        <item t="default"/>
      </items>
      <autoSortScope>
        <pivotArea dataOnly="0" outline="0" fieldPosition="0">
          <references count="1">
            <reference field="4294967294" count="1" selected="0">
              <x v="0"/>
            </reference>
          </references>
        </pivotArea>
      </autoSortScope>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dataField="1" showAll="0"/>
    <pivotField showAll="0"/>
    <pivotField showAll="0"/>
    <pivotField showAll="0"/>
    <pivotField showAll="0"/>
    <pivotField showAll="0"/>
  </pivotFields>
  <rowFields count="1">
    <field x="0"/>
  </rowFields>
  <rowItems count="6">
    <i>
      <x v="20"/>
    </i>
    <i>
      <x v="19"/>
    </i>
    <i>
      <x v="22"/>
    </i>
    <i>
      <x v="15"/>
    </i>
    <i>
      <x v="25"/>
    </i>
    <i t="grand">
      <x/>
    </i>
  </rowItems>
  <colItems count="1">
    <i/>
  </colItems>
  <dataFields count="1">
    <dataField name="Sum of overall score" fld="2"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58ED83-40B0-41AB-B897-91E9D89B48FE}"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G35:L46" firstHeaderRow="0" firstDataRow="1" firstDataCol="1"/>
  <pivotFields count="8">
    <pivotField axis="axisRow" showAll="0" measureFilter="1" sortType="descending">
      <items count="51">
        <item x="4"/>
        <item x="12"/>
        <item x="10"/>
        <item x="39"/>
        <item x="30"/>
        <item x="26"/>
        <item x="13"/>
        <item x="27"/>
        <item x="2"/>
        <item x="11"/>
        <item x="14"/>
        <item x="21"/>
        <item x="25"/>
        <item x="29"/>
        <item x="18"/>
        <item x="6"/>
        <item x="31"/>
        <item x="9"/>
        <item x="20"/>
        <item x="19"/>
        <item x="16"/>
        <item x="28"/>
        <item x="24"/>
        <item x="23"/>
        <item x="46"/>
        <item x="3"/>
        <item x="34"/>
        <item x="48"/>
        <item x="15"/>
        <item x="17"/>
        <item x="49"/>
        <item x="44"/>
        <item x="38"/>
        <item x="8"/>
        <item x="47"/>
        <item x="35"/>
        <item x="7"/>
        <item x="37"/>
        <item x="41"/>
        <item x="32"/>
        <item x="0"/>
        <item x="1"/>
        <item x="22"/>
        <item x="40"/>
        <item x="33"/>
        <item x="36"/>
        <item x="43"/>
        <item x="5"/>
        <item x="45"/>
        <item x="42"/>
        <item t="default"/>
      </items>
      <autoSortScope>
        <pivotArea dataOnly="0" outline="0" fieldPosition="0">
          <references count="1">
            <reference field="4294967294" count="1" selected="0">
              <x v="0"/>
            </reference>
          </references>
        </pivotArea>
      </autoSortScope>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4">
        <item h="1" x="0"/>
        <item h="1" x="1"/>
        <item x="2"/>
        <item h="1" x="3"/>
        <item h="1" x="16"/>
        <item h="1" x="4"/>
        <item h="1" x="5"/>
        <item h="1" x="6"/>
        <item h="1" x="7"/>
        <item h="1" x="8"/>
        <item h="1" x="9"/>
        <item h="1" x="10"/>
        <item h="1" x="11"/>
        <item h="1" x="12"/>
        <item h="1" x="13"/>
        <item h="1" x="14"/>
        <item h="1" x="15"/>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t="default"/>
      </items>
    </pivotField>
    <pivotField dataField="1" showAll="0"/>
    <pivotField dataField="1" showAll="0">
      <items count="51">
        <item x="17"/>
        <item x="32"/>
        <item x="16"/>
        <item x="49"/>
        <item x="20"/>
        <item x="36"/>
        <item x="40"/>
        <item x="39"/>
        <item x="33"/>
        <item x="13"/>
        <item x="30"/>
        <item x="21"/>
        <item x="37"/>
        <item x="29"/>
        <item x="48"/>
        <item x="28"/>
        <item x="25"/>
        <item x="23"/>
        <item x="22"/>
        <item x="31"/>
        <item x="24"/>
        <item x="26"/>
        <item x="45"/>
        <item x="1"/>
        <item x="12"/>
        <item x="47"/>
        <item x="5"/>
        <item x="4"/>
        <item x="44"/>
        <item x="11"/>
        <item x="6"/>
        <item x="0"/>
        <item x="46"/>
        <item x="3"/>
        <item x="27"/>
        <item x="35"/>
        <item x="9"/>
        <item x="15"/>
        <item x="41"/>
        <item x="14"/>
        <item x="7"/>
        <item x="2"/>
        <item x="38"/>
        <item x="42"/>
        <item x="18"/>
        <item x="8"/>
        <item x="10"/>
        <item x="19"/>
        <item x="43"/>
        <item x="34"/>
        <item t="default"/>
      </items>
    </pivotField>
    <pivotField dataField="1" showAll="0">
      <items count="45">
        <item x="39"/>
        <item x="41"/>
        <item x="24"/>
        <item x="26"/>
        <item x="19"/>
        <item x="20"/>
        <item x="18"/>
        <item x="35"/>
        <item x="4"/>
        <item x="29"/>
        <item x="16"/>
        <item x="11"/>
        <item x="23"/>
        <item x="1"/>
        <item x="12"/>
        <item x="22"/>
        <item x="40"/>
        <item x="14"/>
        <item x="30"/>
        <item x="32"/>
        <item x="10"/>
        <item x="21"/>
        <item x="33"/>
        <item x="9"/>
        <item x="2"/>
        <item x="36"/>
        <item x="28"/>
        <item x="6"/>
        <item x="15"/>
        <item x="3"/>
        <item x="27"/>
        <item x="42"/>
        <item x="43"/>
        <item x="5"/>
        <item x="0"/>
        <item x="38"/>
        <item x="37"/>
        <item x="17"/>
        <item x="7"/>
        <item x="34"/>
        <item x="8"/>
        <item x="13"/>
        <item x="31"/>
        <item x="25"/>
        <item t="default"/>
      </items>
    </pivotField>
    <pivotField dataField="1" showAll="0"/>
    <pivotField dataField="1" showAll="0"/>
  </pivotFields>
  <rowFields count="1">
    <field x="0"/>
  </rowFields>
  <rowItems count="11">
    <i>
      <x v="39"/>
    </i>
    <i>
      <x v="43"/>
    </i>
    <i>
      <x v="45"/>
    </i>
    <i>
      <x v="30"/>
    </i>
    <i>
      <x v="5"/>
    </i>
    <i>
      <x v="18"/>
    </i>
    <i>
      <x v="11"/>
    </i>
    <i>
      <x v="20"/>
    </i>
    <i>
      <x v="29"/>
    </i>
    <i>
      <x v="13"/>
    </i>
    <i t="grand">
      <x/>
    </i>
  </rowItems>
  <colFields count="1">
    <field x="-2"/>
  </colFields>
  <colItems count="5">
    <i>
      <x/>
    </i>
    <i i="1">
      <x v="1"/>
    </i>
    <i i="2">
      <x v="2"/>
    </i>
    <i i="3">
      <x v="3"/>
    </i>
    <i i="4">
      <x v="4"/>
    </i>
  </colItems>
  <dataFields count="5">
    <dataField name="Average of Affordability rank (40%)" fld="3" subtotal="average" baseField="0" baseItem="29"/>
    <dataField name="Average of Weather rank (15%)" fld="6" subtotal="average" baseField="0" baseItem="39"/>
    <dataField name="Sum of Culture rank (15%)" fld="5" baseField="0" baseItem="0"/>
    <dataField name="Sum of Crime rank (10%)" fld="7" baseField="0" baseItem="0"/>
    <dataField name="Sum of Wellness rank (20%)" fld="4" baseField="0" baseItem="0"/>
  </dataFields>
  <chartFormats count="1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series="1">
      <pivotArea type="data" outline="0" fieldPosition="0">
        <references count="1">
          <reference field="4294967294" count="1" selected="0">
            <x v="1"/>
          </reference>
        </references>
      </pivotArea>
    </chartFormat>
    <chartFormat chart="21" format="12" series="1">
      <pivotArea type="data" outline="0" fieldPosition="0">
        <references count="1">
          <reference field="4294967294" count="1" selected="0">
            <x v="2"/>
          </reference>
        </references>
      </pivotArea>
    </chartFormat>
    <chartFormat chart="21" format="13" series="1">
      <pivotArea type="data" outline="0" fieldPosition="0">
        <references count="1">
          <reference field="4294967294" count="1" selected="0">
            <x v="3"/>
          </reference>
        </references>
      </pivotArea>
    </chartFormat>
    <chartFormat chart="21" format="14" series="1">
      <pivotArea type="data" outline="0" fieldPosition="0">
        <references count="1">
          <reference field="4294967294" count="1" selected="0">
            <x v="4"/>
          </reference>
        </references>
      </pivotArea>
    </chartFormat>
    <chartFormat chart="23" format="20" series="1">
      <pivotArea type="data" outline="0" fieldPosition="0">
        <references count="1">
          <reference field="4294967294" count="1" selected="0">
            <x v="0"/>
          </reference>
        </references>
      </pivotArea>
    </chartFormat>
    <chartFormat chart="23" format="21" series="1">
      <pivotArea type="data" outline="0" fieldPosition="0">
        <references count="1">
          <reference field="4294967294" count="1" selected="0">
            <x v="1"/>
          </reference>
        </references>
      </pivotArea>
    </chartFormat>
    <chartFormat chart="23" format="22" series="1">
      <pivotArea type="data" outline="0" fieldPosition="0">
        <references count="1">
          <reference field="4294967294" count="1" selected="0">
            <x v="2"/>
          </reference>
        </references>
      </pivotArea>
    </chartFormat>
    <chartFormat chart="23" format="23" series="1">
      <pivotArea type="data" outline="0" fieldPosition="0">
        <references count="1">
          <reference field="4294967294" count="1" selected="0">
            <x v="3"/>
          </reference>
        </references>
      </pivotArea>
    </chartFormat>
    <chartFormat chart="23" format="2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6E2754-38E2-42BE-8F86-15C38974CA3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B26" firstHeaderRow="1" firstDataRow="1" firstDataCol="1"/>
  <pivotFields count="8">
    <pivotField axis="axisRow" showAll="0" measureFilter="1" sortType="descending">
      <items count="51">
        <item x="42"/>
        <item x="45"/>
        <item x="5"/>
        <item x="43"/>
        <item x="36"/>
        <item x="33"/>
        <item x="40"/>
        <item x="22"/>
        <item x="1"/>
        <item x="0"/>
        <item x="32"/>
        <item x="41"/>
        <item x="37"/>
        <item x="7"/>
        <item x="35"/>
        <item x="47"/>
        <item x="8"/>
        <item x="38"/>
        <item x="44"/>
        <item x="49"/>
        <item x="17"/>
        <item x="15"/>
        <item x="48"/>
        <item x="34"/>
        <item x="3"/>
        <item x="46"/>
        <item x="23"/>
        <item x="24"/>
        <item x="28"/>
        <item x="16"/>
        <item x="19"/>
        <item x="20"/>
        <item x="9"/>
        <item x="31"/>
        <item x="6"/>
        <item x="18"/>
        <item x="29"/>
        <item x="25"/>
        <item x="21"/>
        <item x="14"/>
        <item x="11"/>
        <item x="2"/>
        <item x="27"/>
        <item x="13"/>
        <item x="26"/>
        <item x="30"/>
        <item x="39"/>
        <item x="10"/>
        <item x="12"/>
        <item x="4"/>
        <item t="default"/>
      </items>
      <autoSortScope>
        <pivotArea dataOnly="0" outline="0" fieldPosition="0">
          <references count="1">
            <reference field="4294967294" count="1" selected="0">
              <x v="0"/>
            </reference>
          </references>
        </pivotArea>
      </autoSortScope>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dataField="1" showAll="0"/>
  </pivotFields>
  <rowFields count="1">
    <field x="0"/>
  </rowFields>
  <rowItems count="6">
    <i>
      <x v="30"/>
    </i>
    <i>
      <x v="1"/>
    </i>
    <i>
      <x v="17"/>
    </i>
    <i>
      <x v="39"/>
    </i>
    <i>
      <x v="3"/>
    </i>
    <i t="grand">
      <x/>
    </i>
  </rowItems>
  <colItems count="1">
    <i/>
  </colItems>
  <dataFields count="1">
    <dataField name="Sum of Crime rank (10%)" fld="7"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91D02B-414B-41F4-89B2-A3E6F6F0CDF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3:H14" firstHeaderRow="1" firstDataRow="1" firstDataCol="1"/>
  <pivotFields count="8">
    <pivotField axis="axisRow" showAll="0" measureFilter="1" sortType="descending">
      <items count="51">
        <item x="4"/>
        <item x="12"/>
        <item x="10"/>
        <item x="39"/>
        <item x="30"/>
        <item x="26"/>
        <item x="13"/>
        <item x="27"/>
        <item x="2"/>
        <item x="11"/>
        <item x="14"/>
        <item x="21"/>
        <item x="25"/>
        <item x="29"/>
        <item x="18"/>
        <item x="6"/>
        <item x="31"/>
        <item x="9"/>
        <item x="20"/>
        <item x="19"/>
        <item x="16"/>
        <item x="28"/>
        <item x="24"/>
        <item x="23"/>
        <item x="46"/>
        <item x="3"/>
        <item x="34"/>
        <item x="48"/>
        <item x="15"/>
        <item x="17"/>
        <item x="49"/>
        <item x="44"/>
        <item x="38"/>
        <item x="8"/>
        <item x="47"/>
        <item x="35"/>
        <item x="7"/>
        <item x="37"/>
        <item x="41"/>
        <item x="32"/>
        <item x="0"/>
        <item x="1"/>
        <item x="22"/>
        <item x="40"/>
        <item x="33"/>
        <item x="36"/>
        <item x="43"/>
        <item x="5"/>
        <item x="45"/>
        <item x="42"/>
        <item t="default"/>
      </items>
      <autoSortScope>
        <pivotArea dataOnly="0" outline="0" fieldPosition="0">
          <references count="1">
            <reference field="4294967294" count="1" selected="0">
              <x v="0"/>
            </reference>
          </references>
        </pivotArea>
      </autoSortScope>
    </pivotField>
    <pivotField dataField="1"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s>
  <rowFields count="1">
    <field x="0"/>
  </rowFields>
  <rowItems count="11">
    <i>
      <x v="17"/>
    </i>
    <i>
      <x v="33"/>
    </i>
    <i>
      <x v="36"/>
    </i>
    <i>
      <x v="15"/>
    </i>
    <i>
      <x v="47"/>
    </i>
    <i>
      <x/>
    </i>
    <i>
      <x v="25"/>
    </i>
    <i>
      <x v="8"/>
    </i>
    <i>
      <x v="41"/>
    </i>
    <i>
      <x v="40"/>
    </i>
    <i t="grand">
      <x/>
    </i>
  </rowItems>
  <colItems count="1">
    <i/>
  </colItems>
  <dataFields count="1">
    <dataField name="Sum of overall rank" fld="1" baseField="0" baseItem="0"/>
  </dataFields>
  <chartFormats count="2">
    <chartFormat chart="6"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168523-3B35-4192-81E9-585E2E384C7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8">
    <pivotField axis="axisRow" showAll="0" measureFilter="1" sortType="descending">
      <items count="51">
        <item x="4"/>
        <item x="12"/>
        <item x="10"/>
        <item x="39"/>
        <item x="30"/>
        <item x="26"/>
        <item x="13"/>
        <item x="27"/>
        <item x="2"/>
        <item x="11"/>
        <item x="14"/>
        <item x="21"/>
        <item x="25"/>
        <item x="29"/>
        <item x="18"/>
        <item x="6"/>
        <item x="31"/>
        <item x="9"/>
        <item x="20"/>
        <item x="19"/>
        <item x="16"/>
        <item x="28"/>
        <item x="24"/>
        <item x="23"/>
        <item x="46"/>
        <item x="3"/>
        <item x="34"/>
        <item x="48"/>
        <item x="15"/>
        <item x="17"/>
        <item x="49"/>
        <item x="44"/>
        <item x="38"/>
        <item x="8"/>
        <item x="47"/>
        <item x="35"/>
        <item x="7"/>
        <item x="37"/>
        <item x="41"/>
        <item x="32"/>
        <item x="0"/>
        <item x="1"/>
        <item x="22"/>
        <item x="40"/>
        <item x="33"/>
        <item x="36"/>
        <item x="43"/>
        <item x="5"/>
        <item x="45"/>
        <item x="42"/>
        <item t="default"/>
      </items>
      <autoSortScope>
        <pivotArea dataOnly="0" outline="0" fieldPosition="0">
          <references count="1">
            <reference field="4294967294" count="1" selected="0">
              <x v="0"/>
            </reference>
          </references>
        </pivotArea>
      </autoSortScope>
    </pivotField>
    <pivotField dataField="1"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s>
  <rowFields count="1">
    <field x="0"/>
  </rowFields>
  <rowItems count="11">
    <i>
      <x v="30"/>
    </i>
    <i>
      <x v="27"/>
    </i>
    <i>
      <x v="34"/>
    </i>
    <i>
      <x v="24"/>
    </i>
    <i>
      <x v="48"/>
    </i>
    <i>
      <x v="31"/>
    </i>
    <i>
      <x v="46"/>
    </i>
    <i>
      <x v="49"/>
    </i>
    <i>
      <x v="38"/>
    </i>
    <i>
      <x v="43"/>
    </i>
    <i t="grand">
      <x/>
    </i>
  </rowItems>
  <colItems count="1">
    <i/>
  </colItems>
  <dataFields count="1">
    <dataField name="Sum of overall rank" fld="1"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4B0E31-B6B1-4E3D-BFEA-027D61100A6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20:I31" firstHeaderRow="0" firstDataRow="1" firstDataCol="1"/>
  <pivotFields count="8">
    <pivotField axis="axisRow" showAll="0" measureFilter="1" sortType="descending">
      <items count="51">
        <item x="4"/>
        <item x="12"/>
        <item x="10"/>
        <item x="39"/>
        <item x="30"/>
        <item x="26"/>
        <item x="13"/>
        <item x="27"/>
        <item x="2"/>
        <item x="11"/>
        <item x="14"/>
        <item x="21"/>
        <item x="25"/>
        <item x="29"/>
        <item x="18"/>
        <item x="6"/>
        <item x="31"/>
        <item x="9"/>
        <item x="20"/>
        <item x="19"/>
        <item x="16"/>
        <item x="28"/>
        <item x="24"/>
        <item x="23"/>
        <item x="46"/>
        <item x="3"/>
        <item x="34"/>
        <item x="48"/>
        <item x="15"/>
        <item x="17"/>
        <item x="49"/>
        <item x="44"/>
        <item x="38"/>
        <item x="8"/>
        <item x="47"/>
        <item x="35"/>
        <item x="7"/>
        <item x="37"/>
        <item x="41"/>
        <item x="32"/>
        <item x="0"/>
        <item x="1"/>
        <item x="22"/>
        <item x="40"/>
        <item x="33"/>
        <item x="36"/>
        <item x="43"/>
        <item x="5"/>
        <item x="45"/>
        <item x="42"/>
        <item t="default"/>
      </items>
      <autoSortScope>
        <pivotArea dataOnly="0" outline="0" fieldPosition="0">
          <references count="1">
            <reference field="4294967294" count="1" selected="0">
              <x v="0"/>
            </reference>
          </references>
        </pivotArea>
      </autoSortScope>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4">
        <item h="1" x="0"/>
        <item h="1" x="1"/>
        <item x="2"/>
        <item h="1" x="3"/>
        <item h="1" x="16"/>
        <item h="1" x="4"/>
        <item h="1" x="5"/>
        <item h="1" x="6"/>
        <item h="1" x="7"/>
        <item h="1" x="8"/>
        <item h="1" x="9"/>
        <item h="1" x="10"/>
        <item h="1" x="11"/>
        <item h="1" x="12"/>
        <item h="1" x="13"/>
        <item h="1" x="14"/>
        <item h="1" x="15"/>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t="default"/>
      </items>
    </pivotField>
    <pivotField dataField="1" showAll="0"/>
    <pivotField dataField="1" showAll="0">
      <items count="51">
        <item x="17"/>
        <item x="32"/>
        <item x="16"/>
        <item x="49"/>
        <item x="20"/>
        <item x="36"/>
        <item x="40"/>
        <item x="39"/>
        <item x="33"/>
        <item x="13"/>
        <item x="30"/>
        <item x="21"/>
        <item x="37"/>
        <item x="29"/>
        <item x="48"/>
        <item x="28"/>
        <item x="25"/>
        <item x="23"/>
        <item x="22"/>
        <item x="31"/>
        <item x="24"/>
        <item x="26"/>
        <item x="45"/>
        <item x="1"/>
        <item x="12"/>
        <item x="47"/>
        <item x="5"/>
        <item x="4"/>
        <item x="44"/>
        <item x="11"/>
        <item x="6"/>
        <item x="0"/>
        <item x="46"/>
        <item x="3"/>
        <item x="27"/>
        <item x="35"/>
        <item x="9"/>
        <item x="15"/>
        <item x="41"/>
        <item x="14"/>
        <item x="7"/>
        <item x="2"/>
        <item x="38"/>
        <item x="42"/>
        <item x="18"/>
        <item x="8"/>
        <item x="10"/>
        <item x="19"/>
        <item x="43"/>
        <item x="34"/>
        <item t="default"/>
      </items>
    </pivotField>
    <pivotField dataField="1" showAll="0">
      <items count="45">
        <item x="39"/>
        <item x="41"/>
        <item x="24"/>
        <item x="26"/>
        <item x="19"/>
        <item x="20"/>
        <item x="18"/>
        <item x="35"/>
        <item x="4"/>
        <item x="29"/>
        <item x="16"/>
        <item x="11"/>
        <item x="23"/>
        <item x="1"/>
        <item x="12"/>
        <item x="22"/>
        <item x="40"/>
        <item x="14"/>
        <item x="30"/>
        <item x="32"/>
        <item x="10"/>
        <item x="21"/>
        <item x="33"/>
        <item x="9"/>
        <item x="2"/>
        <item x="36"/>
        <item x="28"/>
        <item x="6"/>
        <item x="15"/>
        <item x="3"/>
        <item x="27"/>
        <item x="42"/>
        <item x="43"/>
        <item x="5"/>
        <item x="0"/>
        <item x="38"/>
        <item x="37"/>
        <item x="17"/>
        <item x="7"/>
        <item x="34"/>
        <item x="8"/>
        <item x="13"/>
        <item x="31"/>
        <item x="25"/>
        <item t="default"/>
      </items>
    </pivotField>
    <pivotField dataField="1" showAll="0"/>
    <pivotField dataField="1" showAll="0"/>
  </pivotFields>
  <rowFields count="1">
    <field x="0"/>
  </rowFields>
  <rowItems count="11">
    <i>
      <x v="29"/>
    </i>
    <i>
      <x v="39"/>
    </i>
    <i>
      <x v="43"/>
    </i>
    <i>
      <x v="45"/>
    </i>
    <i>
      <x v="30"/>
    </i>
    <i>
      <x v="5"/>
    </i>
    <i>
      <x v="11"/>
    </i>
    <i>
      <x v="18"/>
    </i>
    <i>
      <x v="20"/>
    </i>
    <i>
      <x v="13"/>
    </i>
    <i t="grand">
      <x/>
    </i>
  </rowItems>
  <colFields count="1">
    <field x="-2"/>
  </colFields>
  <colItems count="5">
    <i>
      <x/>
    </i>
    <i i="1">
      <x v="1"/>
    </i>
    <i i="2">
      <x v="2"/>
    </i>
    <i i="3">
      <x v="3"/>
    </i>
    <i i="4">
      <x v="4"/>
    </i>
  </colItems>
  <dataFields count="5">
    <dataField name="Sum of Affordability rank (40%)" fld="3" baseField="0" baseItem="0"/>
    <dataField name="Sum of Weather rank (15%)" fld="6" baseField="0" baseItem="0"/>
    <dataField name="Sum of Culture rank (15%)" fld="5" baseField="0" baseItem="0"/>
    <dataField name="Sum of Crime rank (10%)" fld="7" baseField="0" baseItem="0"/>
    <dataField name="Sum of Wellness rank (20%)" fld="4" baseField="0" baseItem="0"/>
  </dataFields>
  <chartFormats count="1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series="1">
      <pivotArea type="data" outline="0" fieldPosition="0">
        <references count="1">
          <reference field="4294967294" count="1" selected="0">
            <x v="1"/>
          </reference>
        </references>
      </pivotArea>
    </chartFormat>
    <chartFormat chart="21" format="12" series="1">
      <pivotArea type="data" outline="0" fieldPosition="0">
        <references count="1">
          <reference field="4294967294" count="1" selected="0">
            <x v="2"/>
          </reference>
        </references>
      </pivotArea>
    </chartFormat>
    <chartFormat chart="21" format="13" series="1">
      <pivotArea type="data" outline="0" fieldPosition="0">
        <references count="1">
          <reference field="4294967294" count="1" selected="0">
            <x v="3"/>
          </reference>
        </references>
      </pivotArea>
    </chartFormat>
    <chartFormat chart="21" format="14" series="1">
      <pivotArea type="data" outline="0" fieldPosition="0">
        <references count="1">
          <reference field="4294967294" count="1" selected="0">
            <x v="4"/>
          </reference>
        </references>
      </pivotArea>
    </chartFormat>
    <chartFormat chart="23" format="20" series="1">
      <pivotArea type="data" outline="0" fieldPosition="0">
        <references count="1">
          <reference field="4294967294" count="1" selected="0">
            <x v="0"/>
          </reference>
        </references>
      </pivotArea>
    </chartFormat>
    <chartFormat chart="23" format="21" series="1">
      <pivotArea type="data" outline="0" fieldPosition="0">
        <references count="1">
          <reference field="4294967294" count="1" selected="0">
            <x v="1"/>
          </reference>
        </references>
      </pivotArea>
    </chartFormat>
    <chartFormat chart="23" format="22" series="1">
      <pivotArea type="data" outline="0" fieldPosition="0">
        <references count="1">
          <reference field="4294967294" count="1" selected="0">
            <x v="2"/>
          </reference>
        </references>
      </pivotArea>
    </chartFormat>
    <chartFormat chart="23" format="23" series="1">
      <pivotArea type="data" outline="0" fieldPosition="0">
        <references count="1">
          <reference field="4294967294" count="1" selected="0">
            <x v="3"/>
          </reference>
        </references>
      </pivotArea>
    </chartFormat>
    <chartFormat chart="23" format="2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7F6F4E-9BF7-4400-ADB6-D3F907DD2ED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D3:E14" firstHeaderRow="1" firstDataRow="1" firstDataCol="1"/>
  <pivotFields count="8">
    <pivotField axis="axisRow" showAll="0" measureFilter="1" sortType="descending">
      <items count="51">
        <item x="4"/>
        <item x="12"/>
        <item x="10"/>
        <item x="39"/>
        <item x="30"/>
        <item x="26"/>
        <item x="13"/>
        <item x="27"/>
        <item x="2"/>
        <item x="11"/>
        <item x="14"/>
        <item x="21"/>
        <item x="25"/>
        <item x="29"/>
        <item x="18"/>
        <item x="6"/>
        <item x="31"/>
        <item x="9"/>
        <item x="20"/>
        <item x="19"/>
        <item x="16"/>
        <item x="28"/>
        <item x="24"/>
        <item x="23"/>
        <item x="46"/>
        <item x="3"/>
        <item x="34"/>
        <item x="48"/>
        <item x="15"/>
        <item x="17"/>
        <item x="49"/>
        <item x="44"/>
        <item x="38"/>
        <item x="8"/>
        <item x="47"/>
        <item x="35"/>
        <item x="7"/>
        <item x="37"/>
        <item x="41"/>
        <item x="32"/>
        <item x="0"/>
        <item x="1"/>
        <item x="22"/>
        <item x="40"/>
        <item x="33"/>
        <item x="36"/>
        <item x="43"/>
        <item x="5"/>
        <item x="45"/>
        <item x="42"/>
        <item t="default"/>
      </items>
      <autoSortScope>
        <pivotArea dataOnly="0" outline="0" fieldPosition="0">
          <references count="1">
            <reference field="4294967294" count="1" selected="0">
              <x v="0"/>
            </reference>
          </references>
        </pivotArea>
      </autoSortScope>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dataField="1" showAll="0"/>
    <pivotField showAll="0"/>
    <pivotField showAll="0"/>
    <pivotField showAll="0"/>
    <pivotField showAll="0"/>
  </pivotFields>
  <rowFields count="1">
    <field x="0"/>
  </rowFields>
  <rowItems count="11">
    <i>
      <x v="29"/>
    </i>
    <i>
      <x v="39"/>
    </i>
    <i>
      <x v="43"/>
    </i>
    <i>
      <x v="45"/>
    </i>
    <i>
      <x v="30"/>
    </i>
    <i>
      <x v="5"/>
    </i>
    <i>
      <x v="11"/>
    </i>
    <i>
      <x v="18"/>
    </i>
    <i>
      <x v="20"/>
    </i>
    <i>
      <x v="13"/>
    </i>
    <i t="grand">
      <x/>
    </i>
  </rowItems>
  <colItems count="1">
    <i/>
  </colItems>
  <dataFields count="1">
    <dataField name="Sum of Affordability rank (40%)" fld="3"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72E9F3-52F6-4EB1-91D7-140108781DB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1:B37" firstHeaderRow="1" firstDataRow="1" firstDataCol="1"/>
  <pivotFields count="8">
    <pivotField axis="axisRow" showAll="0" measureFilter="1" sortType="descending">
      <items count="51">
        <item x="42"/>
        <item x="45"/>
        <item x="5"/>
        <item x="43"/>
        <item x="36"/>
        <item x="33"/>
        <item x="40"/>
        <item x="22"/>
        <item x="1"/>
        <item x="0"/>
        <item x="32"/>
        <item x="41"/>
        <item x="37"/>
        <item x="7"/>
        <item x="35"/>
        <item x="47"/>
        <item x="8"/>
        <item x="38"/>
        <item x="44"/>
        <item x="49"/>
        <item x="17"/>
        <item x="15"/>
        <item x="48"/>
        <item x="34"/>
        <item x="3"/>
        <item x="46"/>
        <item x="23"/>
        <item x="24"/>
        <item x="28"/>
        <item x="16"/>
        <item x="19"/>
        <item x="20"/>
        <item x="9"/>
        <item x="31"/>
        <item x="6"/>
        <item x="18"/>
        <item x="29"/>
        <item x="25"/>
        <item x="21"/>
        <item x="14"/>
        <item x="11"/>
        <item x="2"/>
        <item x="27"/>
        <item x="13"/>
        <item x="26"/>
        <item x="30"/>
        <item x="39"/>
        <item x="10"/>
        <item x="12"/>
        <item x="4"/>
        <item t="default"/>
      </items>
      <autoSortScope>
        <pivotArea dataOnly="0" outline="0" fieldPosition="0">
          <references count="1">
            <reference field="4294967294" count="1" selected="0">
              <x v="0"/>
            </reference>
          </references>
        </pivotArea>
      </autoSortScope>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dataField="1" showAll="0"/>
    <pivotField showAll="0"/>
    <pivotField showAll="0"/>
    <pivotField showAll="0"/>
    <pivotField showAll="0"/>
    <pivotField showAll="0"/>
  </pivotFields>
  <rowFields count="1">
    <field x="0"/>
  </rowFields>
  <rowItems count="6">
    <i>
      <x v="20"/>
    </i>
    <i>
      <x v="19"/>
    </i>
    <i>
      <x v="22"/>
    </i>
    <i>
      <x v="15"/>
    </i>
    <i>
      <x v="25"/>
    </i>
    <i t="grand">
      <x/>
    </i>
  </rowItems>
  <colItems count="1">
    <i/>
  </colItems>
  <dataFields count="1">
    <dataField name="Sum of overall score" fld="2"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4D2936-56AD-4DA6-9160-CC382F917CB5}"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34:E40" firstHeaderRow="1" firstDataRow="1" firstDataCol="1"/>
  <pivotFields count="8">
    <pivotField axis="axisRow" showAll="0" measureFilter="1" sortType="descending">
      <items count="51">
        <item x="42"/>
        <item x="45"/>
        <item x="5"/>
        <item x="43"/>
        <item x="36"/>
        <item x="33"/>
        <item x="40"/>
        <item x="22"/>
        <item x="1"/>
        <item x="0"/>
        <item x="32"/>
        <item x="41"/>
        <item x="37"/>
        <item x="7"/>
        <item x="35"/>
        <item x="47"/>
        <item x="8"/>
        <item x="38"/>
        <item x="44"/>
        <item x="49"/>
        <item x="17"/>
        <item x="15"/>
        <item x="48"/>
        <item x="34"/>
        <item x="3"/>
        <item x="46"/>
        <item x="23"/>
        <item x="24"/>
        <item x="28"/>
        <item x="16"/>
        <item x="19"/>
        <item x="20"/>
        <item x="9"/>
        <item x="31"/>
        <item x="6"/>
        <item x="18"/>
        <item x="29"/>
        <item x="25"/>
        <item x="21"/>
        <item x="14"/>
        <item x="11"/>
        <item x="2"/>
        <item x="27"/>
        <item x="13"/>
        <item x="26"/>
        <item x="30"/>
        <item x="39"/>
        <item x="10"/>
        <item x="12"/>
        <item x="4"/>
        <item t="default"/>
      </items>
      <autoSortScope>
        <pivotArea dataOnly="0" outline="0" fieldPosition="0">
          <references count="1">
            <reference field="4294967294" count="1" selected="0">
              <x v="0"/>
            </reference>
          </references>
        </pivotArea>
      </autoSortScope>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dataField="1" showAll="0"/>
  </pivotFields>
  <rowFields count="1">
    <field x="0"/>
  </rowFields>
  <rowItems count="6">
    <i>
      <x v="6"/>
    </i>
    <i>
      <x v="44"/>
    </i>
    <i>
      <x v="29"/>
    </i>
    <i>
      <x v="18"/>
    </i>
    <i>
      <x v="28"/>
    </i>
    <i t="grand">
      <x/>
    </i>
  </rowItems>
  <colItems count="1">
    <i/>
  </colItems>
  <dataFields count="1">
    <dataField name="Sum of Crime rank (10%)" fld="7" baseField="0" baseItem="0"/>
  </dataFields>
  <chartFormats count="5">
    <chartFormat chart="9"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989F754-4E5D-4201-BC43-D8D832FCFBF4}" autoFormatId="16" applyNumberFormats="0" applyBorderFormats="0" applyFontFormats="0" applyPatternFormats="0" applyAlignmentFormats="0" applyWidthHeightFormats="0">
  <queryTableRefresh nextId="9">
    <queryTableFields count="8">
      <queryTableField id="1" name="State" tableColumnId="1"/>
      <queryTableField id="2" name="overall rank" tableColumnId="2"/>
      <queryTableField id="3" name="overall score" tableColumnId="3"/>
      <queryTableField id="4" name="Affordability rank (40%)" tableColumnId="4"/>
      <queryTableField id="5" name="Wellness rank (20%)" tableColumnId="5"/>
      <queryTableField id="6" name="Culture rank (15%)" tableColumnId="6"/>
      <queryTableField id="7" name="Weather rank (15%)" tableColumnId="7"/>
      <queryTableField id="8" name="Crime rank (1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rank" xr10:uid="{A226AA6D-47B3-48F1-97A9-F3CEB2183958}" sourceName="overall rank">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 tabId="3" name="PivotTable10"/>
    <pivotTable tabId="3" name="PivotTable11"/>
  </pivotTables>
  <data>
    <tabular pivotCacheId="2002213568">
      <items count="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verall rank" xr10:uid="{65AE9C6A-0F31-408B-92D3-FD0598DB341F}" cache="Slicer_overall_rank" caption="overall rank" startItem="1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4CB1D4-55EE-4398-BD6E-9EF54EF02956}" name="Table2" displayName="Table2" ref="A1:H3" totalsRowShown="0">
  <autoFilter ref="A1:H3" xr:uid="{944CB1D4-55EE-4398-BD6E-9EF54EF02956}"/>
  <tableColumns count="8">
    <tableColumn id="1" xr3:uid="{4908131E-D37A-4CF9-A0EE-101B4DF2D06A}" name="State"/>
    <tableColumn id="2" xr3:uid="{2498B3C7-C59A-442E-AE23-FC05502D63F0}" name="overall rank"/>
    <tableColumn id="3" xr3:uid="{ECF2C81B-8D79-495B-AFDC-8BF109D95952}" name="overall score"/>
    <tableColumn id="4" xr3:uid="{7D93D831-024A-4E77-8955-EA4BB63BA9C1}" name="Affordability rank (40%)"/>
    <tableColumn id="5" xr3:uid="{034512D2-CDA6-423C-A703-4380CB44753A}" name="Wellness rank (20%)"/>
    <tableColumn id="6" xr3:uid="{D9049BF9-C1BA-4FEE-B8F5-82853E0BEDC8}" name="Culture rank (15%)"/>
    <tableColumn id="7" xr3:uid="{C8062EA4-A693-4BEC-821F-7F7776E867A5}" name="Weather rank (15%)"/>
    <tableColumn id="8" xr3:uid="{F7BAD344-9218-4DEB-9188-8931B3EB491E}" name="Crime rank (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D0FC69-CCD0-4D6F-BE73-B0D6A80A53D8}" name="Best_States_to_Retire" displayName="Best_States_to_Retire" ref="A1:H52" tableType="queryTable" totalsRowShown="0">
  <autoFilter ref="A1:H52" xr:uid="{BED0FC69-CCD0-4D6F-BE73-B0D6A80A53D8}"/>
  <tableColumns count="8">
    <tableColumn id="1" xr3:uid="{FD55C6F2-4CB4-466D-9275-926B3643D86E}" uniqueName="1" name="State" queryTableFieldId="1" dataDxfId="0"/>
    <tableColumn id="2" xr3:uid="{93666B0C-24A7-42E7-BDC1-228E9D602B1C}" uniqueName="2" name="overall rank" queryTableFieldId="2"/>
    <tableColumn id="3" xr3:uid="{19C972A8-2ECF-43ED-8888-85085FD36325}" uniqueName="3" name="overall score" queryTableFieldId="3"/>
    <tableColumn id="4" xr3:uid="{DEBE7AC7-1D06-4338-A832-9AD7D1294B93}" uniqueName="4" name="Affordability rank (40%)" queryTableFieldId="4"/>
    <tableColumn id="5" xr3:uid="{0DBC2A7E-53AA-456C-8DA3-9C386A66883D}" uniqueName="5" name="Wellness rank (20%)" queryTableFieldId="5"/>
    <tableColumn id="6" xr3:uid="{0A635B30-1F46-403F-82F5-4CC5383BC5A9}" uniqueName="6" name="Culture rank (15%)" queryTableFieldId="6"/>
    <tableColumn id="7" xr3:uid="{69878CA1-E2A1-4931-9EA8-291BC0841EE0}" uniqueName="7" name="Weather rank (15%)" queryTableFieldId="7"/>
    <tableColumn id="8" xr3:uid="{9156032A-4D17-4898-B59C-2E5E36876F3E}" uniqueName="8" name="Crime rank (10%)"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9A7C7-5CD1-4480-A15F-96E20B2122F4}">
  <dimension ref="A1:H3"/>
  <sheetViews>
    <sheetView workbookViewId="0">
      <selection sqref="A1:H3"/>
    </sheetView>
  </sheetViews>
  <sheetFormatPr defaultRowHeight="14.4" x14ac:dyDescent="0.55000000000000004"/>
  <cols>
    <col min="2" max="2" width="12.15625" customWidth="1"/>
    <col min="3" max="3" width="12.83984375" customWidth="1"/>
    <col min="4" max="4" width="21.9453125" customWidth="1"/>
    <col min="5" max="5" width="19.05078125" customWidth="1"/>
    <col min="6" max="6" width="17.68359375" customWidth="1"/>
    <col min="7" max="7" width="18.83984375" customWidth="1"/>
    <col min="8" max="8" width="16.47265625" customWidth="1"/>
  </cols>
  <sheetData>
    <row r="1" spans="1:8" x14ac:dyDescent="0.55000000000000004">
      <c r="A1" t="s">
        <v>0</v>
      </c>
      <c r="B1" t="s">
        <v>1</v>
      </c>
      <c r="C1" t="s">
        <v>2</v>
      </c>
      <c r="D1" t="s">
        <v>3</v>
      </c>
      <c r="E1" t="s">
        <v>4</v>
      </c>
      <c r="F1" t="s">
        <v>5</v>
      </c>
      <c r="G1" t="s">
        <v>6</v>
      </c>
      <c r="H1" t="s">
        <v>7</v>
      </c>
    </row>
    <row r="2" spans="1:8" x14ac:dyDescent="0.55000000000000004">
      <c r="A2" t="s">
        <v>25</v>
      </c>
      <c r="B2">
        <v>19</v>
      </c>
      <c r="C2">
        <v>24.75</v>
      </c>
      <c r="D2">
        <v>42</v>
      </c>
      <c r="E2">
        <v>1</v>
      </c>
      <c r="F2">
        <v>12</v>
      </c>
      <c r="G2">
        <v>32</v>
      </c>
      <c r="H2">
        <v>10</v>
      </c>
    </row>
    <row r="3" spans="1:8" x14ac:dyDescent="0.55000000000000004">
      <c r="A3" t="s">
        <v>25</v>
      </c>
      <c r="B3">
        <v>10</v>
      </c>
      <c r="C3">
        <v>20.7</v>
      </c>
      <c r="D3">
        <v>42</v>
      </c>
      <c r="E3">
        <v>1</v>
      </c>
      <c r="F3">
        <v>12</v>
      </c>
      <c r="G3">
        <v>6</v>
      </c>
      <c r="H3">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87B81-B346-4898-9876-BBA653102D6A}">
  <dimension ref="A3:L54"/>
  <sheetViews>
    <sheetView tabSelected="1" topLeftCell="A43" workbookViewId="0">
      <selection activeCell="E27" sqref="E27"/>
    </sheetView>
  </sheetViews>
  <sheetFormatPr defaultRowHeight="14.4" x14ac:dyDescent="0.55000000000000004"/>
  <cols>
    <col min="1" max="1" width="12.05078125" bestFit="1" customWidth="1"/>
    <col min="2" max="2" width="16.41796875" bestFit="1" customWidth="1"/>
    <col min="3" max="3" width="17.15625" bestFit="1" customWidth="1"/>
    <col min="4" max="4" width="12.26171875" bestFit="1" customWidth="1"/>
    <col min="5" max="5" width="26.3671875" bestFit="1" customWidth="1"/>
    <col min="6" max="6" width="23.20703125" bestFit="1" customWidth="1"/>
    <col min="7" max="7" width="12.26171875" bestFit="1" customWidth="1"/>
    <col min="8" max="8" width="12.05078125" bestFit="1" customWidth="1"/>
    <col min="9" max="9" width="16.41796875" bestFit="1" customWidth="1"/>
    <col min="10" max="15" width="17.15625" bestFit="1" customWidth="1"/>
  </cols>
  <sheetData>
    <row r="3" spans="1:8" x14ac:dyDescent="0.55000000000000004">
      <c r="A3" s="2" t="s">
        <v>58</v>
      </c>
      <c r="B3" t="s">
        <v>60</v>
      </c>
      <c r="D3" s="2" t="s">
        <v>58</v>
      </c>
      <c r="E3" t="s">
        <v>62</v>
      </c>
      <c r="G3" s="2" t="s">
        <v>58</v>
      </c>
      <c r="H3" t="s">
        <v>60</v>
      </c>
    </row>
    <row r="4" spans="1:8" x14ac:dyDescent="0.55000000000000004">
      <c r="A4" s="3" t="s">
        <v>57</v>
      </c>
      <c r="B4" s="1">
        <v>50</v>
      </c>
      <c r="D4" s="3" t="s">
        <v>25</v>
      </c>
      <c r="E4" s="1">
        <v>84</v>
      </c>
      <c r="G4" s="3" t="s">
        <v>17</v>
      </c>
      <c r="H4" s="1">
        <v>10</v>
      </c>
    </row>
    <row r="5" spans="1:8" x14ac:dyDescent="0.55000000000000004">
      <c r="A5" s="3" t="s">
        <v>56</v>
      </c>
      <c r="B5" s="1">
        <v>49</v>
      </c>
      <c r="D5" s="3" t="s">
        <v>40</v>
      </c>
      <c r="E5" s="1">
        <v>50</v>
      </c>
      <c r="G5" s="3" t="s">
        <v>16</v>
      </c>
      <c r="H5" s="1">
        <v>9</v>
      </c>
    </row>
    <row r="6" spans="1:8" x14ac:dyDescent="0.55000000000000004">
      <c r="A6" s="3" t="s">
        <v>55</v>
      </c>
      <c r="B6" s="1">
        <v>48</v>
      </c>
      <c r="D6" s="3" t="s">
        <v>48</v>
      </c>
      <c r="E6" s="1">
        <v>49</v>
      </c>
      <c r="G6" s="3" t="s">
        <v>15</v>
      </c>
      <c r="H6" s="1">
        <v>8</v>
      </c>
    </row>
    <row r="7" spans="1:8" x14ac:dyDescent="0.55000000000000004">
      <c r="A7" s="3" t="s">
        <v>54</v>
      </c>
      <c r="B7" s="1">
        <v>47</v>
      </c>
      <c r="D7" s="3" t="s">
        <v>44</v>
      </c>
      <c r="E7" s="1">
        <v>48</v>
      </c>
      <c r="G7" s="3" t="s">
        <v>14</v>
      </c>
      <c r="H7" s="1">
        <v>7</v>
      </c>
    </row>
    <row r="8" spans="1:8" x14ac:dyDescent="0.55000000000000004">
      <c r="A8" s="3" t="s">
        <v>53</v>
      </c>
      <c r="B8" s="1">
        <v>46</v>
      </c>
      <c r="D8" s="3" t="s">
        <v>57</v>
      </c>
      <c r="E8" s="1">
        <v>47</v>
      </c>
      <c r="G8" s="3" t="s">
        <v>13</v>
      </c>
      <c r="H8" s="1">
        <v>6</v>
      </c>
    </row>
    <row r="9" spans="1:8" x14ac:dyDescent="0.55000000000000004">
      <c r="A9" s="3" t="s">
        <v>52</v>
      </c>
      <c r="B9" s="1">
        <v>44</v>
      </c>
      <c r="D9" s="3" t="s">
        <v>34</v>
      </c>
      <c r="E9" s="1">
        <v>46</v>
      </c>
      <c r="G9" s="3" t="s">
        <v>12</v>
      </c>
      <c r="H9" s="1">
        <v>5</v>
      </c>
    </row>
    <row r="10" spans="1:8" x14ac:dyDescent="0.55000000000000004">
      <c r="A10" s="3" t="s">
        <v>51</v>
      </c>
      <c r="B10" s="1">
        <v>44</v>
      </c>
      <c r="D10" s="3" t="s">
        <v>29</v>
      </c>
      <c r="E10" s="1">
        <v>44</v>
      </c>
      <c r="G10" s="3" t="s">
        <v>11</v>
      </c>
      <c r="H10" s="1">
        <v>4</v>
      </c>
    </row>
    <row r="11" spans="1:8" x14ac:dyDescent="0.55000000000000004">
      <c r="A11" s="3" t="s">
        <v>50</v>
      </c>
      <c r="B11" s="1">
        <v>43</v>
      </c>
      <c r="D11" s="3" t="s">
        <v>28</v>
      </c>
      <c r="E11" s="1">
        <v>44</v>
      </c>
      <c r="G11" s="3" t="s">
        <v>10</v>
      </c>
      <c r="H11" s="1">
        <v>3</v>
      </c>
    </row>
    <row r="12" spans="1:8" x14ac:dyDescent="0.55000000000000004">
      <c r="A12" s="3" t="s">
        <v>49</v>
      </c>
      <c r="B12" s="1">
        <v>41</v>
      </c>
      <c r="D12" s="3" t="s">
        <v>24</v>
      </c>
      <c r="E12" s="1">
        <v>43</v>
      </c>
      <c r="G12" s="3" t="s">
        <v>9</v>
      </c>
      <c r="H12" s="1">
        <v>2</v>
      </c>
    </row>
    <row r="13" spans="1:8" x14ac:dyDescent="0.55000000000000004">
      <c r="A13" s="3" t="s">
        <v>48</v>
      </c>
      <c r="B13" s="1">
        <v>41</v>
      </c>
      <c r="D13" s="3" t="s">
        <v>37</v>
      </c>
      <c r="E13" s="1">
        <v>41</v>
      </c>
      <c r="G13" s="3" t="s">
        <v>8</v>
      </c>
      <c r="H13" s="1">
        <v>1</v>
      </c>
    </row>
    <row r="14" spans="1:8" x14ac:dyDescent="0.55000000000000004">
      <c r="A14" s="3" t="s">
        <v>59</v>
      </c>
      <c r="B14" s="1">
        <v>453</v>
      </c>
      <c r="D14" s="3" t="s">
        <v>59</v>
      </c>
      <c r="E14" s="1">
        <v>496</v>
      </c>
      <c r="G14" s="3" t="s">
        <v>59</v>
      </c>
      <c r="H14" s="1">
        <v>55</v>
      </c>
    </row>
    <row r="20" spans="1:9" x14ac:dyDescent="0.55000000000000004">
      <c r="A20" s="2" t="s">
        <v>58</v>
      </c>
      <c r="B20" t="s">
        <v>61</v>
      </c>
      <c r="D20" s="2" t="s">
        <v>58</v>
      </c>
      <c r="E20" t="s">
        <v>62</v>
      </c>
      <c r="F20" t="s">
        <v>65</v>
      </c>
      <c r="G20" t="s">
        <v>64</v>
      </c>
      <c r="H20" t="s">
        <v>61</v>
      </c>
      <c r="I20" t="s">
        <v>63</v>
      </c>
    </row>
    <row r="21" spans="1:9" x14ac:dyDescent="0.55000000000000004">
      <c r="A21" s="3" t="s">
        <v>27</v>
      </c>
      <c r="B21" s="1">
        <v>50</v>
      </c>
      <c r="D21" s="3" t="s">
        <v>25</v>
      </c>
      <c r="E21" s="1">
        <v>84</v>
      </c>
      <c r="F21" s="1">
        <v>38</v>
      </c>
      <c r="G21" s="1">
        <v>24</v>
      </c>
      <c r="H21" s="1">
        <v>20</v>
      </c>
      <c r="I21" s="1">
        <v>2</v>
      </c>
    </row>
    <row r="22" spans="1:9" x14ac:dyDescent="0.55000000000000004">
      <c r="A22" s="3" t="s">
        <v>53</v>
      </c>
      <c r="B22" s="1">
        <v>49</v>
      </c>
      <c r="D22" s="3" t="s">
        <v>40</v>
      </c>
      <c r="E22" s="1">
        <v>50</v>
      </c>
      <c r="F22" s="1">
        <v>9</v>
      </c>
      <c r="G22" s="1">
        <v>11</v>
      </c>
      <c r="H22" s="1">
        <v>32</v>
      </c>
      <c r="I22" s="1">
        <v>2</v>
      </c>
    </row>
    <row r="23" spans="1:9" x14ac:dyDescent="0.55000000000000004">
      <c r="A23" s="3" t="s">
        <v>46</v>
      </c>
      <c r="B23" s="1">
        <v>48</v>
      </c>
      <c r="D23" s="3" t="s">
        <v>48</v>
      </c>
      <c r="E23" s="1">
        <v>49</v>
      </c>
      <c r="F23" s="1">
        <v>36</v>
      </c>
      <c r="G23" s="1">
        <v>9</v>
      </c>
      <c r="H23" s="1">
        <v>4</v>
      </c>
      <c r="I23" s="1">
        <v>7</v>
      </c>
    </row>
    <row r="24" spans="1:9" x14ac:dyDescent="0.55000000000000004">
      <c r="A24" s="3" t="s">
        <v>22</v>
      </c>
      <c r="B24" s="1">
        <v>46</v>
      </c>
      <c r="D24" s="3" t="s">
        <v>44</v>
      </c>
      <c r="E24" s="1">
        <v>48</v>
      </c>
      <c r="F24" s="1">
        <v>4</v>
      </c>
      <c r="G24" s="1">
        <v>15</v>
      </c>
      <c r="H24" s="1">
        <v>38</v>
      </c>
      <c r="I24" s="1">
        <v>6</v>
      </c>
    </row>
    <row r="25" spans="1:9" x14ac:dyDescent="0.55000000000000004">
      <c r="A25" s="3" t="s">
        <v>51</v>
      </c>
      <c r="B25" s="1">
        <v>46</v>
      </c>
      <c r="D25" s="3" t="s">
        <v>57</v>
      </c>
      <c r="E25" s="1">
        <v>47</v>
      </c>
      <c r="F25" s="1">
        <v>36</v>
      </c>
      <c r="G25" s="1">
        <v>39</v>
      </c>
      <c r="H25" s="1">
        <v>29</v>
      </c>
      <c r="I25" s="1">
        <v>4</v>
      </c>
    </row>
    <row r="26" spans="1:9" x14ac:dyDescent="0.55000000000000004">
      <c r="A26" s="3" t="s">
        <v>59</v>
      </c>
      <c r="B26" s="1">
        <v>239</v>
      </c>
      <c r="D26" s="3" t="s">
        <v>34</v>
      </c>
      <c r="E26" s="1">
        <v>46</v>
      </c>
      <c r="F26" s="1">
        <v>11</v>
      </c>
      <c r="G26" s="1">
        <v>3</v>
      </c>
      <c r="H26" s="1">
        <v>4</v>
      </c>
      <c r="I26" s="1">
        <v>22</v>
      </c>
    </row>
    <row r="27" spans="1:9" x14ac:dyDescent="0.55000000000000004">
      <c r="D27" s="3" t="s">
        <v>29</v>
      </c>
      <c r="E27" s="1">
        <v>44</v>
      </c>
      <c r="F27" s="1">
        <v>22</v>
      </c>
      <c r="G27" s="1">
        <v>5</v>
      </c>
      <c r="H27" s="1">
        <v>7</v>
      </c>
      <c r="I27" s="1">
        <v>12</v>
      </c>
    </row>
    <row r="28" spans="1:9" x14ac:dyDescent="0.55000000000000004">
      <c r="D28" s="3" t="s">
        <v>28</v>
      </c>
      <c r="E28" s="1">
        <v>44</v>
      </c>
      <c r="F28" s="1">
        <v>24</v>
      </c>
      <c r="G28" s="1">
        <v>7</v>
      </c>
      <c r="H28" s="1">
        <v>15</v>
      </c>
      <c r="I28" s="1">
        <v>5</v>
      </c>
    </row>
    <row r="29" spans="1:9" x14ac:dyDescent="0.55000000000000004">
      <c r="D29" s="3" t="s">
        <v>24</v>
      </c>
      <c r="E29" s="1">
        <v>43</v>
      </c>
      <c r="F29" s="1">
        <v>26</v>
      </c>
      <c r="G29" s="1">
        <v>17</v>
      </c>
      <c r="H29" s="1">
        <v>3</v>
      </c>
      <c r="I29" s="1">
        <v>3</v>
      </c>
    </row>
    <row r="30" spans="1:9" x14ac:dyDescent="0.55000000000000004">
      <c r="D30" s="3" t="s">
        <v>37</v>
      </c>
      <c r="E30" s="1">
        <v>41</v>
      </c>
      <c r="F30" s="1">
        <v>17</v>
      </c>
      <c r="G30" s="1">
        <v>7</v>
      </c>
      <c r="H30" s="1">
        <v>28</v>
      </c>
      <c r="I30" s="1">
        <v>14</v>
      </c>
    </row>
    <row r="31" spans="1:9" x14ac:dyDescent="0.55000000000000004">
      <c r="A31" s="2" t="s">
        <v>58</v>
      </c>
      <c r="B31" t="s">
        <v>66</v>
      </c>
      <c r="D31" s="3" t="s">
        <v>59</v>
      </c>
      <c r="E31" s="1">
        <v>496</v>
      </c>
      <c r="F31" s="1">
        <v>223</v>
      </c>
      <c r="G31" s="1">
        <v>137</v>
      </c>
      <c r="H31" s="1">
        <v>180</v>
      </c>
      <c r="I31" s="1">
        <v>77</v>
      </c>
    </row>
    <row r="32" spans="1:9" x14ac:dyDescent="0.55000000000000004">
      <c r="A32" s="3" t="s">
        <v>25</v>
      </c>
      <c r="B32" s="1">
        <v>45.45</v>
      </c>
    </row>
    <row r="33" spans="1:12" x14ac:dyDescent="0.55000000000000004">
      <c r="A33" s="3" t="s">
        <v>57</v>
      </c>
      <c r="B33" s="1">
        <v>33.75</v>
      </c>
    </row>
    <row r="34" spans="1:12" x14ac:dyDescent="0.55000000000000004">
      <c r="A34" s="3" t="s">
        <v>56</v>
      </c>
      <c r="B34" s="1">
        <v>30.65</v>
      </c>
      <c r="D34" s="2" t="s">
        <v>58</v>
      </c>
      <c r="E34" t="s">
        <v>61</v>
      </c>
    </row>
    <row r="35" spans="1:12" x14ac:dyDescent="0.55000000000000004">
      <c r="A35" s="3" t="s">
        <v>55</v>
      </c>
      <c r="B35" s="1">
        <v>30.15</v>
      </c>
      <c r="D35" s="3" t="s">
        <v>48</v>
      </c>
      <c r="E35" s="1">
        <v>4</v>
      </c>
      <c r="G35" s="2" t="s">
        <v>58</v>
      </c>
      <c r="H35" t="s">
        <v>67</v>
      </c>
      <c r="I35" t="s">
        <v>68</v>
      </c>
      <c r="J35" t="s">
        <v>64</v>
      </c>
      <c r="K35" t="s">
        <v>61</v>
      </c>
      <c r="L35" t="s">
        <v>63</v>
      </c>
    </row>
    <row r="36" spans="1:12" x14ac:dyDescent="0.55000000000000004">
      <c r="A36" s="3" t="s">
        <v>54</v>
      </c>
      <c r="B36" s="1">
        <v>30.05</v>
      </c>
      <c r="D36" s="3" t="s">
        <v>34</v>
      </c>
      <c r="E36" s="1">
        <v>4</v>
      </c>
      <c r="G36" s="3" t="s">
        <v>40</v>
      </c>
      <c r="H36" s="1">
        <v>50</v>
      </c>
      <c r="I36" s="1">
        <v>9</v>
      </c>
      <c r="J36" s="1">
        <v>11</v>
      </c>
      <c r="K36" s="1">
        <v>32</v>
      </c>
      <c r="L36" s="1">
        <v>2</v>
      </c>
    </row>
    <row r="37" spans="1:12" x14ac:dyDescent="0.55000000000000004">
      <c r="A37" s="3" t="s">
        <v>59</v>
      </c>
      <c r="B37" s="1">
        <v>170.05</v>
      </c>
      <c r="D37" s="3" t="s">
        <v>24</v>
      </c>
      <c r="E37" s="1">
        <v>3</v>
      </c>
      <c r="G37" s="3" t="s">
        <v>48</v>
      </c>
      <c r="H37" s="1">
        <v>49</v>
      </c>
      <c r="I37" s="1">
        <v>36</v>
      </c>
      <c r="J37" s="1">
        <v>9</v>
      </c>
      <c r="K37" s="1">
        <v>4</v>
      </c>
      <c r="L37" s="1">
        <v>7</v>
      </c>
    </row>
    <row r="38" spans="1:12" x14ac:dyDescent="0.55000000000000004">
      <c r="D38" s="3" t="s">
        <v>52</v>
      </c>
      <c r="E38" s="1">
        <v>2</v>
      </c>
      <c r="G38" s="3" t="s">
        <v>44</v>
      </c>
      <c r="H38" s="1">
        <v>48</v>
      </c>
      <c r="I38" s="1">
        <v>4</v>
      </c>
      <c r="J38" s="1">
        <v>15</v>
      </c>
      <c r="K38" s="1">
        <v>38</v>
      </c>
      <c r="L38" s="1">
        <v>6</v>
      </c>
    </row>
    <row r="39" spans="1:12" x14ac:dyDescent="0.55000000000000004">
      <c r="D39" s="3" t="s">
        <v>36</v>
      </c>
      <c r="E39" s="1">
        <v>1</v>
      </c>
      <c r="G39" s="3" t="s">
        <v>57</v>
      </c>
      <c r="H39" s="1">
        <v>47</v>
      </c>
      <c r="I39" s="1">
        <v>36</v>
      </c>
      <c r="J39" s="1">
        <v>39</v>
      </c>
      <c r="K39" s="1">
        <v>29</v>
      </c>
      <c r="L39" s="1">
        <v>4</v>
      </c>
    </row>
    <row r="40" spans="1:12" x14ac:dyDescent="0.55000000000000004">
      <c r="D40" s="3" t="s">
        <v>59</v>
      </c>
      <c r="E40" s="1">
        <v>14</v>
      </c>
      <c r="G40" s="3" t="s">
        <v>34</v>
      </c>
      <c r="H40" s="1">
        <v>46</v>
      </c>
      <c r="I40" s="1">
        <v>11</v>
      </c>
      <c r="J40" s="1">
        <v>3</v>
      </c>
      <c r="K40" s="1">
        <v>4</v>
      </c>
      <c r="L40" s="1">
        <v>22</v>
      </c>
    </row>
    <row r="41" spans="1:12" x14ac:dyDescent="0.55000000000000004">
      <c r="G41" s="3" t="s">
        <v>28</v>
      </c>
      <c r="H41" s="1">
        <v>44</v>
      </c>
      <c r="I41" s="1">
        <v>24</v>
      </c>
      <c r="J41" s="1">
        <v>7</v>
      </c>
      <c r="K41" s="1">
        <v>15</v>
      </c>
      <c r="L41" s="1">
        <v>5</v>
      </c>
    </row>
    <row r="42" spans="1:12" x14ac:dyDescent="0.55000000000000004">
      <c r="A42" s="2" t="s">
        <v>58</v>
      </c>
      <c r="B42" t="s">
        <v>66</v>
      </c>
      <c r="G42" s="3" t="s">
        <v>29</v>
      </c>
      <c r="H42" s="1">
        <v>44</v>
      </c>
      <c r="I42" s="1">
        <v>22</v>
      </c>
      <c r="J42" s="1">
        <v>5</v>
      </c>
      <c r="K42" s="1">
        <v>7</v>
      </c>
      <c r="L42" s="1">
        <v>12</v>
      </c>
    </row>
    <row r="43" spans="1:12" x14ac:dyDescent="0.55000000000000004">
      <c r="A43" s="3" t="s">
        <v>25</v>
      </c>
      <c r="B43" s="1">
        <v>45.45</v>
      </c>
      <c r="G43" s="3" t="s">
        <v>24</v>
      </c>
      <c r="H43" s="1">
        <v>43</v>
      </c>
      <c r="I43" s="1">
        <v>26</v>
      </c>
      <c r="J43" s="1">
        <v>17</v>
      </c>
      <c r="K43" s="1">
        <v>3</v>
      </c>
      <c r="L43" s="1">
        <v>3</v>
      </c>
    </row>
    <row r="44" spans="1:12" x14ac:dyDescent="0.55000000000000004">
      <c r="A44" s="3" t="s">
        <v>57</v>
      </c>
      <c r="B44" s="1">
        <v>33.75</v>
      </c>
      <c r="G44" s="3" t="s">
        <v>25</v>
      </c>
      <c r="H44" s="1">
        <v>42</v>
      </c>
      <c r="I44" s="1">
        <v>19</v>
      </c>
      <c r="J44" s="1">
        <v>24</v>
      </c>
      <c r="K44" s="1">
        <v>20</v>
      </c>
      <c r="L44" s="1">
        <v>2</v>
      </c>
    </row>
    <row r="45" spans="1:12" x14ac:dyDescent="0.55000000000000004">
      <c r="A45" s="3" t="s">
        <v>56</v>
      </c>
      <c r="B45" s="1">
        <v>30.65</v>
      </c>
      <c r="G45" s="3" t="s">
        <v>37</v>
      </c>
      <c r="H45" s="1">
        <v>41</v>
      </c>
      <c r="I45" s="1">
        <v>17</v>
      </c>
      <c r="J45" s="1">
        <v>7</v>
      </c>
      <c r="K45" s="1">
        <v>28</v>
      </c>
      <c r="L45" s="1">
        <v>14</v>
      </c>
    </row>
    <row r="46" spans="1:12" x14ac:dyDescent="0.55000000000000004">
      <c r="A46" s="3" t="s">
        <v>55</v>
      </c>
      <c r="B46" s="1">
        <v>30.15</v>
      </c>
      <c r="G46" s="3" t="s">
        <v>59</v>
      </c>
      <c r="H46" s="1">
        <v>45.090909090909093</v>
      </c>
      <c r="I46" s="1">
        <v>20.272727272727273</v>
      </c>
      <c r="J46" s="1">
        <v>137</v>
      </c>
      <c r="K46" s="1">
        <v>180</v>
      </c>
      <c r="L46" s="1">
        <v>77</v>
      </c>
    </row>
    <row r="47" spans="1:12" x14ac:dyDescent="0.55000000000000004">
      <c r="A47" s="3" t="s">
        <v>54</v>
      </c>
      <c r="B47" s="1">
        <v>30.05</v>
      </c>
    </row>
    <row r="48" spans="1:12" x14ac:dyDescent="0.55000000000000004">
      <c r="A48" s="3" t="s">
        <v>59</v>
      </c>
      <c r="B48" s="1">
        <v>170.05</v>
      </c>
    </row>
    <row r="51" spans="8:9" x14ac:dyDescent="0.55000000000000004">
      <c r="H51" s="2" t="s">
        <v>58</v>
      </c>
      <c r="I51" t="s">
        <v>60</v>
      </c>
    </row>
    <row r="52" spans="8:9" x14ac:dyDescent="0.55000000000000004">
      <c r="H52" s="3" t="s">
        <v>33</v>
      </c>
      <c r="I52" s="1">
        <v>26</v>
      </c>
    </row>
    <row r="53" spans="8:9" x14ac:dyDescent="0.55000000000000004">
      <c r="H53" s="3" t="s">
        <v>32</v>
      </c>
      <c r="I53" s="1">
        <v>25</v>
      </c>
    </row>
    <row r="54" spans="8:9" x14ac:dyDescent="0.55000000000000004">
      <c r="H54" s="3" t="s">
        <v>59</v>
      </c>
      <c r="I54" s="1">
        <v>51</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42362-CA2C-404A-9CAD-E862EF7AF622}">
  <dimension ref="A1:H52"/>
  <sheetViews>
    <sheetView topLeftCell="A2" workbookViewId="0">
      <selection activeCell="G7" sqref="A2:H52"/>
    </sheetView>
  </sheetViews>
  <sheetFormatPr defaultRowHeight="14.4" x14ac:dyDescent="0.55000000000000004"/>
  <cols>
    <col min="1" max="1" width="13.26171875" bestFit="1" customWidth="1"/>
    <col min="2" max="2" width="12.5234375" bestFit="1" customWidth="1"/>
    <col min="3" max="3" width="13.20703125" bestFit="1" customWidth="1"/>
    <col min="4" max="4" width="22.41796875" bestFit="1" customWidth="1"/>
    <col min="5" max="5" width="19.5234375" bestFit="1" customWidth="1"/>
    <col min="6" max="6" width="18.1015625" bestFit="1" customWidth="1"/>
    <col min="7" max="7" width="19.3125" bestFit="1" customWidth="1"/>
    <col min="8" max="8" width="16.89453125" bestFit="1" customWidth="1"/>
  </cols>
  <sheetData>
    <row r="1" spans="1:8" x14ac:dyDescent="0.55000000000000004">
      <c r="A1" t="s">
        <v>0</v>
      </c>
      <c r="B1" t="s">
        <v>1</v>
      </c>
      <c r="C1" t="s">
        <v>2</v>
      </c>
      <c r="D1" t="s">
        <v>3</v>
      </c>
      <c r="E1" t="s">
        <v>4</v>
      </c>
      <c r="F1" t="s">
        <v>5</v>
      </c>
      <c r="G1" t="s">
        <v>6</v>
      </c>
      <c r="H1" t="s">
        <v>7</v>
      </c>
    </row>
    <row r="2" spans="1:8" x14ac:dyDescent="0.55000000000000004">
      <c r="A2" s="1" t="s">
        <v>8</v>
      </c>
      <c r="B2">
        <v>1</v>
      </c>
      <c r="C2">
        <v>17.25</v>
      </c>
      <c r="D2">
        <v>3</v>
      </c>
      <c r="E2">
        <v>32</v>
      </c>
      <c r="F2">
        <v>41</v>
      </c>
      <c r="G2">
        <v>4</v>
      </c>
      <c r="H2">
        <v>29</v>
      </c>
    </row>
    <row r="3" spans="1:8" x14ac:dyDescent="0.55000000000000004">
      <c r="A3" s="1" t="s">
        <v>9</v>
      </c>
      <c r="B3">
        <v>2</v>
      </c>
      <c r="C3">
        <v>17.45</v>
      </c>
      <c r="D3">
        <v>14</v>
      </c>
      <c r="E3">
        <v>24</v>
      </c>
      <c r="F3">
        <v>15</v>
      </c>
      <c r="G3">
        <v>14</v>
      </c>
      <c r="H3">
        <v>27</v>
      </c>
    </row>
    <row r="4" spans="1:8" x14ac:dyDescent="0.55000000000000004">
      <c r="A4" s="1" t="s">
        <v>10</v>
      </c>
      <c r="B4">
        <v>3</v>
      </c>
      <c r="C4">
        <v>18.850000000000001</v>
      </c>
      <c r="D4">
        <v>1</v>
      </c>
      <c r="E4">
        <v>42</v>
      </c>
      <c r="F4">
        <v>29</v>
      </c>
      <c r="G4">
        <v>8</v>
      </c>
      <c r="H4">
        <v>45</v>
      </c>
    </row>
    <row r="5" spans="1:8" x14ac:dyDescent="0.55000000000000004">
      <c r="A5" s="1" t="s">
        <v>11</v>
      </c>
      <c r="B5">
        <v>4</v>
      </c>
      <c r="C5">
        <v>20</v>
      </c>
      <c r="D5">
        <v>3</v>
      </c>
      <c r="E5">
        <v>34</v>
      </c>
      <c r="F5">
        <v>34</v>
      </c>
      <c r="G5">
        <v>18</v>
      </c>
      <c r="H5">
        <v>42</v>
      </c>
    </row>
    <row r="6" spans="1:8" x14ac:dyDescent="0.55000000000000004">
      <c r="A6" s="1" t="s">
        <v>12</v>
      </c>
      <c r="B6">
        <v>5</v>
      </c>
      <c r="C6">
        <v>21.95</v>
      </c>
      <c r="D6">
        <v>17</v>
      </c>
      <c r="E6">
        <v>28</v>
      </c>
      <c r="F6">
        <v>10</v>
      </c>
      <c r="G6">
        <v>49</v>
      </c>
      <c r="H6">
        <v>7</v>
      </c>
    </row>
    <row r="7" spans="1:8" x14ac:dyDescent="0.55000000000000004">
      <c r="A7" s="1" t="s">
        <v>13</v>
      </c>
      <c r="B7">
        <v>6</v>
      </c>
      <c r="C7">
        <v>22.05</v>
      </c>
      <c r="D7">
        <v>16</v>
      </c>
      <c r="E7">
        <v>27</v>
      </c>
      <c r="F7">
        <v>40</v>
      </c>
      <c r="G7">
        <v>1</v>
      </c>
      <c r="H7">
        <v>41</v>
      </c>
    </row>
    <row r="8" spans="1:8" x14ac:dyDescent="0.55000000000000004">
      <c r="A8" s="1" t="s">
        <v>14</v>
      </c>
      <c r="B8">
        <v>7</v>
      </c>
      <c r="C8">
        <v>22.85</v>
      </c>
      <c r="D8">
        <v>19</v>
      </c>
      <c r="E8">
        <v>31</v>
      </c>
      <c r="F8">
        <v>32</v>
      </c>
      <c r="G8">
        <v>15</v>
      </c>
      <c r="H8">
        <v>20</v>
      </c>
    </row>
    <row r="9" spans="1:8" x14ac:dyDescent="0.55000000000000004">
      <c r="A9" s="1" t="s">
        <v>15</v>
      </c>
      <c r="B9">
        <v>8</v>
      </c>
      <c r="C9">
        <v>22.95</v>
      </c>
      <c r="D9">
        <v>7</v>
      </c>
      <c r="E9">
        <v>41</v>
      </c>
      <c r="F9">
        <v>45</v>
      </c>
      <c r="G9">
        <v>20</v>
      </c>
      <c r="H9">
        <v>22</v>
      </c>
    </row>
    <row r="10" spans="1:8" x14ac:dyDescent="0.55000000000000004">
      <c r="A10" s="1" t="s">
        <v>16</v>
      </c>
      <c r="B10">
        <v>9</v>
      </c>
      <c r="C10">
        <v>23.25</v>
      </c>
      <c r="D10">
        <v>14</v>
      </c>
      <c r="E10">
        <v>46</v>
      </c>
      <c r="F10">
        <v>47</v>
      </c>
      <c r="G10">
        <v>2</v>
      </c>
      <c r="H10">
        <v>11</v>
      </c>
    </row>
    <row r="11" spans="1:8" x14ac:dyDescent="0.55000000000000004">
      <c r="A11" s="1" t="s">
        <v>17</v>
      </c>
      <c r="B11">
        <v>10</v>
      </c>
      <c r="C11">
        <v>23.4</v>
      </c>
      <c r="D11">
        <v>11</v>
      </c>
      <c r="E11">
        <v>37</v>
      </c>
      <c r="F11">
        <v>27</v>
      </c>
      <c r="G11">
        <v>29</v>
      </c>
      <c r="H11">
        <v>32</v>
      </c>
    </row>
    <row r="12" spans="1:8" x14ac:dyDescent="0.55000000000000004">
      <c r="A12" s="1" t="s">
        <v>18</v>
      </c>
      <c r="B12">
        <v>11</v>
      </c>
      <c r="C12">
        <v>23.45</v>
      </c>
      <c r="D12">
        <v>21</v>
      </c>
      <c r="E12">
        <v>47</v>
      </c>
      <c r="F12">
        <v>24</v>
      </c>
      <c r="G12">
        <v>3</v>
      </c>
      <c r="H12">
        <v>16</v>
      </c>
    </row>
    <row r="13" spans="1:8" x14ac:dyDescent="0.55000000000000004">
      <c r="A13" s="1" t="s">
        <v>19</v>
      </c>
      <c r="B13">
        <v>13</v>
      </c>
      <c r="C13">
        <v>23.5</v>
      </c>
      <c r="D13">
        <v>18</v>
      </c>
      <c r="E13">
        <v>30</v>
      </c>
      <c r="F13">
        <v>13</v>
      </c>
      <c r="G13">
        <v>41</v>
      </c>
      <c r="H13">
        <v>22</v>
      </c>
    </row>
    <row r="14" spans="1:8" x14ac:dyDescent="0.55000000000000004">
      <c r="A14" s="1" t="s">
        <v>20</v>
      </c>
      <c r="B14">
        <v>14</v>
      </c>
      <c r="C14">
        <v>23.9</v>
      </c>
      <c r="D14">
        <v>30</v>
      </c>
      <c r="E14">
        <v>25</v>
      </c>
      <c r="F14">
        <v>17</v>
      </c>
      <c r="G14">
        <v>21</v>
      </c>
      <c r="H14">
        <v>12</v>
      </c>
    </row>
    <row r="15" spans="1:8" x14ac:dyDescent="0.55000000000000004">
      <c r="A15" s="1" t="s">
        <v>21</v>
      </c>
      <c r="B15">
        <v>15</v>
      </c>
      <c r="C15">
        <v>24.1</v>
      </c>
      <c r="D15">
        <v>26</v>
      </c>
      <c r="E15">
        <v>10</v>
      </c>
      <c r="F15">
        <v>48</v>
      </c>
      <c r="G15">
        <v>18</v>
      </c>
      <c r="H15">
        <v>18</v>
      </c>
    </row>
    <row r="16" spans="1:8" x14ac:dyDescent="0.55000000000000004">
      <c r="A16" s="1" t="s">
        <v>22</v>
      </c>
      <c r="B16">
        <v>16</v>
      </c>
      <c r="C16">
        <v>24.3</v>
      </c>
      <c r="D16">
        <v>9</v>
      </c>
      <c r="E16">
        <v>40</v>
      </c>
      <c r="F16">
        <v>21</v>
      </c>
      <c r="G16">
        <v>33</v>
      </c>
      <c r="H16">
        <v>46</v>
      </c>
    </row>
    <row r="17" spans="1:8" x14ac:dyDescent="0.55000000000000004">
      <c r="A17" s="1" t="s">
        <v>23</v>
      </c>
      <c r="B17">
        <v>17</v>
      </c>
      <c r="C17">
        <v>24.55</v>
      </c>
      <c r="D17">
        <v>13</v>
      </c>
      <c r="E17">
        <v>38</v>
      </c>
      <c r="F17">
        <v>33</v>
      </c>
      <c r="G17">
        <v>28</v>
      </c>
      <c r="H17">
        <v>26</v>
      </c>
    </row>
    <row r="18" spans="1:8" x14ac:dyDescent="0.55000000000000004">
      <c r="A18" s="1" t="s">
        <v>24</v>
      </c>
      <c r="B18">
        <v>17</v>
      </c>
      <c r="C18">
        <v>24.55</v>
      </c>
      <c r="D18">
        <v>43</v>
      </c>
      <c r="E18">
        <v>3</v>
      </c>
      <c r="F18">
        <v>17</v>
      </c>
      <c r="G18">
        <v>26</v>
      </c>
      <c r="H18">
        <v>3</v>
      </c>
    </row>
    <row r="19" spans="1:8" x14ac:dyDescent="0.55000000000000004">
      <c r="A19" s="1" t="s">
        <v>25</v>
      </c>
      <c r="B19">
        <v>10</v>
      </c>
      <c r="C19">
        <v>20.7</v>
      </c>
      <c r="D19">
        <v>42</v>
      </c>
      <c r="E19">
        <v>1</v>
      </c>
      <c r="F19">
        <v>12</v>
      </c>
      <c r="G19">
        <v>6</v>
      </c>
      <c r="H19">
        <v>10</v>
      </c>
    </row>
    <row r="20" spans="1:8" x14ac:dyDescent="0.55000000000000004">
      <c r="A20" s="1" t="s">
        <v>26</v>
      </c>
      <c r="B20">
        <v>18</v>
      </c>
      <c r="C20">
        <v>24.65</v>
      </c>
      <c r="D20">
        <v>2</v>
      </c>
      <c r="E20">
        <v>45</v>
      </c>
      <c r="F20">
        <v>44</v>
      </c>
      <c r="G20">
        <v>27</v>
      </c>
      <c r="H20">
        <v>42</v>
      </c>
    </row>
    <row r="21" spans="1:8" x14ac:dyDescent="0.55000000000000004">
      <c r="A21" s="1" t="s">
        <v>25</v>
      </c>
      <c r="B21">
        <v>19</v>
      </c>
      <c r="C21">
        <v>24.75</v>
      </c>
      <c r="D21">
        <v>42</v>
      </c>
      <c r="E21">
        <v>1</v>
      </c>
      <c r="F21">
        <v>12</v>
      </c>
      <c r="G21">
        <v>32</v>
      </c>
      <c r="H21">
        <v>10</v>
      </c>
    </row>
    <row r="22" spans="1:8" x14ac:dyDescent="0.55000000000000004">
      <c r="A22" s="1" t="s">
        <v>27</v>
      </c>
      <c r="B22">
        <v>19</v>
      </c>
      <c r="C22">
        <v>24.75</v>
      </c>
      <c r="D22">
        <v>10</v>
      </c>
      <c r="E22">
        <v>48</v>
      </c>
      <c r="F22">
        <v>34</v>
      </c>
      <c r="G22">
        <v>7</v>
      </c>
      <c r="H22">
        <v>50</v>
      </c>
    </row>
    <row r="23" spans="1:8" x14ac:dyDescent="0.55000000000000004">
      <c r="A23" s="1" t="s">
        <v>28</v>
      </c>
      <c r="B23">
        <v>19</v>
      </c>
      <c r="C23">
        <v>24.75</v>
      </c>
      <c r="D23">
        <v>44</v>
      </c>
      <c r="E23">
        <v>5</v>
      </c>
      <c r="F23">
        <v>7</v>
      </c>
      <c r="G23">
        <v>24</v>
      </c>
      <c r="H23">
        <v>15</v>
      </c>
    </row>
    <row r="24" spans="1:8" x14ac:dyDescent="0.55000000000000004">
      <c r="A24" s="1" t="s">
        <v>29</v>
      </c>
      <c r="B24">
        <v>20</v>
      </c>
      <c r="C24">
        <v>24.75</v>
      </c>
      <c r="D24">
        <v>44</v>
      </c>
      <c r="E24">
        <v>12</v>
      </c>
      <c r="F24">
        <v>5</v>
      </c>
      <c r="G24">
        <v>22</v>
      </c>
      <c r="H24">
        <v>7</v>
      </c>
    </row>
    <row r="25" spans="1:8" x14ac:dyDescent="0.55000000000000004">
      <c r="A25" s="1" t="s">
        <v>30</v>
      </c>
      <c r="B25">
        <v>23</v>
      </c>
      <c r="C25">
        <v>24.9</v>
      </c>
      <c r="D25">
        <v>37</v>
      </c>
      <c r="E25">
        <v>19</v>
      </c>
      <c r="F25">
        <v>6</v>
      </c>
      <c r="G25">
        <v>12</v>
      </c>
      <c r="H25">
        <v>36</v>
      </c>
    </row>
    <row r="26" spans="1:8" x14ac:dyDescent="0.55000000000000004">
      <c r="A26" s="1" t="s">
        <v>31</v>
      </c>
      <c r="B26">
        <v>24</v>
      </c>
      <c r="C26">
        <v>24.95</v>
      </c>
      <c r="D26">
        <v>26</v>
      </c>
      <c r="E26">
        <v>18</v>
      </c>
      <c r="F26">
        <v>25</v>
      </c>
      <c r="G26">
        <v>34</v>
      </c>
      <c r="H26">
        <v>21</v>
      </c>
    </row>
    <row r="27" spans="1:8" x14ac:dyDescent="0.55000000000000004">
      <c r="A27" s="1" t="s">
        <v>32</v>
      </c>
      <c r="B27">
        <v>25</v>
      </c>
      <c r="C27">
        <v>25</v>
      </c>
      <c r="D27">
        <v>30</v>
      </c>
      <c r="E27">
        <v>21</v>
      </c>
      <c r="F27">
        <v>19</v>
      </c>
      <c r="G27">
        <v>13</v>
      </c>
      <c r="H27">
        <v>40</v>
      </c>
    </row>
    <row r="28" spans="1:8" x14ac:dyDescent="0.55000000000000004">
      <c r="A28" s="1" t="s">
        <v>33</v>
      </c>
      <c r="B28">
        <v>26</v>
      </c>
      <c r="C28">
        <v>25.2</v>
      </c>
      <c r="D28">
        <v>35</v>
      </c>
      <c r="E28">
        <v>17</v>
      </c>
      <c r="F28">
        <v>14</v>
      </c>
      <c r="G28">
        <v>30</v>
      </c>
      <c r="H28">
        <v>12</v>
      </c>
    </row>
    <row r="29" spans="1:8" x14ac:dyDescent="0.55000000000000004">
      <c r="A29" s="1" t="s">
        <v>34</v>
      </c>
      <c r="B29">
        <v>27</v>
      </c>
      <c r="C29">
        <v>25.3</v>
      </c>
      <c r="D29">
        <v>46</v>
      </c>
      <c r="E29">
        <v>22</v>
      </c>
      <c r="F29">
        <v>3</v>
      </c>
      <c r="G29">
        <v>11</v>
      </c>
      <c r="H29">
        <v>4</v>
      </c>
    </row>
    <row r="30" spans="1:8" x14ac:dyDescent="0.55000000000000004">
      <c r="A30" s="1" t="s">
        <v>35</v>
      </c>
      <c r="B30">
        <v>28</v>
      </c>
      <c r="C30">
        <v>25.35</v>
      </c>
      <c r="D30">
        <v>3</v>
      </c>
      <c r="E30">
        <v>35</v>
      </c>
      <c r="F30">
        <v>50</v>
      </c>
      <c r="G30">
        <v>39</v>
      </c>
      <c r="H30">
        <v>38</v>
      </c>
    </row>
    <row r="31" spans="1:8" x14ac:dyDescent="0.55000000000000004">
      <c r="A31" s="1" t="s">
        <v>36</v>
      </c>
      <c r="B31">
        <v>29</v>
      </c>
      <c r="C31">
        <v>25.45</v>
      </c>
      <c r="D31">
        <v>37</v>
      </c>
      <c r="E31">
        <v>16</v>
      </c>
      <c r="F31">
        <v>4</v>
      </c>
      <c r="G31">
        <v>45</v>
      </c>
      <c r="H31">
        <v>1</v>
      </c>
    </row>
    <row r="32" spans="1:8" x14ac:dyDescent="0.55000000000000004">
      <c r="A32" s="1" t="s">
        <v>37</v>
      </c>
      <c r="B32">
        <v>30</v>
      </c>
      <c r="C32">
        <v>25.6</v>
      </c>
      <c r="D32">
        <v>41</v>
      </c>
      <c r="E32">
        <v>14</v>
      </c>
      <c r="F32">
        <v>7</v>
      </c>
      <c r="G32">
        <v>17</v>
      </c>
      <c r="H32">
        <v>28</v>
      </c>
    </row>
    <row r="33" spans="1:8" x14ac:dyDescent="0.55000000000000004">
      <c r="A33" s="1" t="s">
        <v>38</v>
      </c>
      <c r="B33">
        <v>31</v>
      </c>
      <c r="C33">
        <v>26.05</v>
      </c>
      <c r="D33">
        <v>30</v>
      </c>
      <c r="E33">
        <v>11</v>
      </c>
      <c r="F33">
        <v>37</v>
      </c>
      <c r="G33">
        <v>36</v>
      </c>
      <c r="H33">
        <v>9</v>
      </c>
    </row>
    <row r="34" spans="1:8" x14ac:dyDescent="0.55000000000000004">
      <c r="A34" s="1" t="s">
        <v>39</v>
      </c>
      <c r="B34">
        <v>32</v>
      </c>
      <c r="C34">
        <v>26.25</v>
      </c>
      <c r="D34">
        <v>23</v>
      </c>
      <c r="E34">
        <v>20</v>
      </c>
      <c r="F34">
        <v>31</v>
      </c>
      <c r="G34">
        <v>44</v>
      </c>
      <c r="H34">
        <v>18</v>
      </c>
    </row>
    <row r="35" spans="1:8" x14ac:dyDescent="0.55000000000000004">
      <c r="A35" s="1" t="s">
        <v>40</v>
      </c>
      <c r="B35">
        <v>33</v>
      </c>
      <c r="C35">
        <v>26.6</v>
      </c>
      <c r="D35">
        <v>50</v>
      </c>
      <c r="E35">
        <v>2</v>
      </c>
      <c r="F35">
        <v>11</v>
      </c>
      <c r="G35">
        <v>9</v>
      </c>
      <c r="H35">
        <v>32</v>
      </c>
    </row>
    <row r="36" spans="1:8" x14ac:dyDescent="0.55000000000000004">
      <c r="A36" s="1" t="s">
        <v>41</v>
      </c>
      <c r="B36">
        <v>34</v>
      </c>
      <c r="C36">
        <v>26.75</v>
      </c>
      <c r="D36">
        <v>28</v>
      </c>
      <c r="E36">
        <v>9</v>
      </c>
      <c r="F36">
        <v>22</v>
      </c>
      <c r="G36">
        <v>45</v>
      </c>
      <c r="H36">
        <v>37</v>
      </c>
    </row>
    <row r="37" spans="1:8" x14ac:dyDescent="0.55000000000000004">
      <c r="A37" s="1" t="s">
        <v>42</v>
      </c>
      <c r="B37">
        <v>34</v>
      </c>
      <c r="C37">
        <v>26.75</v>
      </c>
      <c r="D37">
        <v>6</v>
      </c>
      <c r="E37">
        <v>50</v>
      </c>
      <c r="F37">
        <v>49</v>
      </c>
      <c r="G37">
        <v>32</v>
      </c>
      <c r="H37">
        <v>22</v>
      </c>
    </row>
    <row r="38" spans="1:8" x14ac:dyDescent="0.55000000000000004">
      <c r="A38" s="1" t="s">
        <v>43</v>
      </c>
      <c r="B38">
        <v>36</v>
      </c>
      <c r="C38">
        <v>26.9</v>
      </c>
      <c r="D38">
        <v>29</v>
      </c>
      <c r="E38">
        <v>36</v>
      </c>
      <c r="F38">
        <v>23</v>
      </c>
      <c r="G38">
        <v>23</v>
      </c>
      <c r="H38">
        <v>12</v>
      </c>
    </row>
    <row r="39" spans="1:8" x14ac:dyDescent="0.55000000000000004">
      <c r="A39" s="1" t="s">
        <v>44</v>
      </c>
      <c r="B39">
        <v>37</v>
      </c>
      <c r="C39">
        <v>27.05</v>
      </c>
      <c r="D39">
        <v>48</v>
      </c>
      <c r="E39">
        <v>6</v>
      </c>
      <c r="F39">
        <v>15</v>
      </c>
      <c r="G39">
        <v>4</v>
      </c>
      <c r="H39">
        <v>38</v>
      </c>
    </row>
    <row r="40" spans="1:8" x14ac:dyDescent="0.55000000000000004">
      <c r="A40" s="1" t="s">
        <v>45</v>
      </c>
      <c r="B40">
        <v>38</v>
      </c>
      <c r="C40">
        <v>27.1</v>
      </c>
      <c r="D40">
        <v>34</v>
      </c>
      <c r="E40">
        <v>13</v>
      </c>
      <c r="F40">
        <v>26</v>
      </c>
      <c r="G40">
        <v>30</v>
      </c>
      <c r="H40">
        <v>25</v>
      </c>
    </row>
    <row r="41" spans="1:8" x14ac:dyDescent="0.55000000000000004">
      <c r="A41" s="1" t="s">
        <v>46</v>
      </c>
      <c r="B41">
        <v>38</v>
      </c>
      <c r="C41">
        <v>27.1</v>
      </c>
      <c r="D41">
        <v>11</v>
      </c>
      <c r="E41">
        <v>43</v>
      </c>
      <c r="F41">
        <v>46</v>
      </c>
      <c r="G41">
        <v>16</v>
      </c>
      <c r="H41">
        <v>48</v>
      </c>
    </row>
    <row r="42" spans="1:8" x14ac:dyDescent="0.55000000000000004">
      <c r="A42" s="1" t="s">
        <v>47</v>
      </c>
      <c r="B42">
        <v>40</v>
      </c>
      <c r="C42">
        <v>27.2</v>
      </c>
      <c r="D42">
        <v>36</v>
      </c>
      <c r="E42">
        <v>8</v>
      </c>
      <c r="F42">
        <v>27</v>
      </c>
      <c r="G42">
        <v>25</v>
      </c>
      <c r="H42">
        <v>34</v>
      </c>
    </row>
    <row r="43" spans="1:8" x14ac:dyDescent="0.55000000000000004">
      <c r="A43" s="1" t="s">
        <v>48</v>
      </c>
      <c r="B43">
        <v>41</v>
      </c>
      <c r="C43">
        <v>28.15</v>
      </c>
      <c r="D43">
        <v>49</v>
      </c>
      <c r="E43">
        <v>7</v>
      </c>
      <c r="F43">
        <v>9</v>
      </c>
      <c r="G43">
        <v>36</v>
      </c>
      <c r="H43">
        <v>4</v>
      </c>
    </row>
    <row r="44" spans="1:8" x14ac:dyDescent="0.55000000000000004">
      <c r="A44" s="1" t="s">
        <v>49</v>
      </c>
      <c r="B44">
        <v>41</v>
      </c>
      <c r="C44">
        <v>28.15</v>
      </c>
      <c r="D44">
        <v>22</v>
      </c>
      <c r="E44">
        <v>39</v>
      </c>
      <c r="F44">
        <v>30</v>
      </c>
      <c r="G44">
        <v>43</v>
      </c>
      <c r="H44">
        <v>6</v>
      </c>
    </row>
    <row r="45" spans="1:8" x14ac:dyDescent="0.55000000000000004">
      <c r="A45" s="1" t="s">
        <v>50</v>
      </c>
      <c r="B45">
        <v>43</v>
      </c>
      <c r="C45">
        <v>28.7</v>
      </c>
      <c r="D45">
        <v>8</v>
      </c>
      <c r="E45">
        <v>44</v>
      </c>
      <c r="F45">
        <v>43</v>
      </c>
      <c r="G45">
        <v>39</v>
      </c>
      <c r="H45">
        <v>44</v>
      </c>
    </row>
    <row r="46" spans="1:8" x14ac:dyDescent="0.55000000000000004">
      <c r="A46" s="1" t="s">
        <v>51</v>
      </c>
      <c r="B46">
        <v>44</v>
      </c>
      <c r="C46">
        <v>29.65</v>
      </c>
      <c r="D46">
        <v>19</v>
      </c>
      <c r="E46">
        <v>49</v>
      </c>
      <c r="F46">
        <v>42</v>
      </c>
      <c r="G46">
        <v>9</v>
      </c>
      <c r="H46">
        <v>46</v>
      </c>
    </row>
    <row r="47" spans="1:8" x14ac:dyDescent="0.55000000000000004">
      <c r="A47" s="1" t="s">
        <v>52</v>
      </c>
      <c r="B47">
        <v>44</v>
      </c>
      <c r="C47">
        <v>29.65</v>
      </c>
      <c r="D47">
        <v>40</v>
      </c>
      <c r="E47">
        <v>29</v>
      </c>
      <c r="F47">
        <v>1</v>
      </c>
      <c r="G47">
        <v>50</v>
      </c>
      <c r="H47">
        <v>2</v>
      </c>
    </row>
    <row r="48" spans="1:8" x14ac:dyDescent="0.55000000000000004">
      <c r="A48" s="1" t="s">
        <v>53</v>
      </c>
      <c r="B48">
        <v>46</v>
      </c>
      <c r="C48">
        <v>29.7</v>
      </c>
      <c r="D48">
        <v>25</v>
      </c>
      <c r="E48">
        <v>23</v>
      </c>
      <c r="F48">
        <v>20</v>
      </c>
      <c r="G48">
        <v>48</v>
      </c>
      <c r="H48">
        <v>49</v>
      </c>
    </row>
    <row r="49" spans="1:8" x14ac:dyDescent="0.55000000000000004">
      <c r="A49" s="1" t="s">
        <v>54</v>
      </c>
      <c r="B49">
        <v>47</v>
      </c>
      <c r="C49">
        <v>30.05</v>
      </c>
      <c r="D49">
        <v>33</v>
      </c>
      <c r="E49">
        <v>33</v>
      </c>
      <c r="F49">
        <v>2</v>
      </c>
      <c r="G49">
        <v>47</v>
      </c>
      <c r="H49">
        <v>29</v>
      </c>
    </row>
    <row r="50" spans="1:8" x14ac:dyDescent="0.55000000000000004">
      <c r="A50" s="1" t="s">
        <v>55</v>
      </c>
      <c r="B50">
        <v>48</v>
      </c>
      <c r="C50">
        <v>30.15</v>
      </c>
      <c r="D50">
        <v>24</v>
      </c>
      <c r="E50">
        <v>26</v>
      </c>
      <c r="F50">
        <v>38</v>
      </c>
      <c r="G50">
        <v>41</v>
      </c>
      <c r="H50">
        <v>35</v>
      </c>
    </row>
    <row r="51" spans="1:8" x14ac:dyDescent="0.55000000000000004">
      <c r="A51" s="1" t="s">
        <v>56</v>
      </c>
      <c r="B51">
        <v>49</v>
      </c>
      <c r="C51">
        <v>30.65</v>
      </c>
      <c r="D51">
        <v>39</v>
      </c>
      <c r="E51">
        <v>15</v>
      </c>
      <c r="F51">
        <v>34</v>
      </c>
      <c r="G51">
        <v>35</v>
      </c>
      <c r="H51">
        <v>17</v>
      </c>
    </row>
    <row r="52" spans="1:8" x14ac:dyDescent="0.55000000000000004">
      <c r="A52" s="1" t="s">
        <v>57</v>
      </c>
      <c r="B52">
        <v>50</v>
      </c>
      <c r="C52">
        <v>33.75</v>
      </c>
      <c r="D52">
        <v>47</v>
      </c>
      <c r="E52">
        <v>4</v>
      </c>
      <c r="F52">
        <v>39</v>
      </c>
      <c r="G52">
        <v>36</v>
      </c>
      <c r="H52">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D4269-3077-4D77-A2C5-3C90CCE6FCA0}">
  <dimension ref="A1:Y52"/>
  <sheetViews>
    <sheetView showGridLines="0" zoomScale="46" workbookViewId="0">
      <selection activeCell="R8" sqref="R8"/>
    </sheetView>
  </sheetViews>
  <sheetFormatPr defaultColWidth="0" defaultRowHeight="14.4" zeroHeight="1" x14ac:dyDescent="0.55000000000000004"/>
  <cols>
    <col min="1" max="25" width="8.83984375" customWidth="1"/>
    <col min="26" max="16384" width="8.83984375" hidden="1"/>
  </cols>
  <sheetData>
    <row r="1" x14ac:dyDescent="0.55000000000000004"/>
    <row r="2" x14ac:dyDescent="0.55000000000000004"/>
    <row r="3" x14ac:dyDescent="0.55000000000000004"/>
    <row r="4" x14ac:dyDescent="0.55000000000000004"/>
    <row r="5" x14ac:dyDescent="0.55000000000000004"/>
    <row r="6" x14ac:dyDescent="0.55000000000000004"/>
    <row r="7" x14ac:dyDescent="0.55000000000000004"/>
    <row r="8" x14ac:dyDescent="0.55000000000000004"/>
    <row r="9" x14ac:dyDescent="0.55000000000000004"/>
    <row r="10" x14ac:dyDescent="0.55000000000000004"/>
    <row r="11" x14ac:dyDescent="0.55000000000000004"/>
    <row r="12" x14ac:dyDescent="0.55000000000000004"/>
    <row r="13" x14ac:dyDescent="0.55000000000000004"/>
    <row r="14" x14ac:dyDescent="0.55000000000000004"/>
    <row r="15" x14ac:dyDescent="0.55000000000000004"/>
    <row r="16" x14ac:dyDescent="0.55000000000000004"/>
    <row r="17" x14ac:dyDescent="0.55000000000000004"/>
    <row r="18" x14ac:dyDescent="0.55000000000000004"/>
    <row r="19" x14ac:dyDescent="0.55000000000000004"/>
    <row r="20" x14ac:dyDescent="0.55000000000000004"/>
    <row r="21" x14ac:dyDescent="0.55000000000000004"/>
    <row r="22" x14ac:dyDescent="0.55000000000000004"/>
    <row r="23" x14ac:dyDescent="0.55000000000000004"/>
    <row r="24" x14ac:dyDescent="0.55000000000000004"/>
    <row r="25" x14ac:dyDescent="0.55000000000000004"/>
    <row r="26" x14ac:dyDescent="0.55000000000000004"/>
    <row r="27" x14ac:dyDescent="0.55000000000000004"/>
    <row r="28" x14ac:dyDescent="0.55000000000000004"/>
    <row r="29" x14ac:dyDescent="0.55000000000000004"/>
    <row r="30" x14ac:dyDescent="0.55000000000000004"/>
    <row r="31" x14ac:dyDescent="0.55000000000000004"/>
    <row r="32" x14ac:dyDescent="0.55000000000000004"/>
    <row r="33" x14ac:dyDescent="0.55000000000000004"/>
    <row r="34" x14ac:dyDescent="0.55000000000000004"/>
    <row r="35" x14ac:dyDescent="0.55000000000000004"/>
    <row r="36" x14ac:dyDescent="0.55000000000000004"/>
    <row r="37" x14ac:dyDescent="0.55000000000000004"/>
    <row r="38" x14ac:dyDescent="0.55000000000000004"/>
    <row r="39" x14ac:dyDescent="0.55000000000000004"/>
    <row r="40" x14ac:dyDescent="0.55000000000000004"/>
    <row r="41" x14ac:dyDescent="0.55000000000000004"/>
    <row r="42" x14ac:dyDescent="0.55000000000000004"/>
    <row r="43" x14ac:dyDescent="0.55000000000000004"/>
    <row r="44" x14ac:dyDescent="0.55000000000000004"/>
    <row r="45" x14ac:dyDescent="0.55000000000000004"/>
    <row r="46" x14ac:dyDescent="0.55000000000000004"/>
    <row r="47" x14ac:dyDescent="0.55000000000000004"/>
    <row r="48" x14ac:dyDescent="0.55000000000000004"/>
    <row r="49" x14ac:dyDescent="0.55000000000000004"/>
    <row r="50" x14ac:dyDescent="0.55000000000000004"/>
    <row r="51" x14ac:dyDescent="0.55000000000000004"/>
    <row r="52" x14ac:dyDescent="0.55000000000000004"/>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E A A B Q S w M E F A A C A A g A q 1 X W V L B q F F y m A A A A 9 g A A A B I A H A B D b 2 5 m a W c v U G F j a 2 F n Z S 5 4 b W w g o h g A K K A U A A A A A A A A A A A A A A A A A A A A A A A A A A A A h Y 8 x D o I w G I W v Q r r T l q K J I T 8 l 0 c F F E h M T 4 9 q U C o 1 Q D C 2 W u z l 4 J K 8 g R l E 3 x / e 9 b 3 j v f r 1 B N j R 1 c F G d 1 a 1 J U Y Q p C p S R b a F N m a L e H c M F y j h s h T y J U g W j b G w y 2 C J F l X P n h B D v P f Y x b r u S M E o j c s g 3 O 1 m p R q C P r P / L o T b W C S M V 4 r B / j e E M R 3 S O 4 x n D F M g E I d f m K 7 B x 7 7 P 9 g b D q a 9 d 3 i i s T r p d A p g j k / Y E / A F B L A w Q U A A I A C A C r V d 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1 X W V K 4 j 8 Y K C A Q A A d A M A A B M A H A B G b 3 J t d W x h c y 9 T Z W N 0 a W 9 u M S 5 t I K I Y A C i g F A A A A A A A A A A A A A A A A A A A A A A A A A A A A H V S T W v C M B i + C / 0 P I T J o w b a 6 + c V k h 0 0 v u w 0 V P I w d 0 v p q g 2 k i y d s 5 E f / 7 0 l Z d L W s v L c 9 n e F I D M X I l y a J 8 9 y Z O y 2 m Z h G l Y k z Z 9 A 4 N k g Q z B E F R k D s g 1 U P J C B K D T I v Z Z q E z H Y J E V R M E H 2 4 K b f 0 y V R J B o X J o g 7 s 1 z G B 4 O h y B i c q d t V h C r N N R F V m p V Y W R b f C b X / k F p + 2 W K P n + j t F 8 R U c / r l J U z h q x r G 8 v q U / f 8 m S N f F 7 Z N p w m T W 3 v 8 5 X F f n H X J I g H B U j N p b G Y 6 V S J L Z U 4 a t 4 j q n E 6 0 B H u 0 Q 9 A S B O E H z x 1 y x R 8 t / i 5 x 2 A 9 y W 4 V 4 u h p k l k a g K 0 y / y T J o I o Z N x K i J G N 8 T Z + 8 2 w R x S 9 W 0 n m G V 7 w e N 8 z r 8 h Z t w g l z G 6 t a W q b s l S C 5 c t F W t J X G D 3 3 5 r 7 M W n x 7 9 D a l N S a N B O C 2 C v Z 0 d q c N 9 L E S t 9 Z 8 0 n p 6 8 b e 4 Z p F X H A 8 F g H E 7 X c f P F q b m K 5 A C A n G X D S P N U 2 + N p 1 m A j M N F 0 l v c C 8 Z l T E M E 9 A N k n G R o n l 6 y y h q z p 7 T 4 r J p z s k v U E s B A i 0 A F A A C A A g A q 1 X W V L B q F F y m A A A A 9 g A A A B I A A A A A A A A A A A A A A A A A A A A A A E N v b m Z p Z y 9 Q Y W N r Y W d l L n h t b F B L A Q I t A B Q A A g A I A K t V 1 l Q P y u m r p A A A A O k A A A A T A A A A A A A A A A A A A A A A A P I A A A B b Q 2 9 u d G V u d F 9 U e X B l c 1 0 u e G 1 s U E s B A i 0 A F A A C A A g A q 1 X W V K 4 j 8 Y K C A Q A A d A M A A B M A A A A A A A A A A A A A A A A A 4 w E A A E Z v c m 1 1 b G F z L 1 N l Y 3 R p b 2 4 x L m 1 Q S w U G A A A A A A M A A w D C A A A A s 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g 8 A A A A A A A D I 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V z d C U y M F N 0 Y X R l c y U y M H R v J T I w U m V 0 a X J 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l c 3 R f U 3 R h d G V z X 3 R v X 1 J l d G l y Z S I g L z 4 8 R W 5 0 c n k g V H l w Z T 0 i R m l s b G V k Q 2 9 t c G x l d G V S Z X N 1 b H R U b 1 d v c m t z a G V l d C 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M i 0 w N i 0 y M l Q w O T o 0 N T o y M y 4 4 M j Q 0 M j E 1 W i I g L z 4 8 R W 5 0 c n k g V H l w Z T 0 i R m l s b E N v b H V t b l R 5 c G V z I i B W Y W x 1 Z T 0 i c 0 J n T U Z B d 0 1 E Q X d N P S I g L z 4 8 R W 5 0 c n k g V H l w Z T 0 i R m l s b E N v b H V t b k 5 h b W V z I i B W Y W x 1 Z T 0 i c 1 s m c X V v d D t T d G F 0 Z S Z x d W 9 0 O y w m c X V v d D t v d m V y Y W x s I H J h b m s m c X V v d D s s J n F 1 b 3 Q 7 b 3 Z l c m F s b C B z Y 2 9 y Z S Z x d W 9 0 O y w m c X V v d D t B Z m Z v c m R h Y m l s a X R 5 I H J h b m s g K D Q w J S k m c X V v d D s s J n F 1 b 3 Q 7 V 2 V s b G 5 l c 3 M g c m F u a y A o M j A l K S Z x d W 9 0 O y w m c X V v d D t D d W x 0 d X J l I H J h b m s g K D E 1 J S k m c X V v d D s s J n F 1 b 3 Q 7 V 2 V h d G h l c i B y Y W 5 r I C g x N S U p J n F 1 b 3 Q 7 L C Z x d W 9 0 O 0 N y a W 1 l I H J h b m s g K D E w J S 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C Z X N 0 I F N 0 Y X R l c y B 0 b y B S Z X R p c m U v Q X V 0 b 1 J l b W 9 2 Z W R D b 2 x 1 b W 5 z M S 5 7 U 3 R h d G U s M H 0 m c X V v d D s s J n F 1 b 3 Q 7 U 2 V j d G l v b j E v Q m V z d C B T d G F 0 Z X M g d G 8 g U m V 0 a X J l L 0 F 1 d G 9 S Z W 1 v d m V k Q 2 9 s d W 1 u c z E u e 2 9 2 Z X J h b G w g c m F u a y w x f S Z x d W 9 0 O y w m c X V v d D t T Z W N 0 a W 9 u M S 9 C Z X N 0 I F N 0 Y X R l c y B 0 b y B S Z X R p c m U v Q X V 0 b 1 J l b W 9 2 Z W R D b 2 x 1 b W 5 z M S 5 7 b 3 Z l c m F s b C B z Y 2 9 y Z S w y f S Z x d W 9 0 O y w m c X V v d D t T Z W N 0 a W 9 u M S 9 C Z X N 0 I F N 0 Y X R l c y B 0 b y B S Z X R p c m U v Q X V 0 b 1 J l b W 9 2 Z W R D b 2 x 1 b W 5 z M S 5 7 Q W Z m b 3 J k Y W J p b G l 0 e S B y Y W 5 r I C g 0 M C U p L D N 9 J n F 1 b 3 Q 7 L C Z x d W 9 0 O 1 N l Y 3 R p b 2 4 x L 0 J l c 3 Q g U 3 R h d G V z I H R v I F J l d G l y Z S 9 B d X R v U m V t b 3 Z l Z E N v b H V t b n M x L n t X Z W x s b m V z c y B y Y W 5 r I C g y M C U p L D R 9 J n F 1 b 3 Q 7 L C Z x d W 9 0 O 1 N l Y 3 R p b 2 4 x L 0 J l c 3 Q g U 3 R h d G V z I H R v I F J l d G l y Z S 9 B d X R v U m V t b 3 Z l Z E N v b H V t b n M x L n t D d W x 0 d X J l I H J h b m s g K D E 1 J S k s N X 0 m c X V v d D s s J n F 1 b 3 Q 7 U 2 V j d G l v b j E v Q m V z d C B T d G F 0 Z X M g d G 8 g U m V 0 a X J l L 0 F 1 d G 9 S Z W 1 v d m V k Q 2 9 s d W 1 u c z E u e 1 d l Y X R o Z X I g c m F u a y A o M T U l K S w 2 f S Z x d W 9 0 O y w m c X V v d D t T Z W N 0 a W 9 u M S 9 C Z X N 0 I F N 0 Y X R l c y B 0 b y B S Z X R p c m U v Q X V 0 b 1 J l b W 9 2 Z W R D b 2 x 1 b W 5 z M S 5 7 Q 3 J p b W U g c m F u a y A o M T A l K S w 3 f S Z x d W 9 0 O 1 0 s J n F 1 b 3 Q 7 Q 2 9 s d W 1 u Q 2 9 1 b n Q m c X V v d D s 6 O C w m c X V v d D t L Z X l D b 2 x 1 b W 5 O Y W 1 l c y Z x d W 9 0 O z p b X S w m c X V v d D t D b 2 x 1 b W 5 J Z G V u d G l 0 a W V z J n F 1 b 3 Q 7 O l s m c X V v d D t T Z W N 0 a W 9 u M S 9 C Z X N 0 I F N 0 Y X R l c y B 0 b y B S Z X R p c m U v Q X V 0 b 1 J l b W 9 2 Z W R D b 2 x 1 b W 5 z M S 5 7 U 3 R h d G U s M H 0 m c X V v d D s s J n F 1 b 3 Q 7 U 2 V j d G l v b j E v Q m V z d C B T d G F 0 Z X M g d G 8 g U m V 0 a X J l L 0 F 1 d G 9 S Z W 1 v d m V k Q 2 9 s d W 1 u c z E u e 2 9 2 Z X J h b G w g c m F u a y w x f S Z x d W 9 0 O y w m c X V v d D t T Z W N 0 a W 9 u M S 9 C Z X N 0 I F N 0 Y X R l c y B 0 b y B S Z X R p c m U v Q X V 0 b 1 J l b W 9 2 Z W R D b 2 x 1 b W 5 z M S 5 7 b 3 Z l c m F s b C B z Y 2 9 y Z S w y f S Z x d W 9 0 O y w m c X V v d D t T Z W N 0 a W 9 u M S 9 C Z X N 0 I F N 0 Y X R l c y B 0 b y B S Z X R p c m U v Q X V 0 b 1 J l b W 9 2 Z W R D b 2 x 1 b W 5 z M S 5 7 Q W Z m b 3 J k Y W J p b G l 0 e S B y Y W 5 r I C g 0 M C U p L D N 9 J n F 1 b 3 Q 7 L C Z x d W 9 0 O 1 N l Y 3 R p b 2 4 x L 0 J l c 3 Q g U 3 R h d G V z I H R v I F J l d G l y Z S 9 B d X R v U m V t b 3 Z l Z E N v b H V t b n M x L n t X Z W x s b m V z c y B y Y W 5 r I C g y M C U p L D R 9 J n F 1 b 3 Q 7 L C Z x d W 9 0 O 1 N l Y 3 R p b 2 4 x L 0 J l c 3 Q g U 3 R h d G V z I H R v I F J l d G l y Z S 9 B d X R v U m V t b 3 Z l Z E N v b H V t b n M x L n t D d W x 0 d X J l I H J h b m s g K D E 1 J S k s N X 0 m c X V v d D s s J n F 1 b 3 Q 7 U 2 V j d G l v b j E v Q m V z d C B T d G F 0 Z X M g d G 8 g U m V 0 a X J l L 0 F 1 d G 9 S Z W 1 v d m V k Q 2 9 s d W 1 u c z E u e 1 d l Y X R o Z X I g c m F u a y A o M T U l K S w 2 f S Z x d W 9 0 O y w m c X V v d D t T Z W N 0 a W 9 u M S 9 C Z X N 0 I F N 0 Y X R l c y B 0 b y B S Z X R p c m U v Q X V 0 b 1 J l b W 9 2 Z W R D b 2 x 1 b W 5 z M S 5 7 Q 3 J p b W U g c m F u a y A o M T A l K S w 3 f S Z x d W 9 0 O 1 0 s J n F 1 b 3 Q 7 U m V s Y X R p b 2 5 z a G l w S W 5 m b y Z x d W 9 0 O z p b X X 0 i I C 8 + P C 9 T d G F i b G V F b n R y a W V z P j w v S X R l b T 4 8 S X R l b T 4 8 S X R l b U x v Y 2 F 0 a W 9 u P j x J d G V t V H l w Z T 5 G b 3 J t d W x h P C 9 J d G V t V H l w Z T 4 8 S X R l b V B h d G g + U 2 V j d G l v b j E v Q m V z d C U y M F N 0 Y X R l c y U y M H R v J T I w U m V 0 a X J l L 1 N v d X J j Z T w v S X R l b V B h d G g + P C 9 J d G V t T G 9 j Y X R p b 2 4 + P F N 0 Y W J s Z U V u d H J p Z X M g L z 4 8 L 0 l 0 Z W 0 + P E l 0 Z W 0 + P E l 0 Z W 1 M b 2 N h d G l v b j 4 8 S X R l b V R 5 c G U + R m 9 y b X V s Y T w v S X R l b V R 5 c G U + P E l 0 Z W 1 Q Y X R o P l N l Y 3 R p b 2 4 x L 0 J l c 3 Q l M j B T d G F 0 Z X M l M j B 0 b y U y M F J l d G l y Z S 9 E Y X R h M D w v S X R l b V B h d G g + P C 9 J d G V t T G 9 j Y X R p b 2 4 + P F N 0 Y W J s Z U V u d H J p Z X M g L z 4 8 L 0 l 0 Z W 0 + P E l 0 Z W 0 + P E l 0 Z W 1 M b 2 N h d G l v b j 4 8 S X R l b V R 5 c G U + R m 9 y b X V s Y T w v S X R l b V R 5 c G U + P E l 0 Z W 1 Q Y X R o P l N l Y 3 R p b 2 4 x L 0 J l c 3 Q l M j B T d G F 0 Z X M l M j B 0 b y U y M F J l d G l y Z S 9 D a G F u Z 2 V k J T I w V H l w Z T w v S X R l b V B h d G g + P C 9 J d G V t T G 9 j Y X R p b 2 4 + P F N 0 Y W J s Z U V u d H J p Z X M g L z 4 8 L 0 l 0 Z W 0 + P E l 0 Z W 0 + P E l 0 Z W 1 M b 2 N h d G l v b j 4 8 S X R l b V R 5 c G U + R m 9 y b X V s Y T w v S X R l b V R 5 c G U + P E l 0 Z W 1 Q Y X R o P l N l Y 3 R p b 2 4 x L 0 J l c 3 Q l M j B T d G F 0 Z X M l M j B 0 b y U y M F J l d G l y Z S 9 S Z W 1 v d m V k J T I w R H V w b G l j Y X R l c z w v S X R l b V B h d G g + P C 9 J d G V t T G 9 j Y X R p b 2 4 + P F N 0 Y W J s Z U V u d H J p Z X M g L z 4 8 L 0 l 0 Z W 0 + P E l 0 Z W 0 + P E l 0 Z W 1 M b 2 N h d G l v b j 4 8 S X R l b V R 5 c G U + R m 9 y b X V s Y T w v S X R l b V R 5 c G U + P E l 0 Z W 1 Q Y X R o P l N l Y 3 R p b 2 4 x L 0 J l c 3 Q l M j B T d G F 0 Z X M l M j B 0 b y U y M F J l d G l y Z S 9 S Z W 5 h b W V k J T I w Q 2 9 s d W 1 u c z w v S X R l b V B h d G g + P C 9 J d G V t T G 9 j Y X R p b 2 4 + P F N 0 Y W J s Z U V u d H J p Z X M g L z 4 8 L 0 l 0 Z W 0 + P C 9 J d G V t c z 4 8 L 0 x v Y 2 F s U G F j a 2 F n Z U 1 l d G F k Y X R h R m l s Z T 4 W A A A A U E s F B g A A A A A A A A A A A A A A A A A A A A A A A C Y B A A A B A A A A 0 I y d 3 w E V 0 R G M e g D A T 8 K X 6 w E A A A A y h f Z g m i G X Q q O W Y h K V j D j P A A A A A A I A A A A A A B B m A A A A A Q A A I A A A A I i O b A h d b v i + x n K z 1 9 N E 3 M s T h t L H o A M N k a G R V F v Z M h P Z A A A A A A 6 A A A A A A g A A I A A A A L w E w 3 B 6 y d D l u + 6 6 0 Z u 1 C n P Z v L Y H Q U w b x + f / 4 D G 2 k s c / U A A A A I B U M I Z Z E s W O I e G E D S 7 3 m m k J e d U F N q a a + 6 x M e M V Q A v 8 y C L h h P a L X Q Y 8 6 d Z P i N X x s 1 o b X R 0 3 9 Z m j z K 7 I j x b Q d e E l 6 8 G N B 1 2 j V k k c 9 + D Z 9 8 y t 6 Q A A A A F j p i s 9 P p c u / G L B q b O 9 g E t M o v q 3 v n w G h m 6 b z b b b F 9 F G 4 4 0 e e 2 G S q / x Q D M / R 8 c S g 3 Q D 3 U z 4 Y o f J s Q n A U C Y b D q n 7 Y = < / D a t a M a s h u p > 
</file>

<file path=customXml/itemProps1.xml><?xml version="1.0" encoding="utf-8"?>
<ds:datastoreItem xmlns:ds="http://schemas.openxmlformats.org/officeDocument/2006/customXml" ds:itemID="{1668FA68-A789-4712-B21E-FD4C70BB77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analysis</vt:lpstr>
      <vt:lpstr>Best States to Retire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Taiwo Ola-Gbadamosi</cp:lastModifiedBy>
  <dcterms:created xsi:type="dcterms:W3CDTF">2022-06-22T09:21:26Z</dcterms:created>
  <dcterms:modified xsi:type="dcterms:W3CDTF">2022-06-22T11:18:56Z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2022-06-22T09:21:27Z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11f62fc2-e95b-4f86-9033-8863e533f2d9</vt:lpwstr>
  </property>
  <property fmtid="{D5CDD505-2E9C-101B-9397-08002B2CF9AE}" pid="7" name="MSIP_Label_defa4170-0d19-0005-0004-bc88714345d2_ActionId">
    <vt:lpwstr>ddf9e8cd-2caf-4bc6-89e9-c2198a093386</vt:lpwstr>
  </property>
  <property fmtid="{D5CDD505-2E9C-101B-9397-08002B2CF9AE}" pid="8" name="MSIP_Label_defa4170-0d19-0005-0004-bc88714345d2_ContentBits">
    <vt:lpwstr>0</vt:lpwstr>
  </property>
</Properties>
</file>