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955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  <fileRecoveryPr repairLoad="1"/>
</workbook>
</file>

<file path=xl/calcChain.xml><?xml version="1.0" encoding="utf-8"?>
<calcChain xmlns="http://schemas.openxmlformats.org/spreadsheetml/2006/main">
  <c r="F8" i="1" l="1"/>
  <c r="F5" i="1"/>
</calcChain>
</file>

<file path=xl/sharedStrings.xml><?xml version="1.0" encoding="utf-8"?>
<sst xmlns="http://schemas.openxmlformats.org/spreadsheetml/2006/main" count="65" uniqueCount="43">
  <si>
    <t>YearsExperience</t>
  </si>
  <si>
    <t>Salary</t>
  </si>
  <si>
    <t>LANGKAH-LANGKAH MENENTUKAN KOEFISIEN DETERMINASI :</t>
  </si>
  <si>
    <t xml:space="preserve">1. </t>
  </si>
  <si>
    <t>MENCARI KOEFISIEN KORELASI</t>
  </si>
  <si>
    <t>2.</t>
  </si>
  <si>
    <t>HITUNG KOEFISIEN DETERMINASINYA</t>
  </si>
  <si>
    <t>GRAFIK REGRESI SALARY PREDICTION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</si>
  <si>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</si>
  <si>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</si>
  <si>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</si>
  <si>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</si>
  <si>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</si>
  <si>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</si>
  <si>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</si>
  <si>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</si>
  <si>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</si>
  <si>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</si>
  <si>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</si>
  <si>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</si>
  <si>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</si>
  <si>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</si>
  <si>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</si>
  <si>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</si>
  <si>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</si>
  <si>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</si>
  <si>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MENENTUKAN NILAI NILAI PADA TABEL ANOVA</t>
  </si>
  <si>
    <r>
      <rPr>
        <b/>
        <sz val="11"/>
        <color theme="1"/>
        <rFont val="Calibri"/>
        <family val="2"/>
        <scheme val="minor"/>
      </rPr>
      <t xml:space="preserve">Count </t>
    </r>
    <r>
      <rPr>
        <sz val="11"/>
        <color theme="1"/>
        <rFont val="Calibri"/>
        <family val="2"/>
        <scheme val="minor"/>
      </rPr>
      <t>= Menjelaskan banyaknya data/sampel pengamatan pada masing-masing subgrup,</t>
    </r>
  </si>
  <si>
    <t>banyak data di YearsExperience adalah 22, banyak data Salary adalah 22, dst.</t>
  </si>
  <si>
    <r>
      <rPr>
        <b/>
        <sz val="11"/>
        <color theme="1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 xml:space="preserve"> = Menjelaskan jumlah data pada masing-masing subgrup, jumlah total untuk </t>
    </r>
  </si>
  <si>
    <t>YearsExperience adalah 85,7 dan untuk Salary adalah 1379125.</t>
  </si>
  <si>
    <t>adalah 3,895455 dan untuk Salary adalah 62687,5.</t>
  </si>
  <si>
    <r>
      <rPr>
        <b/>
        <sz val="11"/>
        <color theme="1"/>
        <rFont val="Calibri"/>
        <family val="2"/>
        <scheme val="minor"/>
      </rPr>
      <t xml:space="preserve">Average </t>
    </r>
    <r>
      <rPr>
        <sz val="11"/>
        <color theme="1"/>
        <rFont val="Calibri"/>
        <family val="2"/>
        <scheme val="minor"/>
      </rPr>
      <t>= Menjelaskan rata-rata pada masing-masing subgrup, rata-rata YearsExperience</t>
    </r>
  </si>
  <si>
    <t xml:space="preserve"> varians YearsExperience adalah 2,931883 dan Salary adalah 3,19E+08.</t>
  </si>
  <si>
    <r>
      <rPr>
        <b/>
        <sz val="11"/>
        <color theme="1"/>
        <rFont val="Calibri"/>
        <family val="2"/>
        <scheme val="minor"/>
      </rPr>
      <t>Variance</t>
    </r>
    <r>
      <rPr>
        <sz val="11"/>
        <color theme="1"/>
        <rFont val="Calibri"/>
        <family val="2"/>
        <scheme val="minor"/>
      </rPr>
      <t xml:space="preserve"> = Menjelaskan nilai varians atau varietas data dari masing-masing subgrup, nilai</t>
    </r>
  </si>
  <si>
    <r>
      <rPr>
        <b/>
        <sz val="11"/>
        <color theme="1"/>
        <rFont val="Calibri"/>
        <family val="2"/>
        <scheme val="minor"/>
      </rPr>
      <t>SS</t>
    </r>
    <r>
      <rPr>
        <sz val="11"/>
        <color theme="1"/>
        <rFont val="Calibri"/>
        <family val="2"/>
        <scheme val="minor"/>
      </rPr>
      <t xml:space="preserve"> = Sum Square (Jumlah Kuadrat) antar grup dan dalam grup</t>
    </r>
  </si>
  <si>
    <r>
      <rPr>
        <b/>
        <sz val="11"/>
        <color theme="1"/>
        <rFont val="Calibri"/>
        <family val="2"/>
        <scheme val="minor"/>
      </rPr>
      <t>df</t>
    </r>
    <r>
      <rPr>
        <sz val="11"/>
        <color theme="1"/>
        <rFont val="Calibri"/>
        <family val="2"/>
        <scheme val="minor"/>
      </rPr>
      <t xml:space="preserve"> = Derajat bebas</t>
    </r>
  </si>
  <si>
    <r>
      <rPr>
        <b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 Mean Square (Rata-rata Kuadrat) antar grup dan dalam grup</t>
    </r>
  </si>
  <si>
    <r>
      <rPr>
        <b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= adalah Nilai Fhitung</t>
    </r>
  </si>
  <si>
    <r>
      <rPr>
        <b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= Nilai Probabilitas</t>
    </r>
  </si>
  <si>
    <r>
      <rPr>
        <b/>
        <sz val="11"/>
        <color theme="1"/>
        <rFont val="Calibri"/>
        <family val="2"/>
        <scheme val="minor"/>
      </rPr>
      <t>F Crit</t>
    </r>
    <r>
      <rPr>
        <sz val="11"/>
        <color theme="1"/>
        <rFont val="Calibri"/>
        <family val="2"/>
        <scheme val="minor"/>
      </rPr>
      <t xml:space="preserve"> = Nilai kritis F (atau Ftabel)</t>
    </r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</si>
  <si>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= </t>
    </r>
  </si>
  <si>
    <r>
      <rPr>
        <b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</si>
</sst>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 Prediction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spPr>
              <a:ln cmpd="sng"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1021350902565751"/>
                  <c:y val="-0.13958453145575234"/>
                </c:manualLayout>
              </c:layout>
              <c:numFmt formatCode="General" sourceLinked="0"/>
            </c:trendlineLbl>
          </c:trendline>
          <c:xVal>
            <c:numRef>
              <c:f>Sheet1!$A$2:$A$23</c:f>
              <c:numCache>
                <c:formatCode>General</c:formatCode>
                <c:ptCount val="22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101302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23584"/>
        <c:axId val="165122048"/>
      </c:scatterChart>
      <c:valAx>
        <c:axId val="16512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Experience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22048"/>
        <c:crosses val="autoZero"/>
        <c:crossBetween val="midCat"/>
      </c:valAx>
      <c:valAx>
        <c:axId val="165122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5123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38100</xdr:rowOff>
    </xdr:from>
    <xdr:to>
      <xdr:col>11</xdr:col>
      <xdr:colOff>571500</xdr:colOff>
      <xdr:row>24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sqref="A1:G14"/>
    </sheetView>
  </sheetViews>
  <sheetFormatPr defaultRowHeight="15" x14ac:dyDescent="0.25"/>
  <sheetData>
    <row r="1" spans="1:7" x14ac:dyDescent="0.25">
      <c r="A1" t="s">
        <v>8</v>
      </c>
    </row>
    <row r="3" spans="1:7" ht="15.75" thickBot="1" x14ac:dyDescent="0.3">
      <c r="A3" t="s">
        <v>9</v>
      </c>
    </row>
    <row r="4" spans="1:7" x14ac:dyDescent="0.25">
      <c r="A4" s="8" t="s">
        <v>10</v>
      </c>
      <c r="B4" s="8" t="s">
        <v>11</v>
      </c>
      <c r="C4" s="8" t="s">
        <v>12</v>
      </c>
      <c r="D4" s="8" t="s">
        <v>13</v>
      </c>
      <c r="E4" s="8" t="s">
        <v>14</v>
      </c>
    </row>
    <row r="5" spans="1:7" x14ac:dyDescent="0.25">
      <c r="A5" s="6" t="s">
        <v>0</v>
      </c>
      <c r="B5" s="6">
        <v>22</v>
      </c>
      <c r="C5" s="6">
        <v>85.699999999999989</v>
      </c>
      <c r="D5" s="6">
        <v>3.8954545454545451</v>
      </c>
      <c r="E5" s="6">
        <v>2.9318831168831192</v>
      </c>
    </row>
    <row r="6" spans="1:7" ht="15.75" thickBot="1" x14ac:dyDescent="0.3">
      <c r="A6" s="7" t="s">
        <v>1</v>
      </c>
      <c r="B6" s="7">
        <v>22</v>
      </c>
      <c r="C6" s="7">
        <v>1379125</v>
      </c>
      <c r="D6" s="7">
        <v>62687.5</v>
      </c>
      <c r="E6" s="7">
        <v>319074851.21428573</v>
      </c>
    </row>
    <row r="9" spans="1:7" ht="15.75" thickBot="1" x14ac:dyDescent="0.3">
      <c r="A9" t="s">
        <v>15</v>
      </c>
    </row>
    <row r="10" spans="1:7" x14ac:dyDescent="0.25">
      <c r="A10" s="8" t="s">
        <v>16</v>
      </c>
      <c r="B10" s="8" t="s">
        <v>17</v>
      </c>
      <c r="C10" s="8" t="s">
        <v>18</v>
      </c>
      <c r="D10" s="8" t="s">
        <v>19</v>
      </c>
      <c r="E10" s="8" t="s">
        <v>20</v>
      </c>
      <c r="F10" s="8" t="s">
        <v>21</v>
      </c>
      <c r="G10" s="8" t="s">
        <v>22</v>
      </c>
    </row>
    <row r="11" spans="1:7" x14ac:dyDescent="0.25">
      <c r="A11" s="6" t="s">
        <v>23</v>
      </c>
      <c r="B11" s="6">
        <v>43221577066.920227</v>
      </c>
      <c r="C11" s="6">
        <v>1</v>
      </c>
      <c r="D11" s="6">
        <v>43221577066.920227</v>
      </c>
      <c r="E11" s="6">
        <v>270.91810279176894</v>
      </c>
      <c r="F11" s="6">
        <v>6.3343191702741394E-20</v>
      </c>
      <c r="G11" s="6">
        <v>4.0726537592505974</v>
      </c>
    </row>
    <row r="12" spans="1:7" x14ac:dyDescent="0.25">
      <c r="A12" s="6" t="s">
        <v>24</v>
      </c>
      <c r="B12" s="6">
        <v>6700571937.0695457</v>
      </c>
      <c r="C12" s="6">
        <v>42</v>
      </c>
      <c r="D12" s="6">
        <v>159537427.07308441</v>
      </c>
      <c r="E12" s="6"/>
      <c r="F12" s="6"/>
      <c r="G12" s="6"/>
    </row>
    <row r="13" spans="1:7" x14ac:dyDescent="0.25">
      <c r="A13" s="6"/>
      <c r="B13" s="6"/>
      <c r="C13" s="6"/>
      <c r="D13" s="6"/>
      <c r="E13" s="6"/>
      <c r="F13" s="6"/>
      <c r="G13" s="6"/>
    </row>
    <row r="14" spans="1:7" ht="15.75" thickBot="1" x14ac:dyDescent="0.3">
      <c r="A14" s="7" t="s">
        <v>25</v>
      </c>
      <c r="B14" s="7">
        <v>49922149003.989777</v>
      </c>
      <c r="C14" s="7">
        <v>43</v>
      </c>
      <c r="D14" s="7"/>
      <c r="E14" s="7"/>
      <c r="F14" s="7"/>
      <c r="G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K6" sqref="K6"/>
    </sheetView>
  </sheetViews>
  <sheetFormatPr defaultRowHeight="15" x14ac:dyDescent="0.25"/>
  <cols>
    <col min="1" max="1" width="17.42578125" customWidth="1"/>
    <col min="2" max="2" width="11.7109375" customWidth="1"/>
    <col min="4" max="4" width="3.7109375" customWidth="1"/>
    <col min="5" max="5" width="3.42578125" customWidth="1"/>
    <col min="14" max="14" width="17.28515625" customWidth="1"/>
  </cols>
  <sheetData>
    <row r="1" spans="1:20" x14ac:dyDescent="0.25">
      <c r="A1" s="1" t="s">
        <v>0</v>
      </c>
      <c r="B1" s="1" t="s">
        <v>1</v>
      </c>
    </row>
    <row r="2" spans="1:20" x14ac:dyDescent="0.25">
      <c r="A2" s="1">
        <v>1.1000000000000001</v>
      </c>
      <c r="B2" s="1">
        <v>39343</v>
      </c>
      <c r="D2" s="2" t="s">
        <v>2</v>
      </c>
      <c r="N2" s="5" t="s">
        <v>26</v>
      </c>
      <c r="O2" s="5"/>
      <c r="P2" s="5"/>
      <c r="Q2" s="5"/>
      <c r="R2" s="5"/>
      <c r="S2" s="5"/>
      <c r="T2" s="5"/>
    </row>
    <row r="3" spans="1:20" x14ac:dyDescent="0.25">
      <c r="A3" s="1">
        <v>1.3</v>
      </c>
      <c r="B3" s="1">
        <v>46205</v>
      </c>
    </row>
    <row r="4" spans="1:20" x14ac:dyDescent="0.25">
      <c r="A4" s="1">
        <v>1.5</v>
      </c>
      <c r="B4" s="1">
        <v>37731</v>
      </c>
      <c r="D4" t="s">
        <v>3</v>
      </c>
      <c r="E4" s="3" t="s">
        <v>4</v>
      </c>
      <c r="F4" s="3"/>
      <c r="G4" s="3"/>
      <c r="H4" s="3"/>
      <c r="I4" s="3"/>
      <c r="N4" t="s">
        <v>8</v>
      </c>
    </row>
    <row r="5" spans="1:20" x14ac:dyDescent="0.25">
      <c r="A5" s="1">
        <v>2</v>
      </c>
      <c r="B5" s="1">
        <v>43525</v>
      </c>
      <c r="E5" s="4" t="s">
        <v>41</v>
      </c>
      <c r="F5" s="4">
        <f>PEARSON(A2:A23,B2:B23)</f>
        <v>0.93808201934745339</v>
      </c>
    </row>
    <row r="6" spans="1:20" ht="15.75" thickBot="1" x14ac:dyDescent="0.3">
      <c r="A6" s="1">
        <v>2.2000000000000002</v>
      </c>
      <c r="B6" s="1">
        <v>39891</v>
      </c>
      <c r="N6" t="s">
        <v>9</v>
      </c>
    </row>
    <row r="7" spans="1:20" x14ac:dyDescent="0.25">
      <c r="A7" s="1">
        <v>2.9</v>
      </c>
      <c r="B7" s="1">
        <v>56642</v>
      </c>
      <c r="D7" t="s">
        <v>5</v>
      </c>
      <c r="E7" s="3" t="s">
        <v>6</v>
      </c>
      <c r="F7" s="3"/>
      <c r="G7" s="3"/>
      <c r="H7" s="3"/>
      <c r="I7" s="3"/>
      <c r="N7" s="8" t="s">
        <v>10</v>
      </c>
      <c r="O7" s="8" t="s">
        <v>11</v>
      </c>
      <c r="P7" s="8" t="s">
        <v>12</v>
      </c>
      <c r="Q7" s="8" t="s">
        <v>13</v>
      </c>
      <c r="R7" s="8" t="s">
        <v>14</v>
      </c>
    </row>
    <row r="8" spans="1:20" x14ac:dyDescent="0.25">
      <c r="A8" s="1">
        <v>3</v>
      </c>
      <c r="B8" s="1">
        <v>60150</v>
      </c>
      <c r="E8" s="4" t="s">
        <v>42</v>
      </c>
      <c r="F8" s="4">
        <f>(F5)^2*100</f>
        <v>87.999787502299583</v>
      </c>
      <c r="N8" s="6" t="s">
        <v>0</v>
      </c>
      <c r="O8" s="6">
        <v>22</v>
      </c>
      <c r="P8" s="6">
        <v>85.699999999999989</v>
      </c>
      <c r="Q8" s="6">
        <v>3.8954545454545451</v>
      </c>
      <c r="R8" s="6">
        <v>2.9318831168831192</v>
      </c>
    </row>
    <row r="9" spans="1:20" ht="15.75" thickBot="1" x14ac:dyDescent="0.3">
      <c r="A9" s="1">
        <v>3.2</v>
      </c>
      <c r="B9" s="1">
        <v>54445</v>
      </c>
      <c r="N9" s="7" t="s">
        <v>1</v>
      </c>
      <c r="O9" s="7">
        <v>22</v>
      </c>
      <c r="P9" s="7">
        <v>1379125</v>
      </c>
      <c r="Q9" s="7">
        <v>62687.5</v>
      </c>
      <c r="R9" s="7">
        <v>319074851.21428573</v>
      </c>
    </row>
    <row r="10" spans="1:20" x14ac:dyDescent="0.25">
      <c r="A10" s="1">
        <v>3.2</v>
      </c>
      <c r="B10" s="1">
        <v>64445</v>
      </c>
      <c r="D10" s="5" t="s">
        <v>7</v>
      </c>
      <c r="E10" s="5"/>
      <c r="F10" s="5"/>
      <c r="G10" s="5"/>
      <c r="H10" s="5"/>
      <c r="I10" s="5"/>
      <c r="J10" s="5"/>
      <c r="K10" s="5"/>
      <c r="L10" s="5"/>
    </row>
    <row r="11" spans="1:20" x14ac:dyDescent="0.25">
      <c r="A11" s="1">
        <v>3.7</v>
      </c>
      <c r="B11" s="1">
        <v>57189</v>
      </c>
    </row>
    <row r="12" spans="1:20" ht="15.75" thickBot="1" x14ac:dyDescent="0.3">
      <c r="A12" s="1">
        <v>3.9</v>
      </c>
      <c r="B12" s="1">
        <v>63218</v>
      </c>
      <c r="N12" t="s">
        <v>15</v>
      </c>
    </row>
    <row r="13" spans="1:20" x14ac:dyDescent="0.25">
      <c r="A13" s="1">
        <v>4</v>
      </c>
      <c r="B13" s="1">
        <v>55794</v>
      </c>
      <c r="N13" s="8" t="s">
        <v>16</v>
      </c>
      <c r="O13" s="8" t="s">
        <v>17</v>
      </c>
      <c r="P13" s="8" t="s">
        <v>18</v>
      </c>
      <c r="Q13" s="8" t="s">
        <v>19</v>
      </c>
      <c r="R13" s="8" t="s">
        <v>20</v>
      </c>
      <c r="S13" s="8" t="s">
        <v>21</v>
      </c>
      <c r="T13" s="8" t="s">
        <v>22</v>
      </c>
    </row>
    <row r="14" spans="1:20" x14ac:dyDescent="0.25">
      <c r="A14" s="1">
        <v>4</v>
      </c>
      <c r="B14" s="1">
        <v>56957</v>
      </c>
      <c r="N14" s="6" t="s">
        <v>23</v>
      </c>
      <c r="O14" s="6">
        <v>43221577066.920227</v>
      </c>
      <c r="P14" s="6">
        <v>1</v>
      </c>
      <c r="Q14" s="6">
        <v>43221577066.920227</v>
      </c>
      <c r="R14" s="6">
        <v>270.91810279176894</v>
      </c>
      <c r="S14" s="6">
        <v>6.3343191702741394E-20</v>
      </c>
      <c r="T14" s="6">
        <v>4.0726537592505974</v>
      </c>
    </row>
    <row r="15" spans="1:20" x14ac:dyDescent="0.25">
      <c r="A15" s="1">
        <v>4.0999999999999996</v>
      </c>
      <c r="B15" s="1">
        <v>57081</v>
      </c>
      <c r="N15" s="6" t="s">
        <v>24</v>
      </c>
      <c r="O15" s="6">
        <v>6700571937.0695457</v>
      </c>
      <c r="P15" s="6">
        <v>42</v>
      </c>
      <c r="Q15" s="6">
        <v>159537427.07308441</v>
      </c>
      <c r="R15" s="6"/>
      <c r="S15" s="6"/>
      <c r="T15" s="6"/>
    </row>
    <row r="16" spans="1:20" x14ac:dyDescent="0.25">
      <c r="A16" s="1">
        <v>4.5</v>
      </c>
      <c r="B16" s="1">
        <v>61111</v>
      </c>
      <c r="N16" s="6"/>
      <c r="O16" s="6"/>
      <c r="P16" s="6"/>
      <c r="Q16" s="6"/>
      <c r="R16" s="6"/>
      <c r="S16" s="6"/>
      <c r="T16" s="6"/>
    </row>
    <row r="17" spans="1:21" ht="15.75" thickBot="1" x14ac:dyDescent="0.3">
      <c r="A17" s="1">
        <v>4.9000000000000004</v>
      </c>
      <c r="B17" s="1">
        <v>67938</v>
      </c>
      <c r="N17" s="7" t="s">
        <v>25</v>
      </c>
      <c r="O17" s="7">
        <v>49922149003.989777</v>
      </c>
      <c r="P17" s="7">
        <v>43</v>
      </c>
      <c r="Q17" s="7"/>
      <c r="R17" s="7"/>
      <c r="S17" s="7"/>
      <c r="T17" s="7"/>
    </row>
    <row r="18" spans="1:21" x14ac:dyDescent="0.25">
      <c r="A18" s="1">
        <v>5.0999999999999996</v>
      </c>
      <c r="B18" s="1">
        <v>66029</v>
      </c>
    </row>
    <row r="19" spans="1:21" x14ac:dyDescent="0.25">
      <c r="A19" s="1">
        <v>5.3</v>
      </c>
      <c r="B19" s="1">
        <v>83088</v>
      </c>
      <c r="N19" s="9" t="s">
        <v>27</v>
      </c>
      <c r="O19" s="9"/>
      <c r="P19" s="9"/>
      <c r="Q19" s="9"/>
      <c r="R19" s="9"/>
      <c r="S19" s="9"/>
      <c r="T19" s="9"/>
      <c r="U19" s="9"/>
    </row>
    <row r="20" spans="1:21" x14ac:dyDescent="0.25">
      <c r="A20" s="1">
        <v>5.9</v>
      </c>
      <c r="B20" s="1">
        <v>81363</v>
      </c>
      <c r="N20" s="9" t="s">
        <v>28</v>
      </c>
      <c r="O20" s="9"/>
      <c r="P20" s="9"/>
      <c r="Q20" s="9"/>
      <c r="R20" s="9"/>
      <c r="S20" s="9"/>
      <c r="T20" s="9"/>
      <c r="U20" s="9"/>
    </row>
    <row r="21" spans="1:21" x14ac:dyDescent="0.25">
      <c r="A21" s="1">
        <v>6</v>
      </c>
      <c r="B21" s="1">
        <v>93940</v>
      </c>
    </row>
    <row r="22" spans="1:21" x14ac:dyDescent="0.25">
      <c r="A22" s="1">
        <v>6.8</v>
      </c>
      <c r="B22" s="1">
        <v>91738</v>
      </c>
      <c r="N22" s="3" t="s">
        <v>29</v>
      </c>
      <c r="O22" s="3"/>
      <c r="P22" s="3"/>
      <c r="Q22" s="3"/>
      <c r="R22" s="3"/>
      <c r="S22" s="3"/>
      <c r="T22" s="3"/>
      <c r="U22" s="3"/>
    </row>
    <row r="23" spans="1:21" x14ac:dyDescent="0.25">
      <c r="A23" s="1">
        <v>7.1</v>
      </c>
      <c r="B23" s="1">
        <v>101302</v>
      </c>
      <c r="N23" s="3" t="s">
        <v>30</v>
      </c>
      <c r="O23" s="3"/>
      <c r="P23" s="3"/>
      <c r="Q23" s="3"/>
      <c r="R23" s="3"/>
      <c r="S23" s="3"/>
      <c r="T23" s="3"/>
      <c r="U23" s="3"/>
    </row>
    <row r="25" spans="1:21" x14ac:dyDescent="0.25">
      <c r="N25" s="3" t="s">
        <v>32</v>
      </c>
      <c r="O25" s="3"/>
      <c r="P25" s="3"/>
      <c r="Q25" s="3"/>
      <c r="R25" s="3"/>
      <c r="S25" s="3"/>
      <c r="T25" s="3"/>
      <c r="U25" s="3"/>
    </row>
    <row r="26" spans="1:21" x14ac:dyDescent="0.25">
      <c r="N26" s="3" t="s">
        <v>31</v>
      </c>
      <c r="O26" s="3"/>
      <c r="P26" s="3"/>
      <c r="Q26" s="3"/>
      <c r="R26" s="3"/>
      <c r="S26" s="3"/>
      <c r="T26" s="3"/>
      <c r="U26" s="3"/>
    </row>
    <row r="28" spans="1:21" x14ac:dyDescent="0.25">
      <c r="N28" s="3" t="s">
        <v>34</v>
      </c>
      <c r="O28" s="3"/>
      <c r="P28" s="3"/>
      <c r="Q28" s="3"/>
      <c r="R28" s="3"/>
      <c r="S28" s="3"/>
      <c r="T28" s="3"/>
      <c r="U28" s="3"/>
    </row>
    <row r="29" spans="1:21" x14ac:dyDescent="0.25">
      <c r="N29" s="3" t="s">
        <v>33</v>
      </c>
      <c r="O29" s="3"/>
      <c r="P29" s="3"/>
      <c r="Q29" s="3"/>
      <c r="R29" s="3"/>
      <c r="S29" s="3"/>
      <c r="T29" s="3"/>
      <c r="U29" s="3"/>
    </row>
    <row r="31" spans="1:21" x14ac:dyDescent="0.25">
      <c r="N31" s="3" t="s">
        <v>35</v>
      </c>
      <c r="O31" s="3"/>
      <c r="P31" s="3"/>
      <c r="Q31" s="3"/>
      <c r="R31" s="3"/>
      <c r="S31" s="3"/>
      <c r="T31" s="3"/>
      <c r="U31" s="3"/>
    </row>
    <row r="32" spans="1:21" x14ac:dyDescent="0.25">
      <c r="N32" s="3" t="s">
        <v>36</v>
      </c>
      <c r="O32" s="3"/>
      <c r="P32" s="3"/>
      <c r="Q32" s="3"/>
      <c r="R32" s="3"/>
      <c r="S32" s="3"/>
      <c r="T32" s="3"/>
      <c r="U32" s="3"/>
    </row>
    <row r="33" spans="14:21" x14ac:dyDescent="0.25">
      <c r="N33" s="3" t="s">
        <v>37</v>
      </c>
      <c r="O33" s="3"/>
      <c r="P33" s="3"/>
      <c r="Q33" s="3"/>
      <c r="R33" s="3"/>
      <c r="S33" s="3"/>
      <c r="T33" s="3"/>
      <c r="U33" s="3"/>
    </row>
    <row r="34" spans="14:21" x14ac:dyDescent="0.25">
      <c r="N34" s="3" t="s">
        <v>38</v>
      </c>
      <c r="O34" s="3"/>
      <c r="P34" s="3"/>
      <c r="Q34" s="3"/>
      <c r="R34" s="3"/>
      <c r="S34" s="3"/>
      <c r="T34" s="3"/>
      <c r="U34" s="3"/>
    </row>
    <row r="35" spans="14:21" x14ac:dyDescent="0.25">
      <c r="N35" s="3" t="s">
        <v>39</v>
      </c>
      <c r="O35" s="3"/>
      <c r="P35" s="3"/>
      <c r="Q35" s="3"/>
      <c r="R35" s="3"/>
      <c r="S35" s="3"/>
      <c r="T35" s="3"/>
      <c r="U35" s="3"/>
    </row>
    <row r="36" spans="14:21" x14ac:dyDescent="0.25">
      <c r="N36" s="3" t="s">
        <v>40</v>
      </c>
      <c r="O36" s="3"/>
      <c r="P36" s="3"/>
      <c r="Q36" s="3"/>
      <c r="R36" s="3"/>
      <c r="S36" s="3"/>
      <c r="T36" s="3"/>
      <c r="U36" s="3"/>
    </row>
  </sheetData>
  <mergeCells count="18">
    <mergeCell ref="N31:U31"/>
    <mergeCell ref="N32:U32"/>
    <mergeCell ref="N33:U33"/>
    <mergeCell ref="N34:U34"/>
    <mergeCell ref="N35:U35"/>
    <mergeCell ref="N36:U36"/>
    <mergeCell ref="N22:U22"/>
    <mergeCell ref="N23:U23"/>
    <mergeCell ref="N25:U25"/>
    <mergeCell ref="N26:U26"/>
    <mergeCell ref="N28:U28"/>
    <mergeCell ref="N29:U29"/>
    <mergeCell ref="E4:I4"/>
    <mergeCell ref="E7:I7"/>
    <mergeCell ref="D10:L10"/>
    <mergeCell ref="N2:T2"/>
    <mergeCell ref="N19:U19"/>
    <mergeCell ref="N20:U20"/>
  </mergeCells>
  <pageMargins left="0.7" right="0.7" top="0.75" bottom="0.75" header="0.3" footer="0.3"/>
  <pageSetup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2021-09-24T10:13:39Z</dcterms:created>
  <dcterms:modified xsi:type="dcterms:W3CDTF">2021-11-26T04:08:39Z</dcterms:modified>
</cp:coreProperties>
</file>