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9559\OneDrive\proj\wipe-v2\wipe-v2\dataset\soc_model\raw\"/>
    </mc:Choice>
  </mc:AlternateContent>
  <xr:revisionPtr revIDLastSave="8" documentId="13_ncr:40009_{3E687FC0-C439-4AF0-8A56-D497E71DDB11}" xr6:coauthVersionLast="43" xr6:coauthVersionMax="43" xr10:uidLastSave="{210A0142-C9F9-4A30-939D-1B7FEB74563A}"/>
  <bookViews>
    <workbookView xWindow="-103" yWindow="-103" windowWidth="33120" windowHeight="18274" xr2:uid="{00000000-000D-0000-FFFF-FFFF00000000}"/>
  </bookViews>
  <sheets>
    <sheet name="sd8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4" i="1"/>
  <c r="F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G20" i="1"/>
  <c r="F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20" i="1"/>
</calcChain>
</file>

<file path=xl/sharedStrings.xml><?xml version="1.0" encoding="utf-8"?>
<sst xmlns="http://schemas.openxmlformats.org/spreadsheetml/2006/main" count="51" uniqueCount="12">
  <si>
    <t>item</t>
  </si>
  <si>
    <t>cluster</t>
  </si>
  <si>
    <t>freq</t>
  </si>
  <si>
    <t>totalpwr</t>
  </si>
  <si>
    <t>pwr</t>
  </si>
  <si>
    <t>perf/pwr</t>
  </si>
  <si>
    <t>corepwr(0.8 * pwr)</t>
  </si>
  <si>
    <t>clusterpwr(0.2 * pwr)</t>
  </si>
  <si>
    <t>idle</t>
  </si>
  <si>
    <t>little</t>
  </si>
  <si>
    <t>big</t>
  </si>
  <si>
    <t>estimated by yc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</si>
</sst>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'sd820'!$B$20:$B$44</c:f>
              <c:numCache>
                <c:formatCode>General</c:formatCode>
                <c:ptCount val="25"/>
                <c:pt idx="0">
                  <c:v>307</c:v>
                </c:pt>
                <c:pt idx="1">
                  <c:v>403</c:v>
                </c:pt>
                <c:pt idx="2">
                  <c:v>480</c:v>
                </c:pt>
                <c:pt idx="3">
                  <c:v>556</c:v>
                </c:pt>
                <c:pt idx="4">
                  <c:v>652</c:v>
                </c:pt>
                <c:pt idx="5">
                  <c:v>729</c:v>
                </c:pt>
                <c:pt idx="6">
                  <c:v>806</c:v>
                </c:pt>
                <c:pt idx="7">
                  <c:v>883</c:v>
                </c:pt>
                <c:pt idx="8">
                  <c:v>940</c:v>
                </c:pt>
                <c:pt idx="9">
                  <c:v>1036</c:v>
                </c:pt>
                <c:pt idx="10">
                  <c:v>1113</c:v>
                </c:pt>
                <c:pt idx="11">
                  <c:v>1190</c:v>
                </c:pt>
                <c:pt idx="12">
                  <c:v>1248</c:v>
                </c:pt>
                <c:pt idx="13">
                  <c:v>1324</c:v>
                </c:pt>
                <c:pt idx="14">
                  <c:v>1401</c:v>
                </c:pt>
                <c:pt idx="15">
                  <c:v>1478</c:v>
                </c:pt>
                <c:pt idx="16">
                  <c:v>1555</c:v>
                </c:pt>
                <c:pt idx="17">
                  <c:v>1632</c:v>
                </c:pt>
                <c:pt idx="18">
                  <c:v>1708</c:v>
                </c:pt>
                <c:pt idx="19">
                  <c:v>1785</c:v>
                </c:pt>
                <c:pt idx="20">
                  <c:v>1824</c:v>
                </c:pt>
                <c:pt idx="21">
                  <c:v>1920</c:v>
                </c:pt>
                <c:pt idx="22">
                  <c:v>1996</c:v>
                </c:pt>
                <c:pt idx="23">
                  <c:v>2073</c:v>
                </c:pt>
                <c:pt idx="24">
                  <c:v>2150</c:v>
                </c:pt>
              </c:numCache>
            </c:numRef>
          </c:xVal>
          <c:yVal>
            <c:numRef>
              <c:f>'sd820'!$H$20:$H$44</c:f>
              <c:numCache>
                <c:formatCode>General</c:formatCode>
                <c:ptCount val="25"/>
                <c:pt idx="0">
                  <c:v>20</c:v>
                </c:pt>
                <c:pt idx="1">
                  <c:v>25</c:v>
                </c:pt>
                <c:pt idx="2">
                  <c:v>29</c:v>
                </c:pt>
                <c:pt idx="3">
                  <c:v>33</c:v>
                </c:pt>
                <c:pt idx="4">
                  <c:v>43</c:v>
                </c:pt>
                <c:pt idx="5">
                  <c:v>51</c:v>
                </c:pt>
                <c:pt idx="6">
                  <c:v>60</c:v>
                </c:pt>
                <c:pt idx="7">
                  <c:v>70</c:v>
                </c:pt>
                <c:pt idx="8">
                  <c:v>76</c:v>
                </c:pt>
                <c:pt idx="9">
                  <c:v>89</c:v>
                </c:pt>
                <c:pt idx="10">
                  <c:v>100</c:v>
                </c:pt>
                <c:pt idx="11">
                  <c:v>112</c:v>
                </c:pt>
                <c:pt idx="12">
                  <c:v>124</c:v>
                </c:pt>
                <c:pt idx="13">
                  <c:v>139</c:v>
                </c:pt>
                <c:pt idx="14">
                  <c:v>156</c:v>
                </c:pt>
                <c:pt idx="15">
                  <c:v>174</c:v>
                </c:pt>
                <c:pt idx="16">
                  <c:v>196</c:v>
                </c:pt>
                <c:pt idx="17">
                  <c:v>215</c:v>
                </c:pt>
                <c:pt idx="18">
                  <c:v>240</c:v>
                </c:pt>
                <c:pt idx="19">
                  <c:v>265</c:v>
                </c:pt>
                <c:pt idx="20">
                  <c:v>277</c:v>
                </c:pt>
                <c:pt idx="21">
                  <c:v>320</c:v>
                </c:pt>
                <c:pt idx="22">
                  <c:v>360</c:v>
                </c:pt>
                <c:pt idx="23">
                  <c:v>392</c:v>
                </c:pt>
                <c:pt idx="24">
                  <c:v>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9-4572-BDC4-7761F4282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176056"/>
        <c:axId val="774176376"/>
      </c:scatterChart>
      <c:valAx>
        <c:axId val="77417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76376"/>
        <c:crosses val="autoZero"/>
        <c:crossBetween val="midCat"/>
      </c:valAx>
      <c:valAx>
        <c:axId val="77417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417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'sd820'!$B$4:$B$19</c:f>
              <c:numCache>
                <c:formatCode>General</c:formatCode>
                <c:ptCount val="16"/>
                <c:pt idx="0">
                  <c:v>307</c:v>
                </c:pt>
                <c:pt idx="1">
                  <c:v>422</c:v>
                </c:pt>
                <c:pt idx="2">
                  <c:v>480</c:v>
                </c:pt>
                <c:pt idx="3">
                  <c:v>556</c:v>
                </c:pt>
                <c:pt idx="4">
                  <c:v>652</c:v>
                </c:pt>
                <c:pt idx="5">
                  <c:v>729</c:v>
                </c:pt>
                <c:pt idx="6">
                  <c:v>844</c:v>
                </c:pt>
                <c:pt idx="7">
                  <c:v>960</c:v>
                </c:pt>
                <c:pt idx="8">
                  <c:v>1036</c:v>
                </c:pt>
                <c:pt idx="9">
                  <c:v>1113</c:v>
                </c:pt>
                <c:pt idx="10">
                  <c:v>1190</c:v>
                </c:pt>
                <c:pt idx="11">
                  <c:v>1228</c:v>
                </c:pt>
                <c:pt idx="12">
                  <c:v>1324</c:v>
                </c:pt>
                <c:pt idx="13">
                  <c:v>1401</c:v>
                </c:pt>
                <c:pt idx="14">
                  <c:v>1478</c:v>
                </c:pt>
                <c:pt idx="15">
                  <c:v>1593</c:v>
                </c:pt>
              </c:numCache>
            </c:numRef>
          </c:xVal>
          <c:yVal>
            <c:numRef>
              <c:f>'sd820'!$H$4:$H$19</c:f>
              <c:numCache>
                <c:formatCode>General</c:formatCode>
                <c:ptCount val="16"/>
                <c:pt idx="0">
                  <c:v>21</c:v>
                </c:pt>
                <c:pt idx="1">
                  <c:v>28</c:v>
                </c:pt>
                <c:pt idx="2">
                  <c:v>32</c:v>
                </c:pt>
                <c:pt idx="3">
                  <c:v>38</c:v>
                </c:pt>
                <c:pt idx="4">
                  <c:v>46</c:v>
                </c:pt>
                <c:pt idx="5">
                  <c:v>54</c:v>
                </c:pt>
                <c:pt idx="6">
                  <c:v>68</c:v>
                </c:pt>
                <c:pt idx="7">
                  <c:v>85</c:v>
                </c:pt>
                <c:pt idx="8">
                  <c:v>98</c:v>
                </c:pt>
                <c:pt idx="9">
                  <c:v>112</c:v>
                </c:pt>
                <c:pt idx="10">
                  <c:v>127</c:v>
                </c:pt>
                <c:pt idx="11">
                  <c:v>135</c:v>
                </c:pt>
                <c:pt idx="12">
                  <c:v>155</c:v>
                </c:pt>
                <c:pt idx="13">
                  <c:v>174</c:v>
                </c:pt>
                <c:pt idx="14">
                  <c:v>195</c:v>
                </c:pt>
                <c:pt idx="15">
                  <c:v>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75E-8DCA-11E202C9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268920"/>
        <c:axId val="444273080"/>
      </c:scatterChart>
      <c:valAx>
        <c:axId val="44426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273080"/>
        <c:crosses val="autoZero"/>
        <c:crossBetween val="midCat"/>
      </c:valAx>
      <c:valAx>
        <c:axId val="4442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2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625928</xdr:colOff>
      <xdr:row>20</xdr:row>
      <xdr:rowOff>141513</xdr:rowOff>
    </xdr:from>
    <xdr:to>
      <xdr:col>23</xdr:col>
      <xdr:colOff>669472</xdr:colOff>
      <xdr:row>44</xdr:row>
      <xdr:rowOff>43541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D1607C-A238-4840-BC4E-5F1D7BB9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609600</xdr:colOff>
      <xdr:row>0</xdr:row>
      <xdr:rowOff>0</xdr:rowOff>
    </xdr:from>
    <xdr:to>
      <xdr:col>23</xdr:col>
      <xdr:colOff>631372</xdr:colOff>
      <xdr:row>20</xdr:row>
      <xdr:rowOff>103414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6401DC-2F38-45CC-9549-EB69BCAC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F19" sqref="F19"/>
    </sheetView>
  </sheetViews>
  <sheetFormatPr defaultRowHeight="14.15" x14ac:dyDescent="0.35"/>
  <sheetData>
    <row r="1" spans="1:10" x14ac:dyDescent="0.35">
      <c r="A1" t="s">
        <v>0</v>
      </c>
      <c r="B1" t="s">
        <v>11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x14ac:dyDescent="0.35">
      <c r="A3" t="s">
        <v>8</v>
      </c>
    </row>
    <row r="4" spans="1:10" x14ac:dyDescent="0.35">
      <c r="A4" t="s">
        <v>9</v>
      </c>
      <c r="B4">
        <v>307</v>
      </c>
      <c r="D4" s="1">
        <v>110.88000000000001</v>
      </c>
      <c r="E4" s="1"/>
      <c r="F4" s="1">
        <f>0.8*D4</f>
        <v>88.704000000000008</v>
      </c>
      <c r="G4" s="1">
        <f>0.2*D4</f>
        <v>22.176000000000002</v>
      </c>
      <c r="H4">
        <v>21</v>
      </c>
      <c r="I4">
        <f>H4*4.4</f>
        <v>92.4</v>
      </c>
      <c r="J4">
        <f>I4*1.2</f>
        <v>110.88000000000001</v>
      </c>
    </row>
    <row r="5" spans="1:10" x14ac:dyDescent="0.35">
      <c r="A5" t="s">
        <v>9</v>
      </c>
      <c r="B5">
        <v>422</v>
      </c>
      <c r="D5" s="1">
        <v>147.84</v>
      </c>
      <c r="E5" s="1"/>
      <c r="F5" s="1">
        <f t="shared" ref="F5:F19" si="0">0.8*D5</f>
        <v>118.27200000000001</v>
      </c>
      <c r="G5" s="1">
        <f t="shared" ref="G5:G19" si="1">0.2*D5</f>
        <v>29.568000000000001</v>
      </c>
      <c r="H5">
        <v>28</v>
      </c>
      <c r="I5">
        <f t="shared" ref="I5:I19" si="2">H5*4.4</f>
        <v>123.20000000000002</v>
      </c>
      <c r="J5">
        <f t="shared" ref="J5:J44" si="3">I5*1.2</f>
        <v>147.84</v>
      </c>
    </row>
    <row r="6" spans="1:10" x14ac:dyDescent="0.35">
      <c r="A6" t="s">
        <v>9</v>
      </c>
      <c r="B6">
        <v>480</v>
      </c>
      <c r="D6" s="1">
        <v>168.96</v>
      </c>
      <c r="E6" s="1"/>
      <c r="F6" s="1">
        <f t="shared" si="0"/>
        <v>135.16800000000001</v>
      </c>
      <c r="G6" s="1">
        <f t="shared" si="1"/>
        <v>33.792000000000002</v>
      </c>
      <c r="H6">
        <v>32</v>
      </c>
      <c r="I6">
        <f t="shared" si="2"/>
        <v>140.80000000000001</v>
      </c>
      <c r="J6">
        <f t="shared" si="3"/>
        <v>168.96</v>
      </c>
    </row>
    <row r="7" spans="1:10" x14ac:dyDescent="0.35">
      <c r="A7" t="s">
        <v>9</v>
      </c>
      <c r="B7">
        <v>556</v>
      </c>
      <c r="D7" s="1">
        <v>200.64000000000001</v>
      </c>
      <c r="E7" s="1"/>
      <c r="F7" s="1">
        <f t="shared" si="0"/>
        <v>160.51200000000003</v>
      </c>
      <c r="G7" s="1">
        <f t="shared" si="1"/>
        <v>40.128000000000007</v>
      </c>
      <c r="H7">
        <v>38</v>
      </c>
      <c r="I7">
        <f t="shared" si="2"/>
        <v>167.20000000000002</v>
      </c>
      <c r="J7">
        <f t="shared" si="3"/>
        <v>200.64000000000001</v>
      </c>
    </row>
    <row r="8" spans="1:10" x14ac:dyDescent="0.35">
      <c r="A8" t="s">
        <v>9</v>
      </c>
      <c r="B8">
        <v>652</v>
      </c>
      <c r="D8" s="1">
        <v>242.88</v>
      </c>
      <c r="E8" s="1"/>
      <c r="F8" s="1">
        <f t="shared" si="0"/>
        <v>194.304</v>
      </c>
      <c r="G8" s="1">
        <f t="shared" si="1"/>
        <v>48.576000000000001</v>
      </c>
      <c r="H8">
        <v>46</v>
      </c>
      <c r="I8">
        <f t="shared" si="2"/>
        <v>202.4</v>
      </c>
      <c r="J8">
        <f t="shared" si="3"/>
        <v>242.88</v>
      </c>
    </row>
    <row r="9" spans="1:10" x14ac:dyDescent="0.35">
      <c r="A9" t="s">
        <v>9</v>
      </c>
      <c r="B9">
        <v>729</v>
      </c>
      <c r="D9" s="1">
        <v>285.12</v>
      </c>
      <c r="E9" s="1"/>
      <c r="F9" s="1">
        <f t="shared" si="0"/>
        <v>228.096</v>
      </c>
      <c r="G9" s="1">
        <f t="shared" si="1"/>
        <v>57.024000000000001</v>
      </c>
      <c r="H9">
        <v>54</v>
      </c>
      <c r="I9">
        <f t="shared" si="2"/>
        <v>237.60000000000002</v>
      </c>
      <c r="J9">
        <f t="shared" si="3"/>
        <v>285.12</v>
      </c>
    </row>
    <row r="10" spans="1:10" x14ac:dyDescent="0.35">
      <c r="A10" t="s">
        <v>9</v>
      </c>
      <c r="B10">
        <v>844</v>
      </c>
      <c r="D10" s="1">
        <v>359.04</v>
      </c>
      <c r="E10" s="1"/>
      <c r="F10" s="1">
        <f t="shared" si="0"/>
        <v>287.23200000000003</v>
      </c>
      <c r="G10" s="1">
        <f t="shared" si="1"/>
        <v>71.808000000000007</v>
      </c>
      <c r="H10">
        <v>68</v>
      </c>
      <c r="I10">
        <f t="shared" si="2"/>
        <v>299.20000000000005</v>
      </c>
      <c r="J10">
        <f t="shared" si="3"/>
        <v>359.04</v>
      </c>
    </row>
    <row r="11" spans="1:10" x14ac:dyDescent="0.35">
      <c r="A11" t="s">
        <v>9</v>
      </c>
      <c r="B11">
        <v>960</v>
      </c>
      <c r="D11" s="1">
        <v>448.80000000000007</v>
      </c>
      <c r="E11" s="1"/>
      <c r="F11" s="1">
        <f t="shared" si="0"/>
        <v>359.04000000000008</v>
      </c>
      <c r="G11" s="1">
        <f t="shared" si="1"/>
        <v>89.760000000000019</v>
      </c>
      <c r="H11">
        <v>85</v>
      </c>
      <c r="I11">
        <f t="shared" si="2"/>
        <v>374.00000000000006</v>
      </c>
      <c r="J11">
        <f t="shared" si="3"/>
        <v>448.80000000000007</v>
      </c>
    </row>
    <row r="12" spans="1:10" x14ac:dyDescent="0.35">
      <c r="A12" t="s">
        <v>9</v>
      </c>
      <c r="B12">
        <v>1036</v>
      </c>
      <c r="D12" s="1">
        <v>517.44000000000005</v>
      </c>
      <c r="E12" s="1"/>
      <c r="F12" s="1">
        <f t="shared" si="0"/>
        <v>413.95200000000006</v>
      </c>
      <c r="G12" s="1">
        <f t="shared" si="1"/>
        <v>103.48800000000001</v>
      </c>
      <c r="H12">
        <v>98</v>
      </c>
      <c r="I12">
        <f t="shared" si="2"/>
        <v>431.20000000000005</v>
      </c>
      <c r="J12">
        <f t="shared" si="3"/>
        <v>517.44000000000005</v>
      </c>
    </row>
    <row r="13" spans="1:10" x14ac:dyDescent="0.35">
      <c r="A13" t="s">
        <v>9</v>
      </c>
      <c r="B13">
        <v>1113</v>
      </c>
      <c r="D13" s="1">
        <v>591.36</v>
      </c>
      <c r="E13" s="1"/>
      <c r="F13" s="1">
        <f t="shared" si="0"/>
        <v>473.08800000000002</v>
      </c>
      <c r="G13" s="1">
        <f t="shared" si="1"/>
        <v>118.27200000000001</v>
      </c>
      <c r="H13">
        <v>112</v>
      </c>
      <c r="I13">
        <f t="shared" si="2"/>
        <v>492.80000000000007</v>
      </c>
      <c r="J13">
        <f t="shared" si="3"/>
        <v>591.36</v>
      </c>
    </row>
    <row r="14" spans="1:10" x14ac:dyDescent="0.35">
      <c r="A14" t="s">
        <v>9</v>
      </c>
      <c r="B14">
        <v>1190</v>
      </c>
      <c r="D14" s="1">
        <v>670.56000000000006</v>
      </c>
      <c r="E14" s="1"/>
      <c r="F14" s="1">
        <f t="shared" si="0"/>
        <v>536.44800000000009</v>
      </c>
      <c r="G14" s="1">
        <f t="shared" si="1"/>
        <v>134.11200000000002</v>
      </c>
      <c r="H14">
        <v>127</v>
      </c>
      <c r="I14">
        <f t="shared" si="2"/>
        <v>558.80000000000007</v>
      </c>
      <c r="J14">
        <f t="shared" si="3"/>
        <v>670.56000000000006</v>
      </c>
    </row>
    <row r="15" spans="1:10" x14ac:dyDescent="0.35">
      <c r="A15" t="s">
        <v>9</v>
      </c>
      <c r="B15">
        <v>1228</v>
      </c>
      <c r="D15" s="1">
        <v>712.8</v>
      </c>
      <c r="E15" s="1"/>
      <c r="F15" s="1">
        <f t="shared" si="0"/>
        <v>570.24</v>
      </c>
      <c r="G15" s="1">
        <f t="shared" si="1"/>
        <v>142.56</v>
      </c>
      <c r="H15">
        <v>135</v>
      </c>
      <c r="I15">
        <f t="shared" si="2"/>
        <v>594</v>
      </c>
      <c r="J15">
        <f t="shared" si="3"/>
        <v>712.8</v>
      </c>
    </row>
    <row r="16" spans="1:10" x14ac:dyDescent="0.35">
      <c r="A16" t="s">
        <v>9</v>
      </c>
      <c r="B16">
        <v>1324</v>
      </c>
      <c r="D16" s="1">
        <v>818.4</v>
      </c>
      <c r="E16" s="1"/>
      <c r="F16" s="1">
        <f t="shared" si="0"/>
        <v>654.72</v>
      </c>
      <c r="G16" s="1">
        <f t="shared" si="1"/>
        <v>163.68</v>
      </c>
      <c r="H16">
        <v>155</v>
      </c>
      <c r="I16">
        <f t="shared" si="2"/>
        <v>682</v>
      </c>
      <c r="J16">
        <f t="shared" si="3"/>
        <v>818.4</v>
      </c>
    </row>
    <row r="17" spans="1:10" x14ac:dyDescent="0.35">
      <c r="A17" t="s">
        <v>9</v>
      </c>
      <c r="B17">
        <v>1401</v>
      </c>
      <c r="D17" s="1">
        <v>918.72</v>
      </c>
      <c r="E17" s="1"/>
      <c r="F17" s="1">
        <f t="shared" si="0"/>
        <v>734.97600000000011</v>
      </c>
      <c r="G17" s="1">
        <f t="shared" si="1"/>
        <v>183.74400000000003</v>
      </c>
      <c r="H17">
        <v>174</v>
      </c>
      <c r="I17">
        <f t="shared" si="2"/>
        <v>765.6</v>
      </c>
      <c r="J17">
        <f t="shared" si="3"/>
        <v>918.72</v>
      </c>
    </row>
    <row r="18" spans="1:10" x14ac:dyDescent="0.35">
      <c r="A18" t="s">
        <v>9</v>
      </c>
      <c r="B18">
        <v>1478</v>
      </c>
      <c r="D18" s="1">
        <v>1029.6000000000001</v>
      </c>
      <c r="E18" s="1"/>
      <c r="F18" s="1">
        <f t="shared" si="0"/>
        <v>823.68000000000018</v>
      </c>
      <c r="G18" s="1">
        <f t="shared" si="1"/>
        <v>205.92000000000004</v>
      </c>
      <c r="H18">
        <v>195</v>
      </c>
      <c r="I18">
        <f t="shared" si="2"/>
        <v>858.00000000000011</v>
      </c>
      <c r="J18">
        <f t="shared" si="3"/>
        <v>1029.6000000000001</v>
      </c>
    </row>
    <row r="19" spans="1:10" x14ac:dyDescent="0.35">
      <c r="A19" t="s">
        <v>9</v>
      </c>
      <c r="B19">
        <v>1593</v>
      </c>
      <c r="D19" s="1">
        <v>1193.28</v>
      </c>
      <c r="E19" s="1"/>
      <c r="F19" s="1">
        <f t="shared" si="0"/>
        <v>954.62400000000002</v>
      </c>
      <c r="G19" s="1">
        <f t="shared" si="1"/>
        <v>238.65600000000001</v>
      </c>
      <c r="H19">
        <v>226</v>
      </c>
      <c r="I19">
        <f t="shared" si="2"/>
        <v>994.40000000000009</v>
      </c>
      <c r="J19">
        <f t="shared" si="3"/>
        <v>1193.28</v>
      </c>
    </row>
    <row r="20" spans="1:10" x14ac:dyDescent="0.35">
      <c r="A20" t="s">
        <v>10</v>
      </c>
      <c r="B20">
        <v>307</v>
      </c>
      <c r="D20" s="1">
        <v>105.6</v>
      </c>
      <c r="E20" s="1"/>
      <c r="F20" s="1">
        <f>D20*0.8</f>
        <v>84.48</v>
      </c>
      <c r="G20" s="1">
        <f>D20*0.2</f>
        <v>21.12</v>
      </c>
      <c r="H20">
        <v>20</v>
      </c>
      <c r="I20">
        <f>H20*4.4</f>
        <v>88</v>
      </c>
      <c r="J20">
        <f t="shared" si="3"/>
        <v>105.6</v>
      </c>
    </row>
    <row r="21" spans="1:10" x14ac:dyDescent="0.35">
      <c r="A21" t="s">
        <v>10</v>
      </c>
      <c r="B21">
        <v>403</v>
      </c>
      <c r="D21" s="1">
        <v>132</v>
      </c>
      <c r="E21" s="1"/>
      <c r="F21" s="1">
        <f t="shared" ref="F21:F44" si="4">D21*0.8</f>
        <v>105.60000000000001</v>
      </c>
      <c r="G21" s="1">
        <f t="shared" ref="G21:G44" si="5">D21*0.2</f>
        <v>26.400000000000002</v>
      </c>
      <c r="H21">
        <v>25</v>
      </c>
      <c r="I21">
        <f>H21*4.4</f>
        <v>110.00000000000001</v>
      </c>
      <c r="J21">
        <f t="shared" si="3"/>
        <v>132</v>
      </c>
    </row>
    <row r="22" spans="1:10" x14ac:dyDescent="0.35">
      <c r="A22" t="s">
        <v>10</v>
      </c>
      <c r="B22">
        <v>480</v>
      </c>
      <c r="D22" s="1">
        <v>153.12</v>
      </c>
      <c r="E22" s="1"/>
      <c r="F22" s="1">
        <f t="shared" si="4"/>
        <v>122.49600000000001</v>
      </c>
      <c r="G22" s="1">
        <f t="shared" si="5"/>
        <v>30.624000000000002</v>
      </c>
      <c r="H22">
        <v>29</v>
      </c>
      <c r="I22">
        <f>H22*4.4</f>
        <v>127.60000000000001</v>
      </c>
      <c r="J22">
        <f t="shared" si="3"/>
        <v>153.12</v>
      </c>
    </row>
    <row r="23" spans="1:10" x14ac:dyDescent="0.35">
      <c r="A23" t="s">
        <v>10</v>
      </c>
      <c r="B23">
        <v>556</v>
      </c>
      <c r="D23" s="1">
        <v>174.24</v>
      </c>
      <c r="E23" s="1"/>
      <c r="F23" s="1">
        <f t="shared" si="4"/>
        <v>139.39200000000002</v>
      </c>
      <c r="G23" s="1">
        <f t="shared" si="5"/>
        <v>34.848000000000006</v>
      </c>
      <c r="H23">
        <v>33</v>
      </c>
      <c r="I23">
        <f>H23*4.4</f>
        <v>145.20000000000002</v>
      </c>
      <c r="J23">
        <f t="shared" si="3"/>
        <v>174.24</v>
      </c>
    </row>
    <row r="24" spans="1:10" x14ac:dyDescent="0.35">
      <c r="A24" t="s">
        <v>10</v>
      </c>
      <c r="B24">
        <v>652</v>
      </c>
      <c r="D24" s="1">
        <v>227.04000000000002</v>
      </c>
      <c r="E24" s="1"/>
      <c r="F24" s="1">
        <f t="shared" si="4"/>
        <v>181.63200000000003</v>
      </c>
      <c r="G24" s="1">
        <f t="shared" si="5"/>
        <v>45.408000000000008</v>
      </c>
      <c r="H24">
        <v>43</v>
      </c>
      <c r="I24">
        <f>H24*4.4</f>
        <v>189.20000000000002</v>
      </c>
      <c r="J24">
        <f t="shared" si="3"/>
        <v>227.04000000000002</v>
      </c>
    </row>
    <row r="25" spans="1:10" x14ac:dyDescent="0.35">
      <c r="A25" t="s">
        <v>10</v>
      </c>
      <c r="B25">
        <v>729</v>
      </c>
      <c r="D25" s="1">
        <v>269.27999999999997</v>
      </c>
      <c r="E25" s="1"/>
      <c r="F25" s="1">
        <f t="shared" si="4"/>
        <v>215.42399999999998</v>
      </c>
      <c r="G25" s="1">
        <f t="shared" si="5"/>
        <v>53.855999999999995</v>
      </c>
      <c r="H25">
        <v>51</v>
      </c>
      <c r="I25">
        <f>H25*4.4</f>
        <v>224.4</v>
      </c>
      <c r="J25">
        <f t="shared" si="3"/>
        <v>269.27999999999997</v>
      </c>
    </row>
    <row r="26" spans="1:10" x14ac:dyDescent="0.35">
      <c r="A26" t="s">
        <v>10</v>
      </c>
      <c r="B26">
        <v>806</v>
      </c>
      <c r="D26" s="1">
        <v>316.8</v>
      </c>
      <c r="E26" s="1"/>
      <c r="F26" s="1">
        <f t="shared" si="4"/>
        <v>253.44000000000003</v>
      </c>
      <c r="G26" s="1">
        <f t="shared" si="5"/>
        <v>63.360000000000007</v>
      </c>
      <c r="H26">
        <v>60</v>
      </c>
      <c r="I26">
        <f>H26*4.4</f>
        <v>264</v>
      </c>
      <c r="J26">
        <f t="shared" si="3"/>
        <v>316.8</v>
      </c>
    </row>
    <row r="27" spans="1:10" x14ac:dyDescent="0.35">
      <c r="A27" t="s">
        <v>10</v>
      </c>
      <c r="B27">
        <v>883</v>
      </c>
      <c r="D27" s="1">
        <v>369.59999999999997</v>
      </c>
      <c r="E27" s="1"/>
      <c r="F27" s="1">
        <f t="shared" si="4"/>
        <v>295.68</v>
      </c>
      <c r="G27" s="1">
        <f t="shared" si="5"/>
        <v>73.92</v>
      </c>
      <c r="H27">
        <v>70</v>
      </c>
      <c r="I27">
        <f>H27*4.4</f>
        <v>308</v>
      </c>
      <c r="J27">
        <f t="shared" si="3"/>
        <v>369.59999999999997</v>
      </c>
    </row>
    <row r="28" spans="1:10" x14ac:dyDescent="0.35">
      <c r="A28" t="s">
        <v>10</v>
      </c>
      <c r="B28">
        <v>940</v>
      </c>
      <c r="D28" s="1">
        <v>401.28000000000003</v>
      </c>
      <c r="E28" s="1"/>
      <c r="F28" s="1">
        <f t="shared" si="4"/>
        <v>321.02400000000006</v>
      </c>
      <c r="G28" s="1">
        <f t="shared" si="5"/>
        <v>80.256000000000014</v>
      </c>
      <c r="H28">
        <v>76</v>
      </c>
      <c r="I28">
        <f>H28*4.4</f>
        <v>334.40000000000003</v>
      </c>
      <c r="J28">
        <f t="shared" si="3"/>
        <v>401.28000000000003</v>
      </c>
    </row>
    <row r="29" spans="1:10" x14ac:dyDescent="0.35">
      <c r="A29" t="s">
        <v>10</v>
      </c>
      <c r="B29">
        <v>1036</v>
      </c>
      <c r="D29" s="1">
        <v>469.92</v>
      </c>
      <c r="E29" s="1"/>
      <c r="F29" s="1">
        <f t="shared" si="4"/>
        <v>375.93600000000004</v>
      </c>
      <c r="G29" s="1">
        <f t="shared" si="5"/>
        <v>93.984000000000009</v>
      </c>
      <c r="H29">
        <v>89</v>
      </c>
      <c r="I29">
        <f>H29*4.4</f>
        <v>391.6</v>
      </c>
      <c r="J29">
        <f t="shared" si="3"/>
        <v>469.92</v>
      </c>
    </row>
    <row r="30" spans="1:10" x14ac:dyDescent="0.35">
      <c r="A30" t="s">
        <v>10</v>
      </c>
      <c r="B30">
        <v>1113</v>
      </c>
      <c r="D30" s="1">
        <v>528</v>
      </c>
      <c r="E30" s="1"/>
      <c r="F30" s="1">
        <f t="shared" si="4"/>
        <v>422.40000000000003</v>
      </c>
      <c r="G30" s="1">
        <f t="shared" si="5"/>
        <v>105.60000000000001</v>
      </c>
      <c r="H30">
        <v>100</v>
      </c>
      <c r="I30">
        <f>H30*4.4</f>
        <v>440.00000000000006</v>
      </c>
      <c r="J30">
        <f t="shared" si="3"/>
        <v>528</v>
      </c>
    </row>
    <row r="31" spans="1:10" x14ac:dyDescent="0.35">
      <c r="A31" t="s">
        <v>10</v>
      </c>
      <c r="B31">
        <v>1190</v>
      </c>
      <c r="D31" s="1">
        <v>591.36</v>
      </c>
      <c r="E31" s="1"/>
      <c r="F31" s="1">
        <f t="shared" si="4"/>
        <v>473.08800000000002</v>
      </c>
      <c r="G31" s="1">
        <f t="shared" si="5"/>
        <v>118.27200000000001</v>
      </c>
      <c r="H31">
        <v>112</v>
      </c>
      <c r="I31">
        <f>H31*4.4</f>
        <v>492.80000000000007</v>
      </c>
      <c r="J31">
        <f t="shared" si="3"/>
        <v>591.36</v>
      </c>
    </row>
    <row r="32" spans="1:10" x14ac:dyDescent="0.35">
      <c r="A32" t="s">
        <v>10</v>
      </c>
      <c r="B32">
        <v>1248</v>
      </c>
      <c r="D32" s="1">
        <v>654.72</v>
      </c>
      <c r="E32" s="1"/>
      <c r="F32" s="1">
        <f t="shared" si="4"/>
        <v>523.77600000000007</v>
      </c>
      <c r="G32" s="1">
        <f t="shared" si="5"/>
        <v>130.94400000000002</v>
      </c>
      <c r="H32">
        <v>124</v>
      </c>
      <c r="I32">
        <f>H32*4.4</f>
        <v>545.6</v>
      </c>
      <c r="J32">
        <f t="shared" si="3"/>
        <v>654.72</v>
      </c>
    </row>
    <row r="33" spans="1:10" x14ac:dyDescent="0.35">
      <c r="A33" t="s">
        <v>10</v>
      </c>
      <c r="B33">
        <v>1324</v>
      </c>
      <c r="D33" s="1">
        <v>733.92</v>
      </c>
      <c r="E33" s="1"/>
      <c r="F33" s="1">
        <f t="shared" si="4"/>
        <v>587.13599999999997</v>
      </c>
      <c r="G33" s="1">
        <f t="shared" si="5"/>
        <v>146.78399999999999</v>
      </c>
      <c r="H33">
        <v>139</v>
      </c>
      <c r="I33">
        <f>H33*4.4</f>
        <v>611.6</v>
      </c>
      <c r="J33">
        <f t="shared" si="3"/>
        <v>733.92</v>
      </c>
    </row>
    <row r="34" spans="1:10" x14ac:dyDescent="0.35">
      <c r="A34" t="s">
        <v>10</v>
      </c>
      <c r="B34">
        <v>1401</v>
      </c>
      <c r="D34" s="1">
        <v>823.68000000000006</v>
      </c>
      <c r="E34" s="1"/>
      <c r="F34" s="1">
        <f t="shared" si="4"/>
        <v>658.94400000000007</v>
      </c>
      <c r="G34" s="1">
        <f t="shared" si="5"/>
        <v>164.73600000000002</v>
      </c>
      <c r="H34">
        <v>156</v>
      </c>
      <c r="I34">
        <f>H34*4.4</f>
        <v>686.40000000000009</v>
      </c>
      <c r="J34">
        <f t="shared" si="3"/>
        <v>823.68000000000006</v>
      </c>
    </row>
    <row r="35" spans="1:10" x14ac:dyDescent="0.35">
      <c r="A35" t="s">
        <v>10</v>
      </c>
      <c r="B35">
        <v>1478</v>
      </c>
      <c r="D35" s="1">
        <v>918.72</v>
      </c>
      <c r="E35" s="1"/>
      <c r="F35" s="1">
        <f t="shared" si="4"/>
        <v>734.97600000000011</v>
      </c>
      <c r="G35" s="1">
        <f t="shared" si="5"/>
        <v>183.74400000000003</v>
      </c>
      <c r="H35">
        <v>174</v>
      </c>
      <c r="I35">
        <f>H35*4.4</f>
        <v>765.6</v>
      </c>
      <c r="J35">
        <f t="shared" si="3"/>
        <v>918.72</v>
      </c>
    </row>
    <row r="36" spans="1:10" x14ac:dyDescent="0.35">
      <c r="A36" t="s">
        <v>10</v>
      </c>
      <c r="B36">
        <v>1555</v>
      </c>
      <c r="D36" s="1">
        <v>1034.8800000000001</v>
      </c>
      <c r="E36" s="1"/>
      <c r="F36" s="1">
        <f t="shared" si="4"/>
        <v>827.90400000000011</v>
      </c>
      <c r="G36" s="1">
        <f t="shared" si="5"/>
        <v>206.97600000000003</v>
      </c>
      <c r="H36">
        <v>196</v>
      </c>
      <c r="I36">
        <f>H36*4.4</f>
        <v>862.40000000000009</v>
      </c>
      <c r="J36">
        <f t="shared" si="3"/>
        <v>1034.8800000000001</v>
      </c>
    </row>
    <row r="37" spans="1:10" x14ac:dyDescent="0.35">
      <c r="A37" t="s">
        <v>10</v>
      </c>
      <c r="B37">
        <v>1632</v>
      </c>
      <c r="D37" s="1">
        <v>1135.2</v>
      </c>
      <c r="E37" s="1"/>
      <c r="F37" s="1">
        <f t="shared" si="4"/>
        <v>908.16000000000008</v>
      </c>
      <c r="G37" s="1">
        <f t="shared" si="5"/>
        <v>227.04000000000002</v>
      </c>
      <c r="H37">
        <v>215</v>
      </c>
      <c r="I37">
        <f>H37*4.4</f>
        <v>946.00000000000011</v>
      </c>
      <c r="J37">
        <f t="shared" si="3"/>
        <v>1135.2</v>
      </c>
    </row>
    <row r="38" spans="1:10" x14ac:dyDescent="0.35">
      <c r="A38" t="s">
        <v>10</v>
      </c>
      <c r="B38">
        <v>1708</v>
      </c>
      <c r="D38" s="1">
        <v>1267.2</v>
      </c>
      <c r="E38" s="1"/>
      <c r="F38" s="1">
        <f t="shared" si="4"/>
        <v>1013.7600000000001</v>
      </c>
      <c r="G38" s="1">
        <f t="shared" si="5"/>
        <v>253.44000000000003</v>
      </c>
      <c r="H38">
        <v>240</v>
      </c>
      <c r="I38">
        <f>H38*4.4</f>
        <v>1056</v>
      </c>
      <c r="J38">
        <f t="shared" si="3"/>
        <v>1267.2</v>
      </c>
    </row>
    <row r="39" spans="1:10" x14ac:dyDescent="0.35">
      <c r="A39" t="s">
        <v>10</v>
      </c>
      <c r="B39">
        <v>1785</v>
      </c>
      <c r="D39" s="1">
        <v>1399.2</v>
      </c>
      <c r="E39" s="1"/>
      <c r="F39" s="1">
        <f t="shared" si="4"/>
        <v>1119.3600000000001</v>
      </c>
      <c r="G39" s="1">
        <f t="shared" si="5"/>
        <v>279.84000000000003</v>
      </c>
      <c r="H39">
        <v>265</v>
      </c>
      <c r="I39">
        <f>H39*4.4</f>
        <v>1166</v>
      </c>
      <c r="J39">
        <f t="shared" si="3"/>
        <v>1399.2</v>
      </c>
    </row>
    <row r="40" spans="1:10" x14ac:dyDescent="0.35">
      <c r="A40" t="s">
        <v>10</v>
      </c>
      <c r="B40">
        <v>1824</v>
      </c>
      <c r="D40" s="1">
        <v>1462.5600000000002</v>
      </c>
      <c r="E40" s="1"/>
      <c r="F40" s="1">
        <f t="shared" si="4"/>
        <v>1170.0480000000002</v>
      </c>
      <c r="G40" s="1">
        <f t="shared" si="5"/>
        <v>292.51200000000006</v>
      </c>
      <c r="H40">
        <v>277</v>
      </c>
      <c r="I40">
        <f>H40*4.4</f>
        <v>1218.8000000000002</v>
      </c>
      <c r="J40">
        <f t="shared" si="3"/>
        <v>1462.5600000000002</v>
      </c>
    </row>
    <row r="41" spans="1:10" x14ac:dyDescent="0.35">
      <c r="A41" t="s">
        <v>10</v>
      </c>
      <c r="B41">
        <v>1920</v>
      </c>
      <c r="D41" s="1">
        <v>1689.6</v>
      </c>
      <c r="E41" s="1"/>
      <c r="F41" s="1">
        <f t="shared" si="4"/>
        <v>1351.68</v>
      </c>
      <c r="G41" s="1">
        <f t="shared" si="5"/>
        <v>337.92</v>
      </c>
      <c r="H41">
        <v>320</v>
      </c>
      <c r="I41">
        <f>H41*4.4</f>
        <v>1408</v>
      </c>
      <c r="J41">
        <f t="shared" si="3"/>
        <v>1689.6</v>
      </c>
    </row>
    <row r="42" spans="1:10" x14ac:dyDescent="0.35">
      <c r="A42" t="s">
        <v>10</v>
      </c>
      <c r="B42">
        <v>1996</v>
      </c>
      <c r="D42" s="1">
        <v>1900.8000000000002</v>
      </c>
      <c r="E42" s="1"/>
      <c r="F42" s="1">
        <f t="shared" si="4"/>
        <v>1520.6400000000003</v>
      </c>
      <c r="G42" s="1">
        <f t="shared" si="5"/>
        <v>380.16000000000008</v>
      </c>
      <c r="H42">
        <v>360</v>
      </c>
      <c r="I42">
        <f>H42*4.4</f>
        <v>1584.0000000000002</v>
      </c>
      <c r="J42">
        <f t="shared" si="3"/>
        <v>1900.8000000000002</v>
      </c>
    </row>
    <row r="43" spans="1:10" x14ac:dyDescent="0.35">
      <c r="A43" t="s">
        <v>10</v>
      </c>
      <c r="B43">
        <v>2073</v>
      </c>
      <c r="D43" s="1">
        <v>2069.7600000000002</v>
      </c>
      <c r="E43" s="1"/>
      <c r="F43" s="1">
        <f t="shared" si="4"/>
        <v>1655.8080000000002</v>
      </c>
      <c r="G43" s="1">
        <f t="shared" si="5"/>
        <v>413.95200000000006</v>
      </c>
      <c r="H43">
        <v>392</v>
      </c>
      <c r="I43">
        <f>H43*4.4</f>
        <v>1724.8000000000002</v>
      </c>
      <c r="J43">
        <f t="shared" si="3"/>
        <v>2069.7600000000002</v>
      </c>
    </row>
    <row r="44" spans="1:10" x14ac:dyDescent="0.35">
      <c r="A44" t="s">
        <v>10</v>
      </c>
      <c r="B44">
        <v>2150</v>
      </c>
      <c r="D44" s="1">
        <v>2391.84</v>
      </c>
      <c r="E44" s="1"/>
      <c r="F44" s="1">
        <f t="shared" si="4"/>
        <v>1913.4720000000002</v>
      </c>
      <c r="G44" s="1">
        <f t="shared" si="5"/>
        <v>478.36800000000005</v>
      </c>
      <c r="H44">
        <v>453</v>
      </c>
      <c r="I44">
        <f>H44*4.4</f>
        <v>1993.2000000000003</v>
      </c>
      <c r="J44">
        <f t="shared" si="3"/>
        <v>2391.84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sd820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</cp:lastModifiedBy>
  <dcterms:created xsi:type="dcterms:W3CDTF">2019-04-06T14:40:34Z</dcterms:created>
  <dcterms:modified xsi:type="dcterms:W3CDTF">2019-04-07T15:12:11Z</dcterms:modified>
</cp:coreProperties>
</file>