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2020\REPORTE DE MATRICULADOS\2020 I\ALEJANDRIA\ORGANIZADO\"/>
    </mc:Choice>
  </mc:AlternateContent>
  <bookViews>
    <workbookView xWindow="0" yWindow="0" windowWidth="20490" windowHeight="7065" activeTab="1"/>
  </bookViews>
  <sheets>
    <sheet name="FUENTE" sheetId="1" r:id="rId1"/>
    <sheet name="Hoja2" sheetId="2" r:id="rId2"/>
  </sheets>
  <definedNames>
    <definedName name="_xlnm._FilterDatabase" localSheetId="0" hidden="1">FUENTE!$A$5:$S$790</definedName>
    <definedName name="_xlcn.WorksheetConnection_Hoja1A5G7901" hidden="1">FUENTE!$A$5:$G$790</definedName>
  </definedNames>
  <calcPr calcId="152511"/>
  <pivotCaches>
    <pivotCache cacheId="9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fba3f72d-4ab9-4c3d-a955-a72a93ddeef7" name="Rango" connection="WorksheetConnection_Hoja1!$A$5:$G$790"/>
        </x15:modelTables>
      </x15:dataModel>
    </ext>
  </extLst>
</workbook>
</file>

<file path=xl/calcChain.xml><?xml version="1.0" encoding="utf-8"?>
<calcChain xmlns="http://schemas.openxmlformats.org/spreadsheetml/2006/main">
  <c r="E49" i="2" l="1"/>
  <c r="D49" i="2"/>
  <c r="C49" i="2"/>
  <c r="B49" i="2"/>
  <c r="F39" i="2"/>
  <c r="F38" i="2"/>
  <c r="F34" i="2"/>
  <c r="F30" i="2"/>
  <c r="F36" i="2"/>
  <c r="F28" i="2"/>
  <c r="F43" i="2"/>
  <c r="F31" i="2"/>
  <c r="F47" i="2"/>
  <c r="F37" i="2"/>
  <c r="F33" i="2"/>
  <c r="F29" i="2"/>
  <c r="F45" i="2"/>
  <c r="F32" i="2"/>
  <c r="F35" i="2"/>
  <c r="F27" i="2"/>
  <c r="F49" i="2" l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oja1!$A$5:$G$790" type="102" refreshedVersion="5" minRefreshableVersion="5">
    <extLst>
      <ext xmlns:x15="http://schemas.microsoft.com/office/spreadsheetml/2010/11/main" uri="{DE250136-89BD-433C-8126-D09CA5730AF9}">
        <x15:connection id="Rango-fba3f72d-4ab9-4c3d-a955-a72a93ddeef7" autoDelete="1">
          <x15:rangePr sourceName="_xlcn.WorksheetConnection_Hoja1A5G7901"/>
        </x15:connection>
      </ext>
    </extLst>
  </connection>
</connections>
</file>

<file path=xl/sharedStrings.xml><?xml version="1.0" encoding="utf-8"?>
<sst xmlns="http://schemas.openxmlformats.org/spreadsheetml/2006/main" count="3204" uniqueCount="840">
  <si>
    <t>FUNDACION UNIVERSITARIA HORIZONTE</t>
  </si>
  <si>
    <t>SECCIONAL BOGOTA  PERIODO: 2020-1</t>
  </si>
  <si>
    <t>LISTADO ALUMNOS MATRICULADOS HASTA 2020-03-02</t>
  </si>
  <si>
    <t>Alumno</t>
  </si>
  <si>
    <t>Nombre Alumno</t>
  </si>
  <si>
    <t>Programa</t>
  </si>
  <si>
    <t>Jornada</t>
  </si>
  <si>
    <t>Nivel</t>
  </si>
  <si>
    <t>Orden Esta</t>
  </si>
  <si>
    <t xml:space="preserve">ABREU HENAO GISSELA   </t>
  </si>
  <si>
    <t xml:space="preserve">INGENIERIA EN SEGURIDAD INDUSTRIAL E </t>
  </si>
  <si>
    <t>NOCTURNA</t>
  </si>
  <si>
    <t>PA</t>
  </si>
  <si>
    <t>ABRIL AVILA YESSICA VANNESA</t>
  </si>
  <si>
    <t>DERECHO</t>
  </si>
  <si>
    <t>ACERO CANTOR CAMILO  ANDRES</t>
  </si>
  <si>
    <t>ADMINISTRACION DE EMPRESAS</t>
  </si>
  <si>
    <t>ACEVEDO  GIL  CINTHYA  VANNESA</t>
  </si>
  <si>
    <t>FSEMANA</t>
  </si>
  <si>
    <t>ACEVEDO NARVAEZ RIGOBERTO .</t>
  </si>
  <si>
    <t>ACOSTA LOPEZ  LEIDY KATERINE</t>
  </si>
  <si>
    <t>AGUDELO CARDONA EVELIN YURANNI</t>
  </si>
  <si>
    <t>TP. EN SEGURIDAD E HIGIENE INDUSTRIAL</t>
  </si>
  <si>
    <t>AGUILAR LOPEZ CARLOS  ANDRES</t>
  </si>
  <si>
    <t xml:space="preserve">AGUILERA  GUTIERREZ  GABRIEL ALFONSO </t>
  </si>
  <si>
    <t>INGENIERIA DE SOFTWARE</t>
  </si>
  <si>
    <t>AGUIRRE  FRANCO  DIANA  MAYERLY</t>
  </si>
  <si>
    <t>ALARCON MARTINEZ JOHANA PAOLA</t>
  </si>
  <si>
    <t>ALBARAN MOLINA LIZETTE ALEJANDRA</t>
  </si>
  <si>
    <t>DIURNA</t>
  </si>
  <si>
    <t>ALBARRACIN SANCHEZ SEBASTIAN .</t>
  </si>
  <si>
    <t>GASTRONOMIA</t>
  </si>
  <si>
    <t>ALDANA  LÓPEZ LEIDY MAYERVY</t>
  </si>
  <si>
    <t>ALDANA MARTINEZ JAVIER GIOVANNI</t>
  </si>
  <si>
    <t>COMUNICACION SOCIAL</t>
  </si>
  <si>
    <t>ALVARADO FORERO TANIA ALEJANDRA</t>
  </si>
  <si>
    <t>ALVARADO PAYARES JOSE GREGORIO</t>
  </si>
  <si>
    <t xml:space="preserve">ALVARADO QUEVEDO VALDOMIRO  </t>
  </si>
  <si>
    <t xml:space="preserve">ALVAREZ  ZAMBARNO VANESA  ALEXANDRA </t>
  </si>
  <si>
    <t>ALVAREZ DÍAZ LUZ NELLY</t>
  </si>
  <si>
    <t>ALVAREZ MARTINEZ ISHA VICTORIA</t>
  </si>
  <si>
    <t>ALVAREZ PEREZ JEYSON URIEL</t>
  </si>
  <si>
    <t>DISEÑO GRAFICO</t>
  </si>
  <si>
    <t>AMAYA VELASQUEZ DIANA ALEXSANDRA</t>
  </si>
  <si>
    <t>AMORTEGUI FIERRO LAURA ROCIO</t>
  </si>
  <si>
    <t>Impreso: 2020-03-02 16:47:57</t>
  </si>
  <si>
    <t>ANAYA TORRES  IRIS MILDREY</t>
  </si>
  <si>
    <t>ANDRADE  ROZO ZAYLETH YURANY</t>
  </si>
  <si>
    <t>ANDRADE ROZO ANGIE MILENA</t>
  </si>
  <si>
    <t xml:space="preserve">ANGARITA  SIERRA  CRISTIAN  DAVID </t>
  </si>
  <si>
    <t>ANGEL VARGAS CRITHIAN  JOHN JAIRO</t>
  </si>
  <si>
    <t xml:space="preserve">ANGULO  SILVA  WOLFORD  FRANCISCO </t>
  </si>
  <si>
    <t xml:space="preserve">APONTE MENESES SEBASTIAN  </t>
  </si>
  <si>
    <t>ARANGO SANCHEZ BRAYAN ARLEY</t>
  </si>
  <si>
    <t>ARBELAEZ PIEROTY NICOLAS .</t>
  </si>
  <si>
    <t>ARBOLEDA  GUAYARA  MARIA CAMILA</t>
  </si>
  <si>
    <t>ARCINIEGAS GOMEZ ISMAEL ENRIQUE FELIPE</t>
  </si>
  <si>
    <t xml:space="preserve">ARENAS  CRISTANCHO LILIANA </t>
  </si>
  <si>
    <t>ARENAS BELTRAN JOSE RAMON</t>
  </si>
  <si>
    <t>ARENAS CABRERA MELANY YINDEY</t>
  </si>
  <si>
    <t xml:space="preserve">AREVALO  HERNANDEZ ALEXANDRA  </t>
  </si>
  <si>
    <t xml:space="preserve">AREVALO  LEAL  CAROLA  </t>
  </si>
  <si>
    <t>AREVALO RODRIGUEZ LAURA ROCIO</t>
  </si>
  <si>
    <t>ARIAS VILLA FERNANDO .</t>
  </si>
  <si>
    <t>AROCA DUSSAN LEIDY JOHAMMA</t>
  </si>
  <si>
    <t>ARRIETA VELANDIA LAURA .</t>
  </si>
  <si>
    <t>ARRIETA VILLAZON CARLOS ALBERTO</t>
  </si>
  <si>
    <t>AVELLANEDA PAEZ JARI VALENTINA</t>
  </si>
  <si>
    <t>AVENDAÑO RUIZ JESSICA JOHANNA</t>
  </si>
  <si>
    <t>AVILA BARRERO DULAR IVAN</t>
  </si>
  <si>
    <t>AVILES TACUMA SANDRA MILENA</t>
  </si>
  <si>
    <t>AYALA ALVAREZ HARIS DANIELA</t>
  </si>
  <si>
    <t>AYALA WALTEROS KARE CHARLOTHE</t>
  </si>
  <si>
    <t>BARBOSA MORENO  YEINER HARVEY</t>
  </si>
  <si>
    <t>BARCO VILLAMIL YENNY MELISA</t>
  </si>
  <si>
    <t xml:space="preserve">BAREÑO PIÑEROS FAISURY </t>
  </si>
  <si>
    <t>BAREÑO VARGAS JURANY MARITZA</t>
  </si>
  <si>
    <t>BARON GONZALES DAVID MAURICIO</t>
  </si>
  <si>
    <t>BARRAGAN MORALES LUISA FERNANDA</t>
  </si>
  <si>
    <t>BARRERA BAUTISTA VALERIA .</t>
  </si>
  <si>
    <t>BARRERA DIAZ JULIETH NATALIA</t>
  </si>
  <si>
    <t>BARRERA TORRES YOLANDA .</t>
  </si>
  <si>
    <t xml:space="preserve">BARRETO  MENDOZA  LEIDY  XIMENA </t>
  </si>
  <si>
    <t>BARRIOS ZAPA WILMER ALBERTO</t>
  </si>
  <si>
    <t>BASTIDAS CASALLAS LUIS FERNANDO</t>
  </si>
  <si>
    <t>BAUTISTA MUÑOZ ROBINSON .</t>
  </si>
  <si>
    <t xml:space="preserve">BELEÑO MORA MAYRETH  </t>
  </si>
  <si>
    <t>BELLO ESCOBAR MARIA CAMILA</t>
  </si>
  <si>
    <t>BELTRAN LEON EDISON JAVIER</t>
  </si>
  <si>
    <t>BELTRAN MORENO ANDRES MAURICIO</t>
  </si>
  <si>
    <t>BELTRAN URREGO CAMILO  ANDRES</t>
  </si>
  <si>
    <t xml:space="preserve">BENITEZ GUERRERO ALEJANDRO ESTEBAN </t>
  </si>
  <si>
    <t>BENITEZ PUENTES JULIETH MIGDALIA</t>
  </si>
  <si>
    <t>BENITO ROMERO SANDRA YOLIMA</t>
  </si>
  <si>
    <t>BERMUDEZ APONTE SANDRA PATRICIA</t>
  </si>
  <si>
    <t>BERMUDEZ GARCIA MARIA ALEJANDRA</t>
  </si>
  <si>
    <t>BERMUDEZ GIRALDO LIZETH NATALIA</t>
  </si>
  <si>
    <t>BERMUDEZ LOPEZ DIANA PATRICIA</t>
  </si>
  <si>
    <t>BERMUDEZ TRUJILLO HEIDY YISETH</t>
  </si>
  <si>
    <t>BERNAL FONSECA FABIAN CAMILO</t>
  </si>
  <si>
    <t>BERNAL HURTADO ANA YAMILE</t>
  </si>
  <si>
    <t>BETANCOURT NAVARRO VALENTINA .</t>
  </si>
  <si>
    <t>BEYEH QUINTANA ELIAS JOSE</t>
  </si>
  <si>
    <t>BLANCO ARENAS YINNA CONSTANZA</t>
  </si>
  <si>
    <t>BLANCO LIZARAZO HELIODORO .</t>
  </si>
  <si>
    <t>BLANDON GARCIA LAURA VANESSA</t>
  </si>
  <si>
    <t>BOHORQUEZ CASTILLO YEFERSON STIVEN</t>
  </si>
  <si>
    <t xml:space="preserve">TP EN IMPLEMENTACION DE SISTEMAS DE </t>
  </si>
  <si>
    <t>BOHORQUEZ VERA VANESSA CAROLINA</t>
  </si>
  <si>
    <t>BONILLA CAMACHO ANGIE KATHERINE</t>
  </si>
  <si>
    <t>BONILLA GARCIA JERSSON ESTEBAN</t>
  </si>
  <si>
    <t>BONILLA ROJAS TATIANA .</t>
  </si>
  <si>
    <t>BORDA PAEZ LEIDY PAOLA</t>
  </si>
  <si>
    <t>BOTERO DUQUE JUAN CARLOS</t>
  </si>
  <si>
    <t>BRAVO CARRANZA MAYRA ALEJANDRA</t>
  </si>
  <si>
    <t>BRAVO LEON DEINER ALFONSO</t>
  </si>
  <si>
    <t>BRAVO MORENO CECILIA VANESSA</t>
  </si>
  <si>
    <t>BRICEÑO RODRIGUEZ OSMAN MATEO</t>
  </si>
  <si>
    <t>BRICEÑO SANJUAN VICTOR ANDRES</t>
  </si>
  <si>
    <t>BUCHELI NARANJO MONICA DEL ROSARIO</t>
  </si>
  <si>
    <t>BUENO CANTOR WILLIAM EDUARDO</t>
  </si>
  <si>
    <t>BUITRAGO AVENDAÑO PABLO ESTEBAN</t>
  </si>
  <si>
    <t>BUITRAGO GALEANO JINETH VALERIA</t>
  </si>
  <si>
    <t>BUITRAGO NIÑO ASTRID LORENA</t>
  </si>
  <si>
    <t>BUITRAGO ZAMBRANO GINA ALEJANDRA</t>
  </si>
  <si>
    <t>BULLA TORRES LUZ MARINA</t>
  </si>
  <si>
    <t>BURGOS  MALDONADO EVER DANILO</t>
  </si>
  <si>
    <t>BURGOS VALERO CLAUDIA PATRICIA</t>
  </si>
  <si>
    <t>BUSTOS PLAZAS CRISTIAN CAMILO</t>
  </si>
  <si>
    <t>CABRERA GOMEZ LEIDY TATIANA</t>
  </si>
  <si>
    <t>CAITA TORRES FABIAN  DAVID</t>
  </si>
  <si>
    <t>CALIMAN RODRIGUEZ JUAN CARLOS</t>
  </si>
  <si>
    <t>CALVACHE SALAZAR ERIKA MELISSA</t>
  </si>
  <si>
    <t>CAMACHO GANTIVA GEORGETTE JOHANNA</t>
  </si>
  <si>
    <t>CAMACHO SANCHEZ LUIS ARMANDO</t>
  </si>
  <si>
    <t>CAMACHO TORRES CAMILO ANDRES</t>
  </si>
  <si>
    <t>CAMACHO VARGAS ANA MARCELA</t>
  </si>
  <si>
    <t>CAMARGO DIAZ JAIDER JOSE</t>
  </si>
  <si>
    <t>CAMARGO OSORIO LEIDY JOHANNA</t>
  </si>
  <si>
    <t>CANDURI  DULSAN DIANA CAROLINA</t>
  </si>
  <si>
    <t>CANO MOLINA ELKIN HERNANDO</t>
  </si>
  <si>
    <t>CANO MORENO WILLIAM HERNAN</t>
  </si>
  <si>
    <t>CANTILLO MOLINARES RAUL ATILIO</t>
  </si>
  <si>
    <t>CAÑAS CAÑAS JEFFERSON ALEXANDER</t>
  </si>
  <si>
    <t>CARDENAS  MURCIA JESIKA  ALEJANDRA</t>
  </si>
  <si>
    <t xml:space="preserve">CARO  BAZURDO  ANGI CAROLINA </t>
  </si>
  <si>
    <t>CARRASCAL ABUABARA YALEINYS JUDITH</t>
  </si>
  <si>
    <t>CARREÑO RODRIGUEZ LEIDY  ROCIO</t>
  </si>
  <si>
    <t>CARRILLO HERNANDEZ JUAN CARLOS</t>
  </si>
  <si>
    <t>CASALLAS MORA JEIMY LORENA</t>
  </si>
  <si>
    <t>CASTAÑEDA GELACIO FABIAN LEONARDO</t>
  </si>
  <si>
    <t>CASTIBLANCO FERNANDEZ PAOLA CAROLINA</t>
  </si>
  <si>
    <t xml:space="preserve">CASTILLEJO  RUIZ GUSTAVO  EMILIO </t>
  </si>
  <si>
    <t xml:space="preserve">CASTILLO  AVILA JULIO  ESTEBAN </t>
  </si>
  <si>
    <t xml:space="preserve">CASTILLO  GUEVARA  ANGIE  JULIETH </t>
  </si>
  <si>
    <t xml:space="preserve">CASTILLO  PEÑA  LAURA  ALEJANDRA </t>
  </si>
  <si>
    <t xml:space="preserve">CASTILLO  RODRIGUEZ  MARIA  LUISA </t>
  </si>
  <si>
    <t>TP. EN PROCESOS ADMINISTRATIVOS</t>
  </si>
  <si>
    <t>CASTILLO FAJARDO HEIDY  LORENA</t>
  </si>
  <si>
    <t>CASTILLO ROBAYO JUAN CARLOS</t>
  </si>
  <si>
    <t>CASTILLO VACA DEISY MILENA</t>
  </si>
  <si>
    <t>CASTRO BENITEZ LAURA STEFANIA</t>
  </si>
  <si>
    <t>CASTRO BOLIVAR JOHAN STEVEN</t>
  </si>
  <si>
    <t>CASTRO LOPEZ JHULIANNA XIMENA</t>
  </si>
  <si>
    <t>CASTRO OCAMPO CARL MICHAEL</t>
  </si>
  <si>
    <t>CASTRO RINCON DAVID FERNANDO</t>
  </si>
  <si>
    <t>CAVIEDES MENDEZ NAUMY YELITZA</t>
  </si>
  <si>
    <t>CELIS CASTRO PAOLA ANDREA</t>
  </si>
  <si>
    <t>CEPEDA GONZALEZ HEPFZIBA .</t>
  </si>
  <si>
    <t>CHAPARRO MIRANDA DIEGO .</t>
  </si>
  <si>
    <t>CHAPARRO PEREZ LUISA FERNANDA</t>
  </si>
  <si>
    <t>CHAPARRO PEREZ YURLEY ANDREA</t>
  </si>
  <si>
    <t xml:space="preserve">CHAVES BEJARANO NICOLAS  </t>
  </si>
  <si>
    <t>CHIPATECUA GAONA JHONATHAN DANILO</t>
  </si>
  <si>
    <t>CHIRVA PRADA JENNY KATHERYNE</t>
  </si>
  <si>
    <t>CHISACA MORA JAIRO SIMON</t>
  </si>
  <si>
    <t>CHIVATA . LINA YANEY</t>
  </si>
  <si>
    <t>CIFUENTES LOPEZ CARLOS STIVEN</t>
  </si>
  <si>
    <t>CIFUENTES PRIETO MARIA VERONICA</t>
  </si>
  <si>
    <t>CIFUENTES RODRIGUEZ KAROL DAYANNA</t>
  </si>
  <si>
    <t>CIPAGAUTA ROMERO JUAN CARLOS</t>
  </si>
  <si>
    <t>CLAVIJO ROJAS MARCO TULIO</t>
  </si>
  <si>
    <t>CONSUEGRA RAMIREZ MARIA VICTORIA</t>
  </si>
  <si>
    <t>CONTRERAS BUSTOS ERIKA GERALDINE</t>
  </si>
  <si>
    <t>CORDOBA TAPIAS JAVIER ANDRES</t>
  </si>
  <si>
    <t>CORREDOR PEREZ VICTOR MANUEL</t>
  </si>
  <si>
    <t>CORTES CORTES PAULA ROCIO</t>
  </si>
  <si>
    <t>CORTES GONZALEZ FRANCELLY ASTRIDT</t>
  </si>
  <si>
    <t>CRUZ GALINDO YEIMY VIVIANA</t>
  </si>
  <si>
    <t>CRUZ MORA KAREN NICOL</t>
  </si>
  <si>
    <t>CRUZ RAMOS ANGIE NATALIA</t>
  </si>
  <si>
    <t>CRUZ VALENCIA JULIAN  ANDRES</t>
  </si>
  <si>
    <t xml:space="preserve">CUADROS PIÑA ALEXANDRA  </t>
  </si>
  <si>
    <t>CUBIDES GARNICA LUIS FERNANDO</t>
  </si>
  <si>
    <t>CUBILLOS RODRIGUEZ DERLY SAMANDA</t>
  </si>
  <si>
    <t>CUBILLOS ROMERO YANDRY LORENA</t>
  </si>
  <si>
    <t>CUELLAR NOVA PAULA ANDREA</t>
  </si>
  <si>
    <t>CUELLAR TORRES ANDERSON CAMILO</t>
  </si>
  <si>
    <t>CUERVO MORENO LAURA VANESSA</t>
  </si>
  <si>
    <t>CUERVO TOVAR SANDRA MILENA</t>
  </si>
  <si>
    <t>CUITIVA ORTIZ KAREN VERONICA</t>
  </si>
  <si>
    <t>DAZA GONZALEZ STEPHANNI .</t>
  </si>
  <si>
    <t>DAZA NARVAEZ KEVIN ANDRES</t>
  </si>
  <si>
    <t>DAZA PIRAGAUTA JUAN PABLO</t>
  </si>
  <si>
    <t>DAZA RAMIREZ DENNIS YURANY</t>
  </si>
  <si>
    <t>DE LA RANS GARCIA GREYSON EDUARDO</t>
  </si>
  <si>
    <t>DELGADILLO JIMÉNEZ LINA MARÍA</t>
  </si>
  <si>
    <t>DELGADO SANCHEZ CINDY LORENA</t>
  </si>
  <si>
    <t>DIAZ  BELTRAN  ELKIN HERNAN</t>
  </si>
  <si>
    <t>DIAZ  MONICA GUISELLE</t>
  </si>
  <si>
    <t xml:space="preserve">DÍAZ  MONTERO STEPHANIA </t>
  </si>
  <si>
    <t xml:space="preserve">DIAZ AVELLA YENNY  </t>
  </si>
  <si>
    <t>DIAZ CAÑON JOAN STIVEN</t>
  </si>
  <si>
    <t>DIAZ CARDENAS JHONATAN MAURICIO</t>
  </si>
  <si>
    <t>DIAZ CASARRUBIA MARIA CAMILA</t>
  </si>
  <si>
    <t xml:space="preserve">DIAZ DIAZ CAMILA   </t>
  </si>
  <si>
    <t>DIAZ GONZALEZ ROBINSON  TOMAS</t>
  </si>
  <si>
    <t>DÍAZ HUERTAS CARMEN ROSA</t>
  </si>
  <si>
    <t>DIAZ HUERTAS LEIDY JOHANNA</t>
  </si>
  <si>
    <t>T.P. EN PROCESOS DE MERCADEO</t>
  </si>
  <si>
    <t xml:space="preserve">DIAZ ROMERO  STEFANY </t>
  </si>
  <si>
    <t>DIAZ ROMERO JEIMMY NATHALIA</t>
  </si>
  <si>
    <t>DUARTE CARRILLO TANIA LORENA</t>
  </si>
  <si>
    <t>DUQUE MOSCOSO PATRICIA LEONOR</t>
  </si>
  <si>
    <t>DUQUE VERA  LEIDY JOHANA</t>
  </si>
  <si>
    <t xml:space="preserve">DURAN HOYOS MATEO  </t>
  </si>
  <si>
    <t>DURAN SEVILLA YENIFER .</t>
  </si>
  <si>
    <t>EIYENI YOLIMA MORERA AGUILERA</t>
  </si>
  <si>
    <t>ESCORCIA RONDON JOSE  ALFONSO</t>
  </si>
  <si>
    <t>ESPINOSA BOLIVAR LINA MARITZA</t>
  </si>
  <si>
    <t>ESPINOSA VARGAS DIANA CAROLINA</t>
  </si>
  <si>
    <t>ESPITIA BUITRAGO RAFAEL ANTONIO</t>
  </si>
  <si>
    <t>ESPITIA MENDEZ JOHN  FREDY</t>
  </si>
  <si>
    <t>ESTUPIÑAN VEGA GLORIA PATRICIA</t>
  </si>
  <si>
    <t>FARFAN RODRIGUEZ MARIA FERNANDA</t>
  </si>
  <si>
    <t>FERIA BASTOS GREGORIO MAURICIO</t>
  </si>
  <si>
    <t xml:space="preserve">FERNANDEZ  VALBUENA  LINA  MARIA </t>
  </si>
  <si>
    <t>FIERRO ARDILA NATALIA FERNANDA</t>
  </si>
  <si>
    <t>FLOREZ CUADRADO MARBI SAYURI</t>
  </si>
  <si>
    <t>FLOREZ CUERVO LAURA  DANIELA</t>
  </si>
  <si>
    <t>FLOREZ LIÑAN YULIANA .</t>
  </si>
  <si>
    <t>FONSECA CASTRO ANDRES FELIPE</t>
  </si>
  <si>
    <t>FONTALVO MAYUSA CARLOS FELIPE</t>
  </si>
  <si>
    <t>FORERO BARRANTES EDINSON FABER</t>
  </si>
  <si>
    <t>FORERO CORREA DANIEL ESTEBAN</t>
  </si>
  <si>
    <t>FORERO DIMATE MARIA CRISTINA</t>
  </si>
  <si>
    <t xml:space="preserve">FORERO HERNANDEZ GINA  PAOLA </t>
  </si>
  <si>
    <t>FORERO MARTINEZ LIZETH VALENTINA</t>
  </si>
  <si>
    <t>FORERO NIETO YOANA PATRICIA</t>
  </si>
  <si>
    <t>FRANCH MEDINA DANNA VALENTINA</t>
  </si>
  <si>
    <t>FRANCO DIAZ NICOL FRANCOIS</t>
  </si>
  <si>
    <t>FRANCO GAMBOA PEDRO LUIS</t>
  </si>
  <si>
    <t>FRANCO ROMERO MARLENY .</t>
  </si>
  <si>
    <t>FUENTES SILVA JHON FREDY</t>
  </si>
  <si>
    <t xml:space="preserve">GAITAN  ROMERO  FLAVIO  EDILSON </t>
  </si>
  <si>
    <t>GAITAN ARIZA LUSMEI .</t>
  </si>
  <si>
    <t>GALEANO GARCIA ARLIN DANIELA</t>
  </si>
  <si>
    <t>GALINDO AVILA JOSE WILLIAM</t>
  </si>
  <si>
    <t>GALINDO LARA ANDREA VALENTINA</t>
  </si>
  <si>
    <t>GAMBA  AMAYA CLAUDIA  ROCIO</t>
  </si>
  <si>
    <t xml:space="preserve">GAMBOA  CORREDOR  BRAYAN  FABIAN </t>
  </si>
  <si>
    <t>GARAVITO DIAZ WISTON ARLEY</t>
  </si>
  <si>
    <t xml:space="preserve">GARAY DIAZ DEXY </t>
  </si>
  <si>
    <t>GARAY PIEDRAS ANDRES  SEBASTIAN</t>
  </si>
  <si>
    <t xml:space="preserve">GARCIA  BAUTISTA  JESICA MARIEL </t>
  </si>
  <si>
    <t xml:space="preserve">GARCIA  GARCIA  ANGIE  NATALY </t>
  </si>
  <si>
    <t>GARCIA BELTRAN ISABEL CRISTINA</t>
  </si>
  <si>
    <t>GARCIA FONSECA PAOLA ANDREA</t>
  </si>
  <si>
    <t>GARCIA GUEVARA DAVID LEONARDO</t>
  </si>
  <si>
    <t>GARCIA PACHON JOSUE LEONARDO</t>
  </si>
  <si>
    <t>GARCIA PEDRAZA DANY ALEXANDRA</t>
  </si>
  <si>
    <t>GARCIA RAMIREZ CLAUDIA LORENA</t>
  </si>
  <si>
    <t>GARCIA RAMIREZ LUIS FELIPE</t>
  </si>
  <si>
    <t>GARCIA ROA LUIS LEONARDO</t>
  </si>
  <si>
    <t>GARCIA RODRIGUEZ JUAN CARLOS</t>
  </si>
  <si>
    <t>GARNICA VALBUENA JENNY MARCELA</t>
  </si>
  <si>
    <t>GARZON  CABALLERO ANGGIE STEFFANY</t>
  </si>
  <si>
    <t>GARZON ALVAREZ LUISA  FERNANDA</t>
  </si>
  <si>
    <t>GARZON DUEÑAS KAREN GISSELA</t>
  </si>
  <si>
    <t>GARZON GARZON LAURA LORENA</t>
  </si>
  <si>
    <t>GARZON MOSQUERA JUAN DAVID</t>
  </si>
  <si>
    <t>GARZON PARDO YEIMY LICETH</t>
  </si>
  <si>
    <t>GARZON RAMIREZ JUAN ESTEBAN</t>
  </si>
  <si>
    <t>GARZON REYES ANGIE CAROLINA</t>
  </si>
  <si>
    <t>GIL  LUGO JESSICA  JERALDINE</t>
  </si>
  <si>
    <t xml:space="preserve">GIL SANCHEZ  MARIA  ALEJANDRA </t>
  </si>
  <si>
    <t>GIRALDO ARROYAVE JULIAN DAVID</t>
  </si>
  <si>
    <t xml:space="preserve">GIRALDO CAICEDO ALEXANDRA  </t>
  </si>
  <si>
    <t>GIRALDO VANEGAS DANIELA FERNANDA</t>
  </si>
  <si>
    <t>GOMEZ  CALDERON  JOHAN MANUEL</t>
  </si>
  <si>
    <t xml:space="preserve">GOMEZ  GARZON  MARIA  CELINDA </t>
  </si>
  <si>
    <t>GOMEZ  JONATHAN JAVIER</t>
  </si>
  <si>
    <t>GOMEZ  MORATO PAULA DANIELA</t>
  </si>
  <si>
    <t>CONTADURÍA PÚBLICA</t>
  </si>
  <si>
    <t>GOMEZ ARTUNDUAGA JUAN DAVID</t>
  </si>
  <si>
    <t xml:space="preserve">GOMEZ CASTRO YEBRAIL </t>
  </si>
  <si>
    <t>GOMEZ CRUZ MIGUEL ANGEL</t>
  </si>
  <si>
    <t>GOMEZ DUARTE DIANA PATRICIA</t>
  </si>
  <si>
    <t>GOMEZ ESLAVA DANIEL RICARDO</t>
  </si>
  <si>
    <t>GOMEZ GUANTIVA RUTH FANNY</t>
  </si>
  <si>
    <t>GOMEZ SUAREZ WILLIAM ROBERTO</t>
  </si>
  <si>
    <t xml:space="preserve">GOMEZ VELANDIA ALISSON  </t>
  </si>
  <si>
    <t xml:space="preserve">GONGORA ORDOÑEZ SANTIAGO  </t>
  </si>
  <si>
    <t xml:space="preserve">GONZALEZ  CENDEÑO  LUIS  ALEJANDRO </t>
  </si>
  <si>
    <t xml:space="preserve">GONZALEZ  GUZMAN NATALIA   </t>
  </si>
  <si>
    <t xml:space="preserve">GONZALEZ  RODRIGUEZ  ZULY  DANIELA </t>
  </si>
  <si>
    <t xml:space="preserve">GONZALEZ  SALCEDO  EDWIN ROLANDO </t>
  </si>
  <si>
    <t>GONZALEZ AVILA DIANA PATRICIA</t>
  </si>
  <si>
    <t>GONZALEZ BARRERA NICOLAS STEVEN</t>
  </si>
  <si>
    <t>GONZALEZ CASTILLO EDISON FERNANDO</t>
  </si>
  <si>
    <t>GONZALEZ CASTRO INGRY JOHANA</t>
  </si>
  <si>
    <t>GONZALEZ GARAY JENNY PAOLA</t>
  </si>
  <si>
    <t>GONZALEZ LEAL MARIA MARLENY</t>
  </si>
  <si>
    <t>GONZALEZ MARTINEZ CATALINA .</t>
  </si>
  <si>
    <t>GONZALEZ RIAPIRA JUAN DIEGO</t>
  </si>
  <si>
    <t>GONZALEZ URZOLA YAELI BEATRIZ</t>
  </si>
  <si>
    <t>GONZALEZ VEGA BRAYAN CAMILO</t>
  </si>
  <si>
    <t>GONZALEZ ZAMBRANO ANDERSON DANILO</t>
  </si>
  <si>
    <t>GORDILLO BORDA SANDRA MILENA</t>
  </si>
  <si>
    <t>GUACA CARO WILLIAM .</t>
  </si>
  <si>
    <t>GUACA CASAS WILMER .</t>
  </si>
  <si>
    <t>GUAQUETA PAEZ LEIDY ALEXANDRA</t>
  </si>
  <si>
    <t>GUARIN  AYALA KAREN  DAYANA</t>
  </si>
  <si>
    <t xml:space="preserve">GUEVARA  GARAVITO  MARLYN  TATIANA </t>
  </si>
  <si>
    <t>GUEVARA RIVERA SERGIO ANDRES</t>
  </si>
  <si>
    <t xml:space="preserve">GUTIERREZ  NIÑO  CRISTHIAN FABIAN </t>
  </si>
  <si>
    <t>GUTIERREZ BEJARANO CLAUDIA JOHANNA</t>
  </si>
  <si>
    <t>GUTIERREZ ZUÑIGA LUZ  DANIELA</t>
  </si>
  <si>
    <t>GUZMAN FIGUEROA NICOLAS FELIPE</t>
  </si>
  <si>
    <t>GUZMAN GONZALEZ JOSE DAVID</t>
  </si>
  <si>
    <t>GUZMAN REYES YEISON ANDRES</t>
  </si>
  <si>
    <t>GUZMAN RIVERA NESTOR ARMANDO</t>
  </si>
  <si>
    <t>GUZMAN SALAVARRIETA JOSE YEZID</t>
  </si>
  <si>
    <t>HERAZO PATERNINA LLARIS BERLET</t>
  </si>
  <si>
    <t>HERNANDEZ AGUILERA MAGDA PILAR</t>
  </si>
  <si>
    <t>HERNANDEZ BECERRA CINDY TATIANA</t>
  </si>
  <si>
    <t>HERNANDEZ BONILLA ANGELA PATRICIA</t>
  </si>
  <si>
    <t>HERNANDEZ CAÑON ANGIE KATHERIN</t>
  </si>
  <si>
    <t>HERNANDEZ DIAZ BLANCA LEONOR</t>
  </si>
  <si>
    <t>HERNANDEZ GARZON ELKIN FABER</t>
  </si>
  <si>
    <t xml:space="preserve">HERNANDEZ GIRALDO SEBASTIAN  </t>
  </si>
  <si>
    <t xml:space="preserve">HERNANDEZ VILLABONA WILSON  </t>
  </si>
  <si>
    <t>HERRERA BELTRAN JUAN CAMILO</t>
  </si>
  <si>
    <t>HERRERA CAICEDO YENNY ALEJANDRA</t>
  </si>
  <si>
    <t>HERRERA GARCIA ANGIE ROCIO</t>
  </si>
  <si>
    <t>HERRERA ORTIZ CRISTIAN DAVID</t>
  </si>
  <si>
    <t>HERRERA PARADA YESSICA LORENA</t>
  </si>
  <si>
    <t>HOLGUIN BERNAL NICOLE YESMYN</t>
  </si>
  <si>
    <t>HOLGUIN DE ARMAS DIANA MARCELA</t>
  </si>
  <si>
    <t>HOOKER SMITH SHANE EDWARD</t>
  </si>
  <si>
    <t>HORMAZA ACEVEDO YULY ALEJANDRA</t>
  </si>
  <si>
    <t>HOYOS YATE ALAN FERNADO</t>
  </si>
  <si>
    <t>JAIME RUIZ JHOAN SEBASTIAN</t>
  </si>
  <si>
    <t>JIMENEZ  MARULANDA STEVEN ALEXANDER</t>
  </si>
  <si>
    <t>JIMENEZ CORTES LINA MAYURI</t>
  </si>
  <si>
    <t>JIMENEZ MARTIN DIANA PATRICIA</t>
  </si>
  <si>
    <t>JIMENEZ REY SANDRA  MILENA</t>
  </si>
  <si>
    <t>JIMENEZ RODRIGUEZ JOHAN CAMILO</t>
  </si>
  <si>
    <t xml:space="preserve">JIMENEZ RUIZ GIOVANNI </t>
  </si>
  <si>
    <t>JIMENEZ RUSSI RAFAEL ENRRIQUE</t>
  </si>
  <si>
    <t>LA TORRE  GONZALEZ  LINA  MARCELA</t>
  </si>
  <si>
    <t>LANCHEROS CARRILLO LIDA MAYERLY</t>
  </si>
  <si>
    <t xml:space="preserve">LASSO  VARGAS  LUISA  ALEJANDRA </t>
  </si>
  <si>
    <t>LAVERDE RAMIREZ RICARDO .</t>
  </si>
  <si>
    <t>LEAL SANABRIA JHON  JAIRO</t>
  </si>
  <si>
    <t>LEAL SANTANA DANIEL  STEVEN</t>
  </si>
  <si>
    <t>LEITON ENRIQUEZ OLMES DAIRON</t>
  </si>
  <si>
    <t>LEIVA CORREDOR MARLY ANDREA</t>
  </si>
  <si>
    <t>LEIVA ROJAS RICHARD EDUARDO</t>
  </si>
  <si>
    <t>LEMUS CARDENAS CESAR ANDRES</t>
  </si>
  <si>
    <t>LEON AGUIRRE TATIANA DANIELA</t>
  </si>
  <si>
    <t>LEON CARO DIANA PAOLA</t>
  </si>
  <si>
    <t>LEON ENRIQUEZ WILLIAM OMAR</t>
  </si>
  <si>
    <t>LEON SANCHEZ JENNIFER  VIVIANA</t>
  </si>
  <si>
    <t>LESMES HERNANDEZ SANDRI MILENA</t>
  </si>
  <si>
    <t xml:space="preserve">LINARES  TORRES  ANGIE  FERNANDA </t>
  </si>
  <si>
    <t>LINARES MORENA EDNA VIVIANA</t>
  </si>
  <si>
    <t>LINARES SERRATO FRANCY CAROLINA</t>
  </si>
  <si>
    <t>LINARES TORRES HEYSI NATALIA</t>
  </si>
  <si>
    <t>LIZARAZO LATINO CAROLINA AMPARO</t>
  </si>
  <si>
    <t>LLAMAS FOLIACO ALFONSO CARLOS</t>
  </si>
  <si>
    <t>LOAIZA CASTILLO MAYRA ALEJANDRA</t>
  </si>
  <si>
    <t xml:space="preserve">LOPEZ  RICO  JENNY  ALEJANDRA </t>
  </si>
  <si>
    <t>LOPEZ ARIZA MARILIN LILIAN</t>
  </si>
  <si>
    <t>LOPEZ CARDONA KATHELING .</t>
  </si>
  <si>
    <t>LOPEZ DIAZ DUVAN FELIPE</t>
  </si>
  <si>
    <t>LÓPEZ GAITÀN MAURICIO ENRIQUE</t>
  </si>
  <si>
    <t>LOPEZ HERNANDEZ DEISY YOHANA</t>
  </si>
  <si>
    <t>LOPEZ MENDOZA JORGE ALIRIO</t>
  </si>
  <si>
    <t>LOPEZ NEIRA MILTON DAVID</t>
  </si>
  <si>
    <t>LOPEZ PEREZ MANUEL FERNANDO</t>
  </si>
  <si>
    <t>LOPEZ QUIROGA JEISSON ANDRES</t>
  </si>
  <si>
    <t>LOPEZ TATUCHA MARIA FERNANDA</t>
  </si>
  <si>
    <t>LOPEZ VACA DIANA PATRICIA</t>
  </si>
  <si>
    <t>LOSADA CALVO OSCAR IVAN</t>
  </si>
  <si>
    <t>LOTERO RODRIGUEZ ANDREA NATALY</t>
  </si>
  <si>
    <t xml:space="preserve">LOZANO  AMAYA  LORAINE ANDREA </t>
  </si>
  <si>
    <t>LOZANO  MARTIN  SERGIO  URIEL</t>
  </si>
  <si>
    <t>LOZANO GARCIA MARIA CAMILA</t>
  </si>
  <si>
    <t>LUGO RUBIANO SANTIAGO ANDRES</t>
  </si>
  <si>
    <t>LUQUE  RITO ALEXANDER</t>
  </si>
  <si>
    <t>MACHADO NAVARRO DANIEL ESTEBAN</t>
  </si>
  <si>
    <t>MACHADO TEJEIRO EDWIN .</t>
  </si>
  <si>
    <t>MACHUCA SUAREZ CARLOS MARIO</t>
  </si>
  <si>
    <t>MADIEDO JIMENEZ LISETH JOHANA</t>
  </si>
  <si>
    <t>MALDONADO  URREA EDWIN  JOSE</t>
  </si>
  <si>
    <t>MANCERA HERRERA SYNDI YOFAN</t>
  </si>
  <si>
    <t xml:space="preserve">MANCILLA  VARON JOSE  GABRIEL </t>
  </si>
  <si>
    <t>MANCILLA ROBAYO DIANA LIZETH</t>
  </si>
  <si>
    <t>MANCIPE RODRIGUEZ MALLY SULEIDY</t>
  </si>
  <si>
    <t>MANCIPE SARMIENTO MILTON .</t>
  </si>
  <si>
    <t>MANIOS AROCA DIANA  MARCELA</t>
  </si>
  <si>
    <t>MANRIQUE GONZALEZ GERALDINE .</t>
  </si>
  <si>
    <t>MARIN GARZON JUAN DAVID</t>
  </si>
  <si>
    <t xml:space="preserve">MARIÑO GARCIA  LAURA  MARCELA </t>
  </si>
  <si>
    <t>MARQUEZ NIETO PEDRO VICENTE</t>
  </si>
  <si>
    <t>MARQUEZ PEÑA MIGUEL CAMILO</t>
  </si>
  <si>
    <t xml:space="preserve">MARTIN LOZANO  VALENTINA  </t>
  </si>
  <si>
    <t>MARTIN OLAYA FABIAN ANDRES</t>
  </si>
  <si>
    <t>MARTINEZ GUANEME LAURA VALENTINA</t>
  </si>
  <si>
    <t>MARTINEZ MARTINEZ ALEXANDRA .</t>
  </si>
  <si>
    <t>MARTINEZ MONROY WILLIAM ANDRES</t>
  </si>
  <si>
    <t>MARTINEZ MURILLO SANDRA PATRICIA</t>
  </si>
  <si>
    <t xml:space="preserve">MARTINEZ ORTIZ NYDIS </t>
  </si>
  <si>
    <t>MARTINEZ PETREL ANGIE TATIANA</t>
  </si>
  <si>
    <t>MARTINEZ RAMOS WENDY JULIANA</t>
  </si>
  <si>
    <t>MATEUS MARTINEZ JULIET BANESA</t>
  </si>
  <si>
    <t xml:space="preserve">MEDINA  GARCIA YORLEY CAMILA </t>
  </si>
  <si>
    <t>MEDINA MORENO LUIS ARCANGEL</t>
  </si>
  <si>
    <t>MEDINA OLAYA MICHAEL STEVEN</t>
  </si>
  <si>
    <t>MEDINA ORTEGA MANUEL JOSE</t>
  </si>
  <si>
    <t>MEDINA PEREZ CLARIZA YILEN</t>
  </si>
  <si>
    <t>MEDINA SANTOYO NORA ISABEL</t>
  </si>
  <si>
    <t xml:space="preserve">MEDINA YATE MILEIDI </t>
  </si>
  <si>
    <t xml:space="preserve">MELO BARRETO KATHERINE  </t>
  </si>
  <si>
    <t>MENDEZ CESPEDES JEYSSON ANDRES</t>
  </si>
  <si>
    <t>MENDEZ GONZALEZ EDNA CAROLINA</t>
  </si>
  <si>
    <t>MENDEZ GONZALEZ LUISA LIZETH</t>
  </si>
  <si>
    <t>MENDOZA GUERRERO MAIRA SULENY</t>
  </si>
  <si>
    <t>MENDOZA SANCHEZ LEYDA VANESSA</t>
  </si>
  <si>
    <t xml:space="preserve">MENESES MUESSES JEFERSON ANDRES </t>
  </si>
  <si>
    <t>MEÑACA ARTUNDUAGA CAMILA SOFIA</t>
  </si>
  <si>
    <t>MERCHAN BAQUERO LICETH DANIELA</t>
  </si>
  <si>
    <t>MERCHAN LAVAO LAURA GISELA</t>
  </si>
  <si>
    <t>MERIZALDE JIMENEZ HECTOR HERNANDO</t>
  </si>
  <si>
    <t>MINA FORERO JOHAN ANDREY</t>
  </si>
  <si>
    <t>MOICA  LUGO  YEIMI FERNANDA</t>
  </si>
  <si>
    <t>MOLINA  RIVEROS  MISAEL  IGNACIO</t>
  </si>
  <si>
    <t>MOLINA . VIVIANA CAROLINA</t>
  </si>
  <si>
    <t>MONCADA CASTILLO CYNDY BRIGHETTE</t>
  </si>
  <si>
    <t>MONDRAGON GUTIERREZ YESSICA PAOLA</t>
  </si>
  <si>
    <t>MONROY ROJAS LIZETH DAYANNA</t>
  </si>
  <si>
    <t>MONTAÑA AGUDELO JUAN ANGEL</t>
  </si>
  <si>
    <t>MONTAÑA VELEZ MAURICIO FERNANDO</t>
  </si>
  <si>
    <t>MONTAÑEZ ROJAS FRANCY LORENA</t>
  </si>
  <si>
    <t>MONTAÑO SARMIENTO LEIDY DANIELA</t>
  </si>
  <si>
    <t xml:space="preserve">MONTEALEGRE MAHECHA LIZETH </t>
  </si>
  <si>
    <t>MONTENEGRO GONZALEZ ADRIANA YINNETH</t>
  </si>
  <si>
    <t>MONTENEGRO QUILAGUY DIANA VALENTINA</t>
  </si>
  <si>
    <t>MONTERO GRANADOS HAROLD OSWALDO</t>
  </si>
  <si>
    <t xml:space="preserve">MONTERO PEREZ  JAVIER  ALEJANDRO </t>
  </si>
  <si>
    <t>MONTES SERNA BRIGITTE MARCELA</t>
  </si>
  <si>
    <t xml:space="preserve">MONTILLA ESPITIA WILFREDO </t>
  </si>
  <si>
    <t xml:space="preserve">MORA  MACHADO  DANNY  FABIAN </t>
  </si>
  <si>
    <t xml:space="preserve">MORA  RODRIGUEZ  JAVIER  ALFONSO </t>
  </si>
  <si>
    <t>MORA GONZALEZ WILMAR YESID</t>
  </si>
  <si>
    <t>MORA LEURO DARLIN  JOHANA</t>
  </si>
  <si>
    <t>MORA OCHOA DIANA VANESSA</t>
  </si>
  <si>
    <t xml:space="preserve">MORALES  ZAPATA  JESSICA CATERIN </t>
  </si>
  <si>
    <t>MORALES CARDENAS CARLOS ALBERTO</t>
  </si>
  <si>
    <t>MORALES FLORIDO CLAUDIA MARISOL</t>
  </si>
  <si>
    <t>TP. EN PROCESOS DE FINANCIEROS Y BANCARIOS</t>
  </si>
  <si>
    <t>MORALES MARTINEZ INGRID YOLIMA</t>
  </si>
  <si>
    <t>MORALES SARMIENTO JHON FERNANDO</t>
  </si>
  <si>
    <t>MORENO BUITRAGO NIEVES ADRIANA</t>
  </si>
  <si>
    <t>MORENO CARO GABRIEL ALBERTO</t>
  </si>
  <si>
    <t>MORENO CUERVO ARLEY YESID</t>
  </si>
  <si>
    <t>MORENO GELVEZ JOSE MAYER</t>
  </si>
  <si>
    <t>MORENO JUTINICO LEIDI GHILSEL</t>
  </si>
  <si>
    <t>MORENO LONDOÑO YULIANA .</t>
  </si>
  <si>
    <t>MORENO MACHADO MARILESIS .</t>
  </si>
  <si>
    <t>MORENO MORALES MAYRA ALEJANDRA</t>
  </si>
  <si>
    <t>MORENO OSORIO LEIDY JANETH</t>
  </si>
  <si>
    <t>MORENO PALACIOS NASLY YORMARY</t>
  </si>
  <si>
    <t>MORENO RAMOS LISSA FERNANDA</t>
  </si>
  <si>
    <t>MORENO RODRIGUEZ BRAYAN  DANIEL</t>
  </si>
  <si>
    <t>MORENO YAYA YURY DANIELA</t>
  </si>
  <si>
    <t>MOSQUERA PINO JOHN FREDYS</t>
  </si>
  <si>
    <t xml:space="preserve">MOYA  ROA  WILMER  ANDRES </t>
  </si>
  <si>
    <t>MOYA MARROQUIN JUAN SEBASTIAN</t>
  </si>
  <si>
    <t>MOYA RAMOS YIRLEY .</t>
  </si>
  <si>
    <t>MOYA SIERRA ERIKA PAOLA</t>
  </si>
  <si>
    <t>MOYANO JULIO JUAN CAMILO</t>
  </si>
  <si>
    <t>MUNAR ALONSO ANGELA KATHERIN</t>
  </si>
  <si>
    <t>MUÑOZ JAIME MARIA CAMILA</t>
  </si>
  <si>
    <t>MUÑOZ RENDON BRAYAN MAURICIO</t>
  </si>
  <si>
    <t>MUÑOZ SUANCA GERMAN LEONARDO</t>
  </si>
  <si>
    <t>MUÑOZ VEGA CARLOS EDUARDO</t>
  </si>
  <si>
    <t>MURCIA CORREA MICHAEL .</t>
  </si>
  <si>
    <t>MURILLO  QUIROGA ANDREA JULIETH</t>
  </si>
  <si>
    <t xml:space="preserve">MURILLO  TRIANA  DIANA  MARCELA </t>
  </si>
  <si>
    <t>NAJAR YAÑEZ MAYERLI .</t>
  </si>
  <si>
    <t>NARANJO ARIAS LAURA FERNANDA</t>
  </si>
  <si>
    <t>NARANJO DELGADO ALEX FABIAN</t>
  </si>
  <si>
    <t>NEIRA BALLEN KAREN ELIANA</t>
  </si>
  <si>
    <t>NEIRA VELA MIGUEL ANGEL</t>
  </si>
  <si>
    <t>TP EN PROCESOS AMBIENTALES</t>
  </si>
  <si>
    <t>NEMOGA RODRIGUEZ JORDY STEVEN</t>
  </si>
  <si>
    <t>NIÑO CASTIBLANCO JOSE ALEXANDER</t>
  </si>
  <si>
    <t>NIVIA MOSQUERA KAREN ANDREA</t>
  </si>
  <si>
    <t>NIZO . DIEGO ALEJANDRO</t>
  </si>
  <si>
    <t>NOMESQUI GARCIA HERNAN DARIO</t>
  </si>
  <si>
    <t>NOREÑA  BAEZ JHOAN RODRIGO</t>
  </si>
  <si>
    <t>NOSCUE MONTELEAGRE WILLIAN .</t>
  </si>
  <si>
    <t>NOSSA BUITRAGO PABLO .</t>
  </si>
  <si>
    <t>NOVA RUEDA YENNY JOHANNA</t>
  </si>
  <si>
    <t>OCHOA PAEZ KAROL LESLY</t>
  </si>
  <si>
    <t xml:space="preserve">OLAYA  RIOS  JOSE  IVAN </t>
  </si>
  <si>
    <t xml:space="preserve">OLMOS CARDENAS WILSON  </t>
  </si>
  <si>
    <t>OQUENDO RUEDA JORGE LUIS</t>
  </si>
  <si>
    <t>ORDOÑEZ RENGIFO JUAN ESTEBAN</t>
  </si>
  <si>
    <t>ORJUELA BALLESTEROS JEFERSON DAVID</t>
  </si>
  <si>
    <t>ORJUELA BALLESTEROS JUDI FRANCI</t>
  </si>
  <si>
    <t>TG EN GESTION ADMINISTRATIVA Y FINANCIERA</t>
  </si>
  <si>
    <t>ORJUELA MUÑOZ SEBASTIAN ALEJANDRO</t>
  </si>
  <si>
    <t>ORTEGA ARANDA WILSON .</t>
  </si>
  <si>
    <t>ORTEGA RAMOS JESSICA GINETH</t>
  </si>
  <si>
    <t xml:space="preserve">ORTIZ  CUERVO DANIELA   </t>
  </si>
  <si>
    <t>ORTIZ CARDENAS DIANA GISELL</t>
  </si>
  <si>
    <t>ORTIZ CONTRERAS ANDRES FELIPE</t>
  </si>
  <si>
    <t>ORTIZ CUERO LAURA LUCIA</t>
  </si>
  <si>
    <t>ORTIZ LOPEZ MONICA ALEJANDRA</t>
  </si>
  <si>
    <t>ORTIZ MARTINEZ NURY ALEJANDRA</t>
  </si>
  <si>
    <t>ORTIZ VILLAMIL CINDY LORENA</t>
  </si>
  <si>
    <t>OSMA MAYA BRAYAN LEONARDO</t>
  </si>
  <si>
    <t>OSPINA CARDENAS ANGGIE  DANIELA</t>
  </si>
  <si>
    <t>OSPINA VARGAS KEVIN ANDRES</t>
  </si>
  <si>
    <t>OTALVARO PATIÑO LUZ KARIME</t>
  </si>
  <si>
    <t xml:space="preserve">OVALLE  DIAZ  JULY  PAOLA </t>
  </si>
  <si>
    <t>OVIEDO SIERRA EDIER ALFONSO</t>
  </si>
  <si>
    <t>PACHON BELLO MARIA ALEJANDRA</t>
  </si>
  <si>
    <t>PACHON LOPEZ JOHAN ENRIQUE</t>
  </si>
  <si>
    <t>PAEZ BOLAÑOS JEISON JAVIER</t>
  </si>
  <si>
    <t>PAEZ FONSECA LAURA CAMILA</t>
  </si>
  <si>
    <t xml:space="preserve">PAEZ REINA YENIFER </t>
  </si>
  <si>
    <t>PALACIO MENDEZ WILMAR DAVIAN</t>
  </si>
  <si>
    <t>PARRA LADINO YULI ANDREA</t>
  </si>
  <si>
    <t>PARRA PARRA HENRY ALONSO</t>
  </si>
  <si>
    <t xml:space="preserve">PARRADO  AMPARO </t>
  </si>
  <si>
    <t xml:space="preserve">PATIÑO  LAFON  JUAN  DAVID </t>
  </si>
  <si>
    <t>PAZ ORDOÑEZ MONICA BERNARDA</t>
  </si>
  <si>
    <t>PEDROZA TORRES DANIEL  ESTEBAN</t>
  </si>
  <si>
    <t xml:space="preserve">PEÑA  GUERRERO   DIANA PATRICIA </t>
  </si>
  <si>
    <t xml:space="preserve">PEÑA  IBARRA  LUZ  DANYS </t>
  </si>
  <si>
    <t>PEÑA CUENCA YIMI YIDER</t>
  </si>
  <si>
    <t xml:space="preserve">PEÑA LADINO SANTIAGO  </t>
  </si>
  <si>
    <t>TP. EN CONSTRUCCION DE OBRA</t>
  </si>
  <si>
    <t>PEÑA ROCHA LINDA TATIANA</t>
  </si>
  <si>
    <t xml:space="preserve">PEÑA TRIANA FERNANDO  </t>
  </si>
  <si>
    <t xml:space="preserve">PERDOMO  PLAZAS  LAURA  VALENTINA </t>
  </si>
  <si>
    <t xml:space="preserve">PERDOMO CRUZ KASSANDRA  </t>
  </si>
  <si>
    <t>PEREIRA FAJARDO DIEGO ALEXANDER</t>
  </si>
  <si>
    <t>PEREZ   HERNAN FERMIN</t>
  </si>
  <si>
    <t xml:space="preserve">PEREZ  HERRERA  NICOLAS  </t>
  </si>
  <si>
    <t>PEREZ BARRETO FERNEY EDUARDO</t>
  </si>
  <si>
    <t>PEREZ BERMEO ANDRES ALBERTO</t>
  </si>
  <si>
    <t>PEREZ LOPEZ LAURA MILENA</t>
  </si>
  <si>
    <t>PEREZ ORDOÑEZ CLARA INES</t>
  </si>
  <si>
    <t>PEREZ VELA KAREN DORELY</t>
  </si>
  <si>
    <t>PERILLA PERILLA ANGY  YINETH</t>
  </si>
  <si>
    <t xml:space="preserve">PINEDA RINCON SUSANA </t>
  </si>
  <si>
    <t>PINEDA RODRIGUEZ NORHALBA .</t>
  </si>
  <si>
    <t>PINILLA LOPEZ JONATHAN ALEJANDRO</t>
  </si>
  <si>
    <t>PINILLA PATIÑO NUBIA ESTHER</t>
  </si>
  <si>
    <t>PINTO PARRAGA YADIRA ANDREA</t>
  </si>
  <si>
    <t>PINTO SANCHEZ LUIS FERNANDO</t>
  </si>
  <si>
    <t>PINZON CAÑON JORGE ELIECER</t>
  </si>
  <si>
    <t>PINZON CORREA OSWALDO .</t>
  </si>
  <si>
    <t>POSSE BARRETO VERONICA DAYANA</t>
  </si>
  <si>
    <t>POVEDA  BORDA ERIKA YINETH</t>
  </si>
  <si>
    <t>POVEDA VIASUS IVONNE XIMENA</t>
  </si>
  <si>
    <t>PRADA AGUJA MARIA INES</t>
  </si>
  <si>
    <t>PUENTES PEREZ MARIA ANGELICA</t>
  </si>
  <si>
    <t>PUERTA MARTINEZ ANGIE PAOLA</t>
  </si>
  <si>
    <t>PULIDO FULA DAYANNA ISABEL</t>
  </si>
  <si>
    <t>PULIDO MARTINEZ DEISY KATHERIN</t>
  </si>
  <si>
    <t>PULIDO ROSAS ELIZABETH .</t>
  </si>
  <si>
    <t xml:space="preserve">QUEVEDO PINILLA ANDREA  </t>
  </si>
  <si>
    <t>QUILAGUY MESTIZO MARIA ELSA</t>
  </si>
  <si>
    <t>QUINCHE HERNANDEZ KAREN MARCELA</t>
  </si>
  <si>
    <t>QUINTANA BECERRA KAREN  LILIANA</t>
  </si>
  <si>
    <t>QUINTANA PEREZ CARMEN GERALDINE</t>
  </si>
  <si>
    <t>QUINTERO BELLO GIOVANNA ALEJANDRA</t>
  </si>
  <si>
    <t>QUINTERO BENAVIDES MARIA ALEJANDRA</t>
  </si>
  <si>
    <t>QUINTERO CUSARIA JOSE DEL CARMEN</t>
  </si>
  <si>
    <t>QUIROGA QUIJANO JESSICA PAOLA</t>
  </si>
  <si>
    <t>QUIROGA SANCHEZ VALENTINA .</t>
  </si>
  <si>
    <t>RAMIREZ BEDOYA JUAN DIEGO</t>
  </si>
  <si>
    <t>RAMIREZ CLAVIJO CLELIA CONSUELO</t>
  </si>
  <si>
    <t>RAMIREZ COMBA JENNY MARCELA</t>
  </si>
  <si>
    <t>RAMIREZ JARAMILLO KAREN TATIANA</t>
  </si>
  <si>
    <t>RAMIREZ LOZADO LEYDI JULIETH</t>
  </si>
  <si>
    <t>RAMIREZ VALDERRAMA YULY ANDREA</t>
  </si>
  <si>
    <t>RAMIREZ VELASQUEZ YULIANA .</t>
  </si>
  <si>
    <t>RAMOS  MORA  NIDIA ANDREA</t>
  </si>
  <si>
    <t>RAMOS JIMENEZ DANNA  MAYERLY</t>
  </si>
  <si>
    <t>RAMOS MURILLO JOHANNA PAOLA</t>
  </si>
  <si>
    <t>RENGIFO FORERO EDWIN STEVEN</t>
  </si>
  <si>
    <t>RESTREPO GONZALEZ ANA DELIA</t>
  </si>
  <si>
    <t>RESTREPO ZANABRIA JOSE JORGE</t>
  </si>
  <si>
    <t xml:space="preserve">REY  ZUÑIGA  DEICY JAZMIN </t>
  </si>
  <si>
    <t>REYES  ARIAS  ANGIE  NATALY</t>
  </si>
  <si>
    <t>REYES FRANCO BIBIANA PATRICIA</t>
  </si>
  <si>
    <t>REYES MOSQUERA DERLY MILENA</t>
  </si>
  <si>
    <t>REYES SALAZAR RONAL ENRIQUE</t>
  </si>
  <si>
    <t>RIAÑO CHICACAUSA DEISY LORENA</t>
  </si>
  <si>
    <t>RIAÑO RINCON JAURIE IVAN</t>
  </si>
  <si>
    <t>RIAÑO SALAZAR ANDRES MAURICIO</t>
  </si>
  <si>
    <t xml:space="preserve">RINCON  CETINA  SANDRA  MILENA </t>
  </si>
  <si>
    <t xml:space="preserve">RINCON  HERRERA  LUZ ALEJANDRA </t>
  </si>
  <si>
    <t xml:space="preserve">RINCON  MEDINA  MARCELA   </t>
  </si>
  <si>
    <t>RINCON  RODRIGUEZ NESTOR FERNANDO</t>
  </si>
  <si>
    <t>RINCON RODRIGUEZ JULIAN ESTEBAN</t>
  </si>
  <si>
    <t>RINCON SALAZAR JAIRO ALBERTO</t>
  </si>
  <si>
    <t>RIOS DAVILA JOHN JAMES</t>
  </si>
  <si>
    <t xml:space="preserve">RIVERA CARRANZA BEYANIT </t>
  </si>
  <si>
    <t>RIVEROS VALDES YONATAN ALEXANDER</t>
  </si>
  <si>
    <t>ROA BARRIOS JHON ALEXANDER</t>
  </si>
  <si>
    <t>ROA ORJUELA CARLOS MARIO</t>
  </si>
  <si>
    <t xml:space="preserve">ROBAYO  DIAZ  LUIS  ORLANDO </t>
  </si>
  <si>
    <t>ROBAYO CUBILLOS GINNA YOSETH</t>
  </si>
  <si>
    <t>ROBAYO CUBILLOS WILLIAM OSWALDO</t>
  </si>
  <si>
    <t>RODRIGUEZ  RODRIGUEZ YERSON FABIO</t>
  </si>
  <si>
    <t xml:space="preserve">RODRIGUEZ  SANDOVAL  VALENTINA   </t>
  </si>
  <si>
    <t>RODRIGUEZ  TRIANA EDER FABIAN</t>
  </si>
  <si>
    <t>RODRIGUEZ . DORA LESBY</t>
  </si>
  <si>
    <t xml:space="preserve">RODRIGUEZ CAICEDO MAURICIO  </t>
  </si>
  <si>
    <t>RODRIGUEZ CAPERA MARIA CAMILA</t>
  </si>
  <si>
    <t>RODRIGUEZ ESCOBAR WILLIAM .</t>
  </si>
  <si>
    <t>RODRIGUEZ GARZON MARTHA LILIANA</t>
  </si>
  <si>
    <t xml:space="preserve">RODRIGUEZ GUTIERREZ OTONIEL </t>
  </si>
  <si>
    <t>RODRIGUEZ HIGUERA LEIDY VIVIANA</t>
  </si>
  <si>
    <t>RODRIGUEZ JIMENEZ SORIEL STEVEN</t>
  </si>
  <si>
    <t>RODRIGUEZ LOPEZ JULIAN ENRIQUE</t>
  </si>
  <si>
    <t>RODRIGUEZ MARTINEZ DIANA CAROLINA</t>
  </si>
  <si>
    <t>RODRIGUEZ MARTINEZ MARIA  FERNANDA</t>
  </si>
  <si>
    <t>RODRIGUEZ MEJIA MARIA ELVIRA</t>
  </si>
  <si>
    <t>RODRIGUEZ SARMIENTO MARIO .</t>
  </si>
  <si>
    <t>RODRIGUEZ TORRES GILMA YOJANA</t>
  </si>
  <si>
    <t xml:space="preserve">RODRIGUEZ VARGAS NIDIA </t>
  </si>
  <si>
    <t>RODRIQUEZ  ALDANA CYNTHIA THIANNY VANESSA</t>
  </si>
  <si>
    <t xml:space="preserve">ROJAS  MORALES  ANGIE YECENIA </t>
  </si>
  <si>
    <t>ROJAS  ROA JEIMMY ALEXANDRA</t>
  </si>
  <si>
    <t xml:space="preserve">ROJAS  TORRES  LISETH  ANDREA </t>
  </si>
  <si>
    <t>ROJAS ACERO DIEGO ANDRES</t>
  </si>
  <si>
    <t>ROJAS HERNANDEZ BLANCA DORIS</t>
  </si>
  <si>
    <t>ROJAS NAVAS SINDY PAOLA</t>
  </si>
  <si>
    <t>ROJAS TOCORA SURKY YISETH</t>
  </si>
  <si>
    <t>ROJAS VIDAL DIANA MARCELA</t>
  </si>
  <si>
    <t>ROLON AYALA ALEXANDRA MILENA</t>
  </si>
  <si>
    <t xml:space="preserve">ROMERO  TRUJILLO  MARTHA  RUBIELA </t>
  </si>
  <si>
    <t>ROMERO BARBOSA RAFAEL WILFREDO</t>
  </si>
  <si>
    <t>ROMERO CORONADO SERGIO JOSE</t>
  </si>
  <si>
    <t>ROMERO LATORRE PAULA ANDREA</t>
  </si>
  <si>
    <t>RUBIANO CANO YONEY .</t>
  </si>
  <si>
    <t>RUBIO VARGAS XIMENA YULIETH</t>
  </si>
  <si>
    <t xml:space="preserve">RUEDA  MESA  KAROL  VALENTINA </t>
  </si>
  <si>
    <t>RUIZ MOLANO MARIA  PAULA</t>
  </si>
  <si>
    <t>RUIZ QUIROGA STEPHANY .</t>
  </si>
  <si>
    <t>RUIZ RIAÑO EDUAR FABIAN</t>
  </si>
  <si>
    <t>RUIZ RODRIGUEZ ERIKA MILENA</t>
  </si>
  <si>
    <t xml:space="preserve">RUIZ SIERRA NATALIE  </t>
  </si>
  <si>
    <t>RUSINQUE VIVAS JAIR ANDRES</t>
  </si>
  <si>
    <t>SAAB SERRANO DAVID FERNEY</t>
  </si>
  <si>
    <t>SAAVEDRA BAHAMON CRISTIAN ANDRES</t>
  </si>
  <si>
    <t>SABOGAL DIAZ WENDY GINETH</t>
  </si>
  <si>
    <t>SABOGAL FUENTES JOSE ALEXANDER</t>
  </si>
  <si>
    <t>SALAMANCA VILLALOBOS YEINNY KATERYN</t>
  </si>
  <si>
    <t>SALAS MORA MARILYN JOHANA</t>
  </si>
  <si>
    <t>SALAZAR MANRIQUE  JOSÉ FRANCISCO</t>
  </si>
  <si>
    <t>SALCEDO GONZALEZ YAINER DE JESUS</t>
  </si>
  <si>
    <t xml:space="preserve">SALCEDO RAMOS NELSON </t>
  </si>
  <si>
    <t>SALGADO GUZMAN LUISA FERNANDA</t>
  </si>
  <si>
    <t>SALGADO MANRIQUE GABRIEL FERNANDO</t>
  </si>
  <si>
    <t xml:space="preserve">SALGADO ROMERO HERIBERTO  </t>
  </si>
  <si>
    <t>SANABRIA ARREGUI FAIBER DAVID</t>
  </si>
  <si>
    <t>SANCHEZ  RAMIREZ JOHN ERICKSON</t>
  </si>
  <si>
    <t>SANCHEZ CASTAÑEDA JOSE DAVID</t>
  </si>
  <si>
    <t>SANCHEZ CELY BLADY NAIDHU</t>
  </si>
  <si>
    <t>SANCHEZ CHACON ANGIE NATALIA</t>
  </si>
  <si>
    <t>SANCHEZ GONZALEZ CAMILA ANDREA</t>
  </si>
  <si>
    <t>SANCHEZ MORA LUIS ALBERTO</t>
  </si>
  <si>
    <t xml:space="preserve">SANCHEZ ORTIZ  KAREN  DAYANA </t>
  </si>
  <si>
    <t>SANCHEZ PEREIRA JORGE ARTURO</t>
  </si>
  <si>
    <t>SANCHEZ SANCHEZ KATHERYNE .</t>
  </si>
  <si>
    <t>SANCHEZ VANEGAS HAROLD ANDRES</t>
  </si>
  <si>
    <t>SANDOBAL  ARIAS  YUDY ELIANA</t>
  </si>
  <si>
    <t>SANTAMARIA TINJACA JESSICA TATIANA</t>
  </si>
  <si>
    <t>SANTIAGO ARIAS JEIMMY NATALIA</t>
  </si>
  <si>
    <t>SANTISTEBAN SANDOVAL DUVAN ARLEY</t>
  </si>
  <si>
    <t>SARMIENTO  ROJAS NATALIA ELISABET</t>
  </si>
  <si>
    <t>SARMIENTO SOLANO JEIMMY ESTEFANIA</t>
  </si>
  <si>
    <t>SASTRE BELTRAN ERIKA ALEXANDRA</t>
  </si>
  <si>
    <t>SASTRE GOMEZ LAURA MILENA</t>
  </si>
  <si>
    <t>SATIZABAL TORRENEGRA ANDRES GUILLERMO</t>
  </si>
  <si>
    <t>SCARPETTA CASTRO YADITH JULIANA</t>
  </si>
  <si>
    <t>SEPULVEDA DELGADO GULLERMINA .</t>
  </si>
  <si>
    <t xml:space="preserve">SIERRA  ROSARIO STEFANIA  </t>
  </si>
  <si>
    <t>SIERRA PARADA ISMERAI JOHANA</t>
  </si>
  <si>
    <t>SILVA    JULIETH  VANNESSA</t>
  </si>
  <si>
    <t>SILVA PARRA OSCAR .</t>
  </si>
  <si>
    <t xml:space="preserve">SILVA TARAZONA GUILLERMO  </t>
  </si>
  <si>
    <t xml:space="preserve">SILVA VENEGAS YOLANDA </t>
  </si>
  <si>
    <t>SIMANCA MEJIA YESSIT ANTONIO</t>
  </si>
  <si>
    <t>SOBERON . LUZ ELENA</t>
  </si>
  <si>
    <t>SOLANO . JULIAN RENE</t>
  </si>
  <si>
    <t>SOLARTE GODOY CATHERINE PAOLA</t>
  </si>
  <si>
    <t xml:space="preserve">SOTO  GUTIERREZ  GERMAN  DANILO </t>
  </si>
  <si>
    <t xml:space="preserve">SUAREZ  PARRADO  NATALIA  MARCELA </t>
  </si>
  <si>
    <t>SUAREZ BABATIVA OSCAR JAVIER</t>
  </si>
  <si>
    <t>SUAREZ FONTAL ALISON JULIETH</t>
  </si>
  <si>
    <t>SUAREZ GARCIA EDUAR ALFONSO</t>
  </si>
  <si>
    <t>SUAREZ GONZALEZ LADY ALEJANDRA</t>
  </si>
  <si>
    <t>SUAREZ GRANADOS GISSEL STEFANY</t>
  </si>
  <si>
    <t>SUAREZ PETRO JEFFERSON .</t>
  </si>
  <si>
    <t>SUAREZ SUAREZ SONNIA MARGARITA</t>
  </si>
  <si>
    <t>TAMAYO CASTAÑEDA SINDY LORENA</t>
  </si>
  <si>
    <t>TANGARIFE RODRIGUEZ LINA YISEL</t>
  </si>
  <si>
    <t>TARAZONA LOSADA LIZETH CAROLINA</t>
  </si>
  <si>
    <t>TELLEZ  VELEZ ANGHELA SOFIA</t>
  </si>
  <si>
    <t>TIQUE CARDENAS  LADY KARINA</t>
  </si>
  <si>
    <t>TOBAR MEJIA CONSUELO MARIA</t>
  </si>
  <si>
    <t xml:space="preserve">TOCUA PINZON FABIAN </t>
  </si>
  <si>
    <t>TOQUICA VAQUIRO ANGIE KATERINE</t>
  </si>
  <si>
    <t>TORRES BOJACA SERGIO NICOLAS</t>
  </si>
  <si>
    <t>TORRES CORTES ANA MARIA</t>
  </si>
  <si>
    <t>TORRES GUERRERO JOHANNA KATHERINE</t>
  </si>
  <si>
    <t>TORRES LEON MICHAEL ANDREY</t>
  </si>
  <si>
    <t>TORRES PINZON WINNDY YURANNY</t>
  </si>
  <si>
    <t>TORRES PRIETO LAURA ESTEFANIA</t>
  </si>
  <si>
    <t>TORRES SIERRA CRISTIAN CAMILO</t>
  </si>
  <si>
    <t>TORRES VERA JHON ALDEMAR</t>
  </si>
  <si>
    <t>TRASLAVIÑA AYALA ANDRES FELIPE</t>
  </si>
  <si>
    <t xml:space="preserve">TRIANA CAMACHO JURGEN  </t>
  </si>
  <si>
    <t>TRIANA TRIANA CRISTEL EVELIN</t>
  </si>
  <si>
    <t>TRIVIÑO BOHORQUEZ YEIMY CAROLINA</t>
  </si>
  <si>
    <t>TURIZO VARELA MARIA JOSE</t>
  </si>
  <si>
    <t>ULLOA RODRIGUEZ MARIA  PAULA</t>
  </si>
  <si>
    <t>UMAÑA  CRUZ  LEIDY DIANA</t>
  </si>
  <si>
    <t xml:space="preserve">URIZA  LUGO  ANDRES  FELIPE </t>
  </si>
  <si>
    <t>URREGO MARTINEZ NESTOR ALBEIRO</t>
  </si>
  <si>
    <t>URREGO MORENO FRANCY LORENA</t>
  </si>
  <si>
    <t xml:space="preserve">VALDERRAMA  VARGAS  DIANA  CAROLINA </t>
  </si>
  <si>
    <t xml:space="preserve">VALDIVIA PODESTA RENATO  ANDRES </t>
  </si>
  <si>
    <t>VALERO RESTREPO CRISTIAN DAVID</t>
  </si>
  <si>
    <t>VALLEJO ROJAS CESAR ALFONSO</t>
  </si>
  <si>
    <t>VANEGAS GUZMÁN MIGUEL ANGEL</t>
  </si>
  <si>
    <t>VAQUERO SANCHEZ JEISSON ALEXANDER</t>
  </si>
  <si>
    <t xml:space="preserve">VARGAS  CARDENAS  ALBERTH DUVAN </t>
  </si>
  <si>
    <t>VARGAS  DIAZ PAOLA SOFIA</t>
  </si>
  <si>
    <t xml:space="preserve">VARGAS  GUAQUETA  DIEGO  ALEJANDRO </t>
  </si>
  <si>
    <t xml:space="preserve">VARGAS  SOLANO  PAULA  KATHERINE </t>
  </si>
  <si>
    <t xml:space="preserve">VARGAS ACUÑA MARIBELLE </t>
  </si>
  <si>
    <t>VARGAS CAÑAS JENNIFER .</t>
  </si>
  <si>
    <t>VARGAS CEPEDA DANIEL ALEJANDRO</t>
  </si>
  <si>
    <t>VARGAS ENRIQUEZ JENNY ROCIO</t>
  </si>
  <si>
    <t>VARGAS JARAMILLO JHON EDICSON</t>
  </si>
  <si>
    <t>VARGAS MONTIEL JHONNY ANDRES</t>
  </si>
  <si>
    <t>VARGAS ORDUY DAVIS ERNESTO</t>
  </si>
  <si>
    <t>VARGAS ROJAS JOHN ALEXANDER</t>
  </si>
  <si>
    <t>VARGAS ROJAS WILMAR ANDRES</t>
  </si>
  <si>
    <t>VARGAS VARGAS CAMILA ALEJANDRA</t>
  </si>
  <si>
    <t xml:space="preserve">VARGAS YEPES WILFREDO  </t>
  </si>
  <si>
    <t>VASQUEZ GOMEZ MARIA ALEJANDRA</t>
  </si>
  <si>
    <t>VASQUEZ GONZALEZ YESID .</t>
  </si>
  <si>
    <t>VEGA RODRIGUEZ CRISTIAN CAMILO</t>
  </si>
  <si>
    <t>VELA  OCHOA WILMAR ORLANDO</t>
  </si>
  <si>
    <t>VELA MURILLO DAISY VIVIANA</t>
  </si>
  <si>
    <t xml:space="preserve">VELANDIA  ROZO  JUAN  FERNANDO </t>
  </si>
  <si>
    <t>VELANDIA GARZON LINA  MARCELA</t>
  </si>
  <si>
    <t>VELANDIA GARZON SOLANGIE VIVIANA</t>
  </si>
  <si>
    <t>VELANDIA NIÑO JOSÉ  DAVID</t>
  </si>
  <si>
    <t xml:space="preserve">VELANDIA PERDOMO ALBERTO  </t>
  </si>
  <si>
    <t>VELANDIA VILLAMIZAR LUZ DARY</t>
  </si>
  <si>
    <t>VELASCO BONILLA YURI CAROLINA</t>
  </si>
  <si>
    <t xml:space="preserve">VELASCO ESTANISLAO YERSON   </t>
  </si>
  <si>
    <t>VELASCO MENDEZ ANGIE PAOLA</t>
  </si>
  <si>
    <t xml:space="preserve">VELASQUEZ BAUTISTA NICOLAS  </t>
  </si>
  <si>
    <t>VELASQUEZ MUÑOZ YORMAN DAVID</t>
  </si>
  <si>
    <t>VENTURA TORRES CLAUDIA  MARIA</t>
  </si>
  <si>
    <t>VERDUGO INTENCIPA SANDRA MILENA</t>
  </si>
  <si>
    <t xml:space="preserve">VERGARA  RIVERA CRISTIAN  DAVID </t>
  </si>
  <si>
    <t>VERGARA CRUZ MARIA FERNANDA</t>
  </si>
  <si>
    <t>VERGARA MORALES DIANA PATRICIA</t>
  </si>
  <si>
    <t>VILLADIEGO ARMESTO EDUARD HERNANDO</t>
  </si>
  <si>
    <t>VILLADIEGO MARTINEZ KARINA ANDREA</t>
  </si>
  <si>
    <t>VILLAFAÑE GUTIERREZ AMAURI .</t>
  </si>
  <si>
    <t>VILLALBA LABRADOR JUAN ALEJANDRO</t>
  </si>
  <si>
    <t>VILLALBA PARDO FABIO WILLSON</t>
  </si>
  <si>
    <t>VILLALOBOS CASAS ANGIE CATALINA</t>
  </si>
  <si>
    <t xml:space="preserve">VILLAMIL  MENJURA  JOHAN  SANTIAGO </t>
  </si>
  <si>
    <t>VILLAMIL VARGAS JHAN CARLO</t>
  </si>
  <si>
    <t>VILLAMIZAR DIAZ LAURA VALENTINA</t>
  </si>
  <si>
    <t xml:space="preserve">VIVEROS LUNA  LAURA  DANIELA </t>
  </si>
  <si>
    <t>WILCHES BARON CLAUDIA  LORENA</t>
  </si>
  <si>
    <t>YIRSA APERADOR JENNY MONICA</t>
  </si>
  <si>
    <t xml:space="preserve">ZAMBRANO  BETANCOUR ERICK  SANTIAGO </t>
  </si>
  <si>
    <t xml:space="preserve">ZAMBRANO ARIZA EDWIN </t>
  </si>
  <si>
    <t>ZAMBRANO PIÑEROS GILBERT  DAVID</t>
  </si>
  <si>
    <t>ZAMUDIO YAÑEZ JOSE ANTONIO</t>
  </si>
  <si>
    <t>ZAMUDIO YAÑEZ JOSE MANUEL</t>
  </si>
  <si>
    <t>ZARATE OROZCO LINA MARIA</t>
  </si>
  <si>
    <t>ZEA SANCHEZ HEIDY NATALY</t>
  </si>
  <si>
    <t xml:space="preserve">ZIPA PIMIENTO EDGAR  ALEJANDRO </t>
  </si>
  <si>
    <t xml:space="preserve">ZUÑIGA  SAMBONI DEYANIRA  </t>
  </si>
  <si>
    <t>XXX</t>
  </si>
  <si>
    <t>Recuento de Alumno</t>
  </si>
  <si>
    <t>INGENIERIA EN SEGURIDAD INDUSTRIAL E</t>
  </si>
  <si>
    <t>TP EN IMPLEMENTACION DE SISTEMAS DE</t>
  </si>
  <si>
    <t>Etiquetas de columna</t>
  </si>
  <si>
    <t xml:space="preserve">REPORTE DE MATRICULADOS </t>
  </si>
  <si>
    <t>PROGRAMAS</t>
  </si>
  <si>
    <t>TOTAL</t>
  </si>
  <si>
    <t xml:space="preserve">HISTORICO DE MATRICULADOS </t>
  </si>
  <si>
    <t xml:space="preserve">PROGRAMAS </t>
  </si>
  <si>
    <t>2018 I</t>
  </si>
  <si>
    <t>2018 II</t>
  </si>
  <si>
    <t>2019 I</t>
  </si>
  <si>
    <t>2019 II</t>
  </si>
  <si>
    <t>2020 I</t>
  </si>
  <si>
    <t xml:space="preserve">DISEÑO GRÁFICO </t>
  </si>
  <si>
    <t xml:space="preserve">INGENIERIA EN SEGURIDAD INDUSTRIAL  E </t>
  </si>
  <si>
    <t xml:space="preserve">TP EN CONSTRUCCIÓN DE OBRA </t>
  </si>
  <si>
    <t>TP. EN DISEÑO GRAFICO</t>
  </si>
  <si>
    <t>TP. EN ELECTRÓNICA Y TELECOMUNICACIONES</t>
  </si>
  <si>
    <t>TP. EN OPERACIÓN TURÍSTICA HOTELERA</t>
  </si>
  <si>
    <t>TP. EN PROCESOS DE COMERCIO EXTERIOR</t>
  </si>
  <si>
    <t>TP. EN PROCESOS INDUSTRIALES</t>
  </si>
  <si>
    <t>TP. EN SISTEMAS INFORMATICOS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</si>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</sst>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u val="singleAccounting"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5" tint="0.79998168889431442"/>
        <bgColor auto="1"/>
      </patternFill>
    </fill>
    <fill>
      <gradientFill type="path" left="0.5" right="0.5" top="0.5" bottom="0.5">
        <stop position="0">
          <color theme="9" tint="0.80001220740379042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gradientFill type="path" left="0.5" right="0.5" top="0.5" bottom="0.5">
        <stop position="0">
          <color rgb="FFFFFFCC"/>
        </stop>
        <stop position="1">
          <color theme="0"/>
        </stop>
      </gradientFill>
    </fill>
  </fills>
  <borders count="58">
    <border>
      <left/>
      <right/>
      <top/>
      <bottom/>
      <diagonal/>
    </border>
    <border>
      <left style="double">
        <color rgb="FF0070C0"/>
      </left>
      <right/>
      <top style="double">
        <color rgb="FF0070C0"/>
      </top>
      <bottom/>
      <diagonal/>
    </border>
    <border>
      <left/>
      <right/>
      <top style="double">
        <color rgb="FF0070C0"/>
      </top>
      <bottom/>
      <diagonal/>
    </border>
    <border>
      <left/>
      <right style="double">
        <color rgb="FF0070C0"/>
      </right>
      <top style="double">
        <color rgb="FF0070C0"/>
      </top>
      <bottom/>
      <diagonal/>
    </border>
    <border>
      <left style="double">
        <color rgb="FF0070C0"/>
      </left>
      <right/>
      <top/>
      <bottom/>
      <diagonal/>
    </border>
    <border>
      <left/>
      <right style="double">
        <color rgb="FF0070C0"/>
      </right>
      <top/>
      <bottom/>
      <diagonal/>
    </border>
    <border>
      <left style="double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double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thin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thin">
        <color rgb="FF0070C0"/>
      </bottom>
      <diagonal/>
    </border>
    <border>
      <left style="double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double">
        <color rgb="FF0070C0"/>
      </right>
      <top style="thin">
        <color rgb="FF0070C0"/>
      </top>
      <bottom style="double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hair">
        <color rgb="FF0070C0"/>
      </left>
      <right/>
      <top style="thin">
        <color rgb="FF0070C0"/>
      </top>
      <bottom style="hair">
        <color rgb="FF0070C0"/>
      </bottom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 style="hair">
        <color rgb="FF0070C0"/>
      </left>
      <right/>
      <top style="hair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double">
        <color rgb="FF0070C0"/>
      </bottom>
      <diagonal/>
    </border>
    <border>
      <left style="thin">
        <color rgb="FF0070C0"/>
      </left>
      <right style="double">
        <color rgb="FF0070C0"/>
      </right>
      <top style="thin">
        <color rgb="FF0070C0"/>
      </top>
      <bottom style="hair">
        <color rgb="FF0070C0"/>
      </bottom>
      <diagonal/>
    </border>
    <border>
      <left style="thin">
        <color rgb="FF0070C0"/>
      </left>
      <right style="double">
        <color rgb="FF0070C0"/>
      </right>
      <top style="hair">
        <color rgb="FF0070C0"/>
      </top>
      <bottom style="hair">
        <color rgb="FF0070C0"/>
      </bottom>
      <diagonal/>
    </border>
    <border>
      <left style="thin">
        <color rgb="FF0070C0"/>
      </left>
      <right style="double">
        <color rgb="FF0070C0"/>
      </right>
      <top style="hair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hair">
        <color rgb="FF0070C0"/>
      </right>
      <top style="thin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double">
        <color rgb="FF0070C0"/>
      </bottom>
      <diagonal/>
    </border>
    <border>
      <left style="double">
        <color rgb="FF0070C0"/>
      </left>
      <right style="thin">
        <color rgb="FF0070C0"/>
      </right>
      <top style="thin">
        <color rgb="FF0070C0"/>
      </top>
      <bottom style="hair">
        <color rgb="FF0070C0"/>
      </bottom>
      <diagonal/>
    </border>
    <border>
      <left style="double">
        <color rgb="FF0070C0"/>
      </left>
      <right style="thin">
        <color rgb="FF0070C0"/>
      </right>
      <top style="hair">
        <color rgb="FF0070C0"/>
      </top>
      <bottom style="hair">
        <color rgb="FF0070C0"/>
      </bottom>
      <diagonal/>
    </border>
    <border>
      <left style="double">
        <color rgb="FF0070C0"/>
      </left>
      <right style="thin">
        <color rgb="FF0070C0"/>
      </right>
      <top style="hair">
        <color rgb="FF0070C0"/>
      </top>
      <bottom style="thin">
        <color rgb="FF0070C0"/>
      </bottom>
      <diagonal/>
    </border>
    <border>
      <left style="double">
        <color theme="4" tint="-0.24994659260841701"/>
      </left>
      <right/>
      <top style="double">
        <color theme="4" tint="-0.24994659260841701"/>
      </top>
      <bottom/>
      <diagonal/>
    </border>
    <border>
      <left/>
      <right/>
      <top style="double">
        <color theme="4" tint="-0.24994659260841701"/>
      </top>
      <bottom/>
      <diagonal/>
    </border>
    <border>
      <left/>
      <right style="double">
        <color theme="4" tint="-0.24994659260841701"/>
      </right>
      <top style="double">
        <color theme="4" tint="-0.24994659260841701"/>
      </top>
      <bottom/>
      <diagonal/>
    </border>
    <border>
      <left style="double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double">
        <color theme="4" tint="-0.24994659260841701"/>
      </right>
      <top/>
      <bottom style="thin">
        <color theme="4" tint="-0.24994659260841701"/>
      </bottom>
      <diagonal/>
    </border>
    <border>
      <left style="double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/>
      <bottom style="thin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thin">
        <color theme="4" tint="-0.24994659260841701"/>
      </bottom>
      <diagonal/>
    </border>
    <border>
      <left style="double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 style="double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double">
        <color theme="4" tint="-0.24994659260841701"/>
      </left>
      <right style="thin">
        <color theme="4" tint="-0.24994659260841701"/>
      </right>
      <top/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/>
      <bottom style="hair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hair">
        <color theme="4" tint="-0.24994659260841701"/>
      </bottom>
      <diagonal/>
    </border>
    <border>
      <left/>
      <right style="double">
        <color theme="4" tint="-0.24994659260841701"/>
      </right>
      <top/>
      <bottom style="hair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/>
      <right style="double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double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 style="double">
        <color theme="4" tint="-0.24994659260841701"/>
      </left>
      <right style="thin">
        <color theme="4" tint="-0.24994659260841701"/>
      </right>
      <top style="hair">
        <color theme="4" tint="-0.24994659260841701"/>
      </top>
      <bottom/>
      <diagonal/>
    </border>
    <border>
      <left style="medium">
        <color theme="4" tint="-0.24994659260841701"/>
      </left>
      <right style="medium">
        <color theme="4" tint="-0.24994659260841701"/>
      </right>
      <top style="hair">
        <color theme="4" tint="-0.24994659260841701"/>
      </top>
      <bottom/>
      <diagonal/>
    </border>
    <border>
      <left style="double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  <border>
      <left/>
      <right style="double">
        <color theme="4" tint="-0.24994659260841701"/>
      </right>
      <top style="thin">
        <color theme="4" tint="-0.24994659260841701"/>
      </top>
      <bottom style="double">
        <color theme="4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4" xfId="0" pivotButton="1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6" xfId="0" pivotButton="1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0" xfId="0" pivotButton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4" fillId="0" borderId="26" xfId="0" applyNumberFormat="1" applyFont="1" applyBorder="1" applyAlignment="1">
      <alignment horizontal="center" vertical="center"/>
    </xf>
    <xf numFmtId="0" fontId="4" fillId="0" borderId="27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3" fillId="4" borderId="31" xfId="0" applyFont="1" applyFill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 wrapText="1"/>
    </xf>
    <xf numFmtId="0" fontId="3" fillId="4" borderId="33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vertical="center"/>
    </xf>
    <xf numFmtId="0" fontId="9" fillId="3" borderId="38" xfId="0" applyFont="1" applyFill="1" applyBorder="1" applyAlignment="1">
      <alignment horizontal="center" vertical="center" wrapText="1"/>
    </xf>
    <xf numFmtId="0" fontId="9" fillId="6" borderId="38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 wrapText="1"/>
    </xf>
    <xf numFmtId="15" fontId="9" fillId="8" borderId="39" xfId="0" applyNumberFormat="1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9" fillId="5" borderId="40" xfId="0" applyFont="1" applyFill="1" applyBorder="1" applyAlignment="1">
      <alignment vertical="center"/>
    </xf>
    <xf numFmtId="0" fontId="9" fillId="3" borderId="41" xfId="0" applyFont="1" applyFill="1" applyBorder="1" applyAlignment="1">
      <alignment horizontal="center" vertical="center" wrapText="1"/>
    </xf>
    <xf numFmtId="0" fontId="9" fillId="6" borderId="41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8" borderId="42" xfId="0" applyFont="1" applyFill="1" applyBorder="1" applyAlignment="1">
      <alignment horizontal="center" vertical="center" wrapText="1"/>
    </xf>
    <xf numFmtId="0" fontId="9" fillId="9" borderId="43" xfId="0" applyFont="1" applyFill="1" applyBorder="1" applyAlignment="1">
      <alignment horizontal="center" vertical="center" wrapText="1"/>
    </xf>
    <xf numFmtId="0" fontId="7" fillId="5" borderId="44" xfId="0" applyFont="1" applyFill="1" applyBorder="1" applyAlignment="1">
      <alignment vertical="center"/>
    </xf>
    <xf numFmtId="164" fontId="5" fillId="3" borderId="45" xfId="1" applyNumberFormat="1" applyFont="1" applyFill="1" applyBorder="1" applyAlignment="1">
      <alignment horizontal="center" vertical="center"/>
    </xf>
    <xf numFmtId="164" fontId="5" fillId="6" borderId="45" xfId="1" applyNumberFormat="1" applyFont="1" applyFill="1" applyBorder="1" applyAlignment="1">
      <alignment horizontal="center" vertical="center"/>
    </xf>
    <xf numFmtId="164" fontId="5" fillId="7" borderId="45" xfId="1" applyNumberFormat="1" applyFont="1" applyFill="1" applyBorder="1" applyAlignment="1">
      <alignment horizontal="center" vertical="center"/>
    </xf>
    <xf numFmtId="164" fontId="5" fillId="10" borderId="46" xfId="1" applyNumberFormat="1" applyFont="1" applyFill="1" applyBorder="1" applyAlignment="1">
      <alignment horizontal="center" vertical="center"/>
    </xf>
    <xf numFmtId="164" fontId="5" fillId="9" borderId="47" xfId="1" applyNumberFormat="1" applyFont="1" applyFill="1" applyBorder="1" applyAlignment="1">
      <alignment horizontal="center" vertical="center"/>
    </xf>
    <xf numFmtId="164" fontId="5" fillId="10" borderId="48" xfId="1" applyNumberFormat="1" applyFont="1" applyFill="1" applyBorder="1" applyAlignment="1">
      <alignment horizontal="center" vertical="center"/>
    </xf>
    <xf numFmtId="164" fontId="5" fillId="3" borderId="49" xfId="1" applyNumberFormat="1" applyFont="1" applyFill="1" applyBorder="1" applyAlignment="1">
      <alignment horizontal="center" vertical="center"/>
    </xf>
    <xf numFmtId="164" fontId="5" fillId="6" borderId="49" xfId="1" applyNumberFormat="1" applyFont="1" applyFill="1" applyBorder="1" applyAlignment="1">
      <alignment horizontal="center" vertical="center"/>
    </xf>
    <xf numFmtId="164" fontId="5" fillId="7" borderId="49" xfId="1" applyNumberFormat="1" applyFont="1" applyFill="1" applyBorder="1" applyAlignment="1">
      <alignment horizontal="center" vertical="center"/>
    </xf>
    <xf numFmtId="164" fontId="5" fillId="9" borderId="50" xfId="1" applyNumberFormat="1" applyFont="1" applyFill="1" applyBorder="1" applyAlignment="1">
      <alignment horizontal="center" vertical="center"/>
    </xf>
    <xf numFmtId="0" fontId="7" fillId="5" borderId="51" xfId="0" applyFont="1" applyFill="1" applyBorder="1" applyAlignment="1">
      <alignment vertical="center"/>
    </xf>
    <xf numFmtId="0" fontId="7" fillId="5" borderId="52" xfId="0" applyFont="1" applyFill="1" applyBorder="1" applyAlignment="1">
      <alignment vertical="center"/>
    </xf>
    <xf numFmtId="164" fontId="5" fillId="10" borderId="53" xfId="1" applyNumberFormat="1" applyFont="1" applyFill="1" applyBorder="1" applyAlignment="1">
      <alignment horizontal="center" vertical="center"/>
    </xf>
    <xf numFmtId="0" fontId="6" fillId="5" borderId="54" xfId="0" applyFont="1" applyFill="1" applyBorder="1" applyAlignment="1">
      <alignment vertical="center"/>
    </xf>
    <xf numFmtId="164" fontId="10" fillId="3" borderId="55" xfId="1" applyNumberFormat="1" applyFont="1" applyFill="1" applyBorder="1" applyAlignment="1">
      <alignment horizontal="center" vertical="center"/>
    </xf>
    <xf numFmtId="164" fontId="10" fillId="6" borderId="55" xfId="1" applyNumberFormat="1" applyFont="1" applyFill="1" applyBorder="1" applyAlignment="1">
      <alignment horizontal="center" vertical="center"/>
    </xf>
    <xf numFmtId="164" fontId="10" fillId="7" borderId="55" xfId="1" applyNumberFormat="1" applyFont="1" applyFill="1" applyBorder="1" applyAlignment="1">
      <alignment horizontal="center" vertical="center"/>
    </xf>
    <xf numFmtId="164" fontId="10" fillId="10" borderId="56" xfId="1" applyNumberFormat="1" applyFont="1" applyFill="1" applyBorder="1" applyAlignment="1">
      <alignment horizontal="center" vertical="center"/>
    </xf>
    <xf numFmtId="164" fontId="10" fillId="9" borderId="57" xfId="1" applyNumberFormat="1" applyFont="1" applyFill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13">
    <dxf>
      <font>
        <b/>
      </font>
    </dxf>
    <dxf>
      <border>
        <right style="thin">
          <color rgb="FF0070C0"/>
        </right>
      </border>
    </dxf>
    <dxf>
      <border>
        <right style="thin">
          <color rgb="FF0070C0"/>
        </right>
      </border>
    </dxf>
    <dxf>
      <border>
        <right style="thin">
          <color rgb="FF0070C0"/>
        </right>
      </border>
    </dxf>
    <dxf>
      <border>
        <left style="thin">
          <color rgb="FF0070C0"/>
        </left>
      </border>
    </dxf>
    <dxf>
      <border>
        <left style="thin">
          <color rgb="FF0070C0"/>
        </lef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top style="thin">
          <color rgb="FF0070C0"/>
        </top>
        <bottom style="thin">
          <color rgb="FF0070C0"/>
        </bottom>
        <vertical style="thin">
          <color rgb="FF0070C0"/>
        </vertical>
      </border>
    </dxf>
    <dxf>
      <border>
        <top style="thin">
          <color rgb="FF0070C0"/>
        </top>
        <bottom style="thin">
          <color rgb="FF0070C0"/>
        </bottom>
        <vertical style="thin">
          <color rgb="FF0070C0"/>
        </vertical>
      </border>
    </dxf>
    <dxf>
      <border>
        <top style="thin">
          <color rgb="FF0070C0"/>
        </top>
        <bottom style="thin">
          <color rgb="FF0070C0"/>
        </bottom>
        <vertical style="thin">
          <color rgb="FF0070C0"/>
        </vertical>
      </border>
    </dxf>
    <dxf>
      <border>
        <bottom style="thin">
          <color rgb="FF0070C0"/>
        </bottom>
        <vertical style="hair">
          <color rgb="FF0070C0"/>
        </vertical>
        <horizontal style="hair">
          <color rgb="FF0070C0"/>
        </horizontal>
      </border>
    </dxf>
    <dxf>
      <border>
        <bottom style="thin">
          <color rgb="FF0070C0"/>
        </bottom>
        <vertical style="hair">
          <color rgb="FF0070C0"/>
        </vertical>
        <horizontal style="hair">
          <color rgb="FF0070C0"/>
        </horizontal>
      </border>
    </dxf>
    <dxf>
      <border>
        <vertical style="thin">
          <color rgb="FF0070C0"/>
        </vertical>
      </border>
    </dxf>
    <dxf>
      <border>
        <vertical style="thin">
          <color rgb="FF0070C0"/>
        </vertical>
      </border>
    </dxf>
    <dxf>
      <border>
        <vertical style="thin">
          <color rgb="FF0070C0"/>
        </vertical>
      </border>
    </dxf>
    <dxf>
      <border>
        <vertical style="thin">
          <color rgb="FF0070C0"/>
        </vertical>
      </border>
    </dxf>
    <dxf>
      <border>
        <bottom style="thin">
          <color rgb="FF0070C0"/>
        </bottom>
        <vertical style="hair">
          <color rgb="FF0070C0"/>
        </vertical>
        <horizontal style="hair">
          <color rgb="FF0070C0"/>
        </horizontal>
      </border>
    </dxf>
    <dxf>
      <border>
        <bottom style="thin">
          <color rgb="FF0070C0"/>
        </bottom>
        <vertical style="hair">
          <color rgb="FF0070C0"/>
        </vertical>
        <horizontal style="hair">
          <color rgb="FF0070C0"/>
        </horizontal>
      </border>
    </dxf>
    <dxf>
      <border>
        <top style="thin">
          <color rgb="FF0070C0"/>
        </top>
        <bottom style="thin">
          <color rgb="FF0070C0"/>
        </bottom>
        <vertical style="thin">
          <color rgb="FF0070C0"/>
        </vertical>
      </border>
    </dxf>
    <dxf>
      <border>
        <top style="thin">
          <color rgb="FF0070C0"/>
        </top>
        <bottom style="thin">
          <color rgb="FF0070C0"/>
        </bottom>
        <vertical style="thin">
          <color rgb="FF0070C0"/>
        </vertical>
      </border>
    </dxf>
    <dxf>
      <border>
        <top style="thin">
          <color rgb="FF0070C0"/>
        </top>
        <bottom style="thin">
          <color rgb="FF0070C0"/>
        </bottom>
        <vertical style="thin">
          <color rgb="FF0070C0"/>
        </vertical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border>
        <left style="double">
          <color rgb="FF0070C0"/>
        </left>
        <right style="double">
          <color rgb="FF0070C0"/>
        </right>
        <bottom style="double">
          <color rgb="FF0070C0"/>
        </bottom>
      </border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irector Financiero" refreshedDate="43892.705923958332" backgroundQuery="1" createdVersion="5" refreshedVersion="5" minRefreshableVersion="3" recordCount="0" supportSubquery="1" supportAdvancedDrill="1">
  <cacheSource type="external" connectionId="1"/>
  <cacheFields count="3">
    <cacheField name="[Measures].[Recuento de Alumno]" caption="Recuento de Alumno" numFmtId="0" hierarchy="8" level="32767"/>
    <cacheField name="[Rango].[Programa].[Programa]" caption="Programa" numFmtId="0" hierarchy="2" level="1">
      <sharedItems count="16">
        <s v="ADMINISTRACION DE EMPRESAS"/>
        <s v="COMUNICACION SOCIAL"/>
        <s v="CONTADURÍA PÚBLICA"/>
        <s v="DERECHO"/>
        <s v="DISEÑO GRAFICO"/>
        <s v="GASTRONOMIA"/>
        <s v="INGENIERIA DE SOFTWARE"/>
        <s v="INGENIERIA EN SEGURIDAD INDUSTRIAL E"/>
        <s v="T.P. EN PROCESOS DE MERCADEO"/>
        <s v="TG EN GESTION ADMINISTRATIVA Y FINANCIERA"/>
        <s v="TP EN IMPLEMENTACION DE SISTEMAS DE"/>
        <s v="TP EN PROCESOS AMBIENTALES"/>
        <s v="TP. EN CONSTRUCCION DE OBRA"/>
        <s v="TP. EN PROCESOS ADMINISTRATIVOS"/>
        <s v="TP. EN PROCESOS DE FINANCIEROS Y BANCARIOS"/>
        <s v="TP. EN SEGURIDAD E HIGIENE INDUSTRIAL"/>
      </sharedItems>
    </cacheField>
    <cacheField name="[Rango].[Nivel].[Nivel]" caption="Nivel" numFmtId="0" hierarchy="4" level="1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Rango].[Nivel].&amp;[0]"/>
            <x15:cachedUniqueName index="1" name="[Rango].[Nivel].&amp;[1]"/>
            <x15:cachedUniqueName index="2" name="[Rango].[Nivel].&amp;[2]"/>
            <x15:cachedUniqueName index="3" name="[Rango].[Nivel].&amp;[3]"/>
            <x15:cachedUniqueName index="4" name="[Rango].[Nivel].&amp;[4]"/>
            <x15:cachedUniqueName index="5" name="[Rango].[Nivel].&amp;[5]"/>
            <x15:cachedUniqueName index="6" name="[Rango].[Nivel].&amp;[6]"/>
            <x15:cachedUniqueName index="7" name="[Rango].[Nivel].&amp;[7]"/>
            <x15:cachedUniqueName index="8" name="[Rango].[Nivel].&amp;[8]"/>
            <x15:cachedUniqueName index="9" name="[Rango].[Nivel].&amp;[9]"/>
          </x15:cachedUniqueNames>
        </ext>
      </extLst>
    </cacheField>
  </cacheFields>
  <cacheHierarchies count="11">
    <cacheHierarchy uniqueName="[Rango].[Alumno]" caption="Alumno" attribute="1" defaultMemberUniqueName="[Rango].[Alumno].[All]" allUniqueName="[Rango].[Alumno].[All]" dimensionUniqueName="[Rango]" displayFolder="" count="0" memberValueDatatype="5" unbalanced="0"/>
    <cacheHierarchy uniqueName="[Rango].[Nombre Alumno]" caption="Nombre Alumno" attribute="1" defaultMemberUniqueName="[Rango].[Nombre Alumno].[All]" allUniqueName="[Rango].[Nombre Alumno].[All]" dimensionUniqueName="[Rango]" displayFolder="" count="0" memberValueDatatype="130" unbalanced="0"/>
    <cacheHierarchy uniqueName="[Rango].[Programa]" caption="Programa" attribute="1" defaultMemberUniqueName="[Rango].[Programa].[All]" allUniqueName="[Rango].[Programa].[All]" dimensionUniqueName="[Rango]" displayFolder="" count="2" memberValueDatatype="130" unbalanced="0">
      <fieldsUsage count="2">
        <fieldUsage x="-1"/>
        <fieldUsage x="1"/>
      </fieldsUsage>
    </cacheHierarchy>
    <cacheHierarchy uniqueName="[Rango].[Jornada]" caption="Jornada" attribute="1" defaultMemberUniqueName="[Rango].[Jornada].[All]" allUniqueName="[Rango].[Jornada].[All]" dimensionUniqueName="[Rango]" displayFolder="" count="0" memberValueDatatype="130" unbalanced="0"/>
    <cacheHierarchy uniqueName="[Rango].[Nivel]" caption="Nivel" attribute="1" defaultMemberUniqueName="[Rango].[Nivel].[All]" allUniqueName="[Rango].[Nivel].[All]" dimensionUniqueName="[Rango]" displayFolder="" count="2" memberValueDatatype="20" unbalanced="0">
      <fieldsUsage count="2">
        <fieldUsage x="-1"/>
        <fieldUsage x="2"/>
      </fieldsUsage>
    </cacheHierarchy>
    <cacheHierarchy uniqueName="[Rango].[Orden Esta]" caption="Orden Esta" attribute="1" defaultMemberUniqueName="[Rango].[Orden Esta].[All]" allUniqueName="[Rango].[Orden Esta].[All]" dimensionUniqueName="[Rango]" displayFolder="" count="0" memberValueDatatype="20" unbalanced="0"/>
    <cacheHierarchy uniqueName="[Rango].[XXX]" caption="XXX" attribute="1" defaultMemberUniqueName="[Rango].[XXX].[All]" allUniqueName="[Rango].[XXX].[All]" dimensionUniqueName="[Rango]" displayFolder="" count="0" memberValueDatatype="130" unbalanced="0"/>
    <cacheHierarchy uniqueName="[Measures].[Suma de Alumno]" caption="Suma de Alumno" measure="1" displayFolder="" measureGroup="Rango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Alumno]" caption="Recuento de Alumno" measure="1" displayFolder="" measureGroup="Rango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92" applyNumberFormats="0" applyBorderFormats="0" applyFontFormats="0" applyPatternFormats="0" applyAlignmentFormats="0" applyWidthHeightFormats="1" dataCaption="Valores" grandTotalCaption="TOTAL" updatedVersion="5" minRefreshableVersion="3" useAutoFormatting="1" itemPrintTitles="1" createdVersion="5" indent="0" outline="1" outlineData="1" multipleFieldFilters="0" rowHeaderCaption="PROGRAMAS">
  <location ref="A3:L21" firstHeaderRow="1" firstDataRow="2" firstDataCol="1"/>
  <pivotFields count="3"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Recuento de Alumno" fld="0" subtotal="count" baseField="0" baseItem="0"/>
  </dataFields>
  <formats count="46">
    <format dxfId="112">
      <pivotArea type="all" dataOnly="0" outline="0" fieldPosition="0"/>
    </format>
    <format dxfId="111">
      <pivotArea outline="0" collapsedLevelsAreSubtotals="1" fieldPosition="0"/>
    </format>
    <format dxfId="110">
      <pivotArea dataOnly="0" labelOnly="1" fieldPosition="0">
        <references count="1">
          <reference field="1" count="0"/>
        </references>
      </pivotArea>
    </format>
    <format dxfId="109">
      <pivotArea dataOnly="0" labelOnly="1" grandRow="1" outline="0" fieldPosition="0"/>
    </format>
    <format dxfId="108">
      <pivotArea dataOnly="0" labelOnly="1" fieldPosition="0">
        <references count="1">
          <reference field="2" count="0"/>
        </references>
      </pivotArea>
    </format>
    <format dxfId="107">
      <pivotArea dataOnly="0" labelOnly="1" grandCol="1" outline="0" fieldPosition="0"/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dataOnly="0" labelOnly="1" fieldPosition="0">
        <references count="1">
          <reference field="1" count="0"/>
        </references>
      </pivotArea>
    </format>
    <format dxfId="103">
      <pivotArea dataOnly="0" labelOnly="1" grandRow="1" outline="0" fieldPosition="0"/>
    </format>
    <format dxfId="102">
      <pivotArea dataOnly="0" labelOnly="1" fieldPosition="0">
        <references count="1">
          <reference field="2" count="0"/>
        </references>
      </pivotArea>
    </format>
    <format dxfId="101">
      <pivotArea dataOnly="0" labelOnly="1" grandCol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dataOnly="0" labelOnly="1" fieldPosition="0">
        <references count="1">
          <reference field="1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2" count="0"/>
        </references>
      </pivotArea>
    </format>
    <format dxfId="83">
      <pivotArea dataOnly="0" labelOnly="1" grandCol="1" outline="0" fieldPosition="0"/>
    </format>
    <format dxfId="64">
      <pivotArea field="1" type="button" dataOnly="0" labelOnly="1" outline="0" axis="axisRow" fieldPosition="0"/>
    </format>
    <format dxfId="63">
      <pivotArea dataOnly="0" labelOnly="1" fieldPosition="0">
        <references count="1">
          <reference field="2" count="0"/>
        </references>
      </pivotArea>
    </format>
    <format dxfId="62">
      <pivotArea dataOnly="0" labelOnly="1" grandCol="1" outline="0" fieldPosition="0"/>
    </format>
    <format dxfId="61">
      <pivotArea collapsedLevelsAreSubtotals="1" fieldPosition="0">
        <references count="1">
          <reference field="1" count="0"/>
        </references>
      </pivotArea>
    </format>
    <format dxfId="60">
      <pivotArea dataOnly="0" labelOnly="1" fieldPosition="0">
        <references count="1">
          <reference field="1" count="0"/>
        </references>
      </pivotArea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32">
      <pivotArea type="all" dataOnly="0" outline="0" fieldPosition="0"/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Col="1" outline="0" fieldPosition="0"/>
    </format>
    <format dxfId="20">
      <pivotArea type="all" dataOnly="0" outline="0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outline="0" collapsedLevelsAreSubtotals="1" fieldPosition="0"/>
    </format>
    <format dxfId="7">
      <pivotArea dataOnly="0" labelOnly="1" fieldPosition="0">
        <references count="1">
          <reference field="2" count="0"/>
        </references>
      </pivotArea>
    </format>
    <format dxfId="6">
      <pivotArea dataOnly="0" labelOnly="1" grandCol="1" outline="0" fieldPosition="0"/>
    </format>
    <format dxfId="5">
      <pivotArea grandCol="1" outline="0" collapsedLevelsAreSubtotals="1" fieldPosition="0"/>
    </format>
    <format dxfId="4">
      <pivotArea dataOnly="0" labelOnly="1" grandCol="1" outline="0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field="1" grandCol="1" collapsedLevelsAreSubtotals="1" axis="axisRow" fieldPosition="0">
        <references count="1">
          <reference field="1" count="0"/>
        </references>
      </pivotArea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5:$G$790">
        <x15:activeTabTopLevelEntity name="[Rango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1"/>
  <sheetViews>
    <sheetView workbookViewId="0">
      <selection activeCell="A4" sqref="A4:G4"/>
    </sheetView>
  </sheetViews>
  <sheetFormatPr baseColWidth="10" defaultRowHeight="15" x14ac:dyDescent="0.25"/>
  <cols>
    <col min="1" max="1" width="12" bestFit="1" customWidth="1"/>
    <col min="2" max="2" width="45.7109375" bestFit="1" customWidth="1"/>
    <col min="3" max="3" width="44.5703125" bestFit="1" customWidth="1"/>
    <col min="4" max="7" width="11.42578125" style="7"/>
  </cols>
  <sheetData>
    <row r="1" spans="1:7" s="1" customFormat="1" x14ac:dyDescent="0.25">
      <c r="A1" s="8" t="s">
        <v>0</v>
      </c>
      <c r="B1" s="8"/>
      <c r="C1" s="8"/>
      <c r="D1" s="8"/>
      <c r="E1" s="8"/>
      <c r="F1" s="8"/>
      <c r="G1" s="8"/>
    </row>
    <row r="2" spans="1:7" s="1" customFormat="1" x14ac:dyDescent="0.25">
      <c r="A2" s="8" t="s">
        <v>1</v>
      </c>
      <c r="B2" s="8"/>
      <c r="C2" s="8"/>
      <c r="D2" s="8"/>
      <c r="E2" s="8"/>
      <c r="F2" s="8"/>
      <c r="G2" s="8"/>
    </row>
    <row r="3" spans="1:7" s="1" customFormat="1" x14ac:dyDescent="0.25">
      <c r="A3" s="8" t="s">
        <v>2</v>
      </c>
      <c r="B3" s="8"/>
      <c r="C3" s="8"/>
      <c r="D3" s="8"/>
      <c r="E3" s="8"/>
      <c r="F3" s="8"/>
      <c r="G3" s="8"/>
    </row>
    <row r="4" spans="1:7" s="1" customFormat="1" x14ac:dyDescent="0.25">
      <c r="A4" s="8" t="s">
        <v>45</v>
      </c>
      <c r="B4" s="8"/>
      <c r="C4" s="8"/>
      <c r="D4" s="8"/>
      <c r="E4" s="8"/>
      <c r="F4" s="8"/>
      <c r="G4" s="8"/>
    </row>
    <row r="5" spans="1:7" s="4" customFormat="1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4" t="s">
        <v>815</v>
      </c>
    </row>
    <row r="6" spans="1:7" x14ac:dyDescent="0.25">
      <c r="A6" s="3">
        <v>1032485200</v>
      </c>
      <c r="B6" s="3" t="s">
        <v>9</v>
      </c>
      <c r="C6" s="3" t="s">
        <v>10</v>
      </c>
      <c r="D6" s="6" t="s">
        <v>11</v>
      </c>
      <c r="E6" s="6">
        <v>7</v>
      </c>
      <c r="F6" s="6">
        <v>27590</v>
      </c>
      <c r="G6" s="6" t="s">
        <v>12</v>
      </c>
    </row>
    <row r="7" spans="1:7" x14ac:dyDescent="0.25">
      <c r="A7" s="3">
        <v>1004518898</v>
      </c>
      <c r="B7" s="3" t="s">
        <v>13</v>
      </c>
      <c r="C7" s="3" t="s">
        <v>14</v>
      </c>
      <c r="D7" s="6" t="s">
        <v>11</v>
      </c>
      <c r="E7" s="6">
        <v>1</v>
      </c>
      <c r="F7" s="6">
        <v>28798</v>
      </c>
      <c r="G7" s="6" t="s">
        <v>12</v>
      </c>
    </row>
    <row r="8" spans="1:7" x14ac:dyDescent="0.25">
      <c r="A8" s="3">
        <v>80865415</v>
      </c>
      <c r="B8" s="3" t="s">
        <v>15</v>
      </c>
      <c r="C8" s="3" t="s">
        <v>16</v>
      </c>
      <c r="D8" s="6" t="s">
        <v>11</v>
      </c>
      <c r="E8" s="6">
        <v>1</v>
      </c>
      <c r="F8" s="6">
        <v>28526</v>
      </c>
      <c r="G8" s="6" t="s">
        <v>12</v>
      </c>
    </row>
    <row r="9" spans="1:7" x14ac:dyDescent="0.25">
      <c r="A9" s="3">
        <v>1016105379</v>
      </c>
      <c r="B9" s="3" t="s">
        <v>17</v>
      </c>
      <c r="C9" s="3" t="s">
        <v>10</v>
      </c>
      <c r="D9" s="6" t="s">
        <v>18</v>
      </c>
      <c r="E9" s="6">
        <v>6</v>
      </c>
      <c r="F9" s="6">
        <v>28580</v>
      </c>
      <c r="G9" s="6" t="s">
        <v>12</v>
      </c>
    </row>
    <row r="10" spans="1:7" x14ac:dyDescent="0.25">
      <c r="A10" s="3">
        <v>80800212</v>
      </c>
      <c r="B10" s="3" t="s">
        <v>19</v>
      </c>
      <c r="C10" s="3" t="s">
        <v>14</v>
      </c>
      <c r="D10" s="6" t="s">
        <v>18</v>
      </c>
      <c r="E10" s="6">
        <v>1</v>
      </c>
      <c r="F10" s="6">
        <v>28963</v>
      </c>
      <c r="G10" s="6" t="s">
        <v>12</v>
      </c>
    </row>
    <row r="11" spans="1:7" x14ac:dyDescent="0.25">
      <c r="A11" s="3">
        <v>1069900843</v>
      </c>
      <c r="B11" s="3" t="s">
        <v>20</v>
      </c>
      <c r="C11" s="3" t="s">
        <v>10</v>
      </c>
      <c r="D11" s="6" t="s">
        <v>18</v>
      </c>
      <c r="E11" s="6">
        <v>9</v>
      </c>
      <c r="F11" s="6">
        <v>28653</v>
      </c>
      <c r="G11" s="6" t="s">
        <v>12</v>
      </c>
    </row>
    <row r="12" spans="1:7" x14ac:dyDescent="0.25">
      <c r="A12" s="3">
        <v>1001270398</v>
      </c>
      <c r="B12" s="3" t="s">
        <v>21</v>
      </c>
      <c r="C12" s="3" t="s">
        <v>22</v>
      </c>
      <c r="D12" s="6" t="s">
        <v>11</v>
      </c>
      <c r="E12" s="6">
        <v>1</v>
      </c>
      <c r="F12" s="6">
        <v>28979</v>
      </c>
      <c r="G12" s="6" t="s">
        <v>12</v>
      </c>
    </row>
    <row r="13" spans="1:7" x14ac:dyDescent="0.25">
      <c r="A13" s="3">
        <v>1005344207</v>
      </c>
      <c r="B13" s="3" t="s">
        <v>23</v>
      </c>
      <c r="C13" s="3" t="s">
        <v>22</v>
      </c>
      <c r="D13" s="6" t="s">
        <v>11</v>
      </c>
      <c r="E13" s="6">
        <v>3</v>
      </c>
      <c r="F13" s="6">
        <v>28298</v>
      </c>
      <c r="G13" s="6" t="s">
        <v>12</v>
      </c>
    </row>
    <row r="14" spans="1:7" x14ac:dyDescent="0.25">
      <c r="A14" s="3">
        <v>1016069431</v>
      </c>
      <c r="B14" s="3" t="s">
        <v>24</v>
      </c>
      <c r="C14" s="3" t="s">
        <v>25</v>
      </c>
      <c r="D14" s="6" t="s">
        <v>11</v>
      </c>
      <c r="E14" s="6">
        <v>1</v>
      </c>
      <c r="F14" s="6">
        <v>27643</v>
      </c>
      <c r="G14" s="6" t="s">
        <v>12</v>
      </c>
    </row>
    <row r="15" spans="1:7" x14ac:dyDescent="0.25">
      <c r="A15" s="3">
        <v>1023889424</v>
      </c>
      <c r="B15" s="3" t="s">
        <v>26</v>
      </c>
      <c r="C15" s="3" t="s">
        <v>10</v>
      </c>
      <c r="D15" s="6" t="s">
        <v>18</v>
      </c>
      <c r="E15" s="6">
        <v>2</v>
      </c>
      <c r="F15" s="6">
        <v>28599</v>
      </c>
      <c r="G15" s="6" t="s">
        <v>12</v>
      </c>
    </row>
    <row r="16" spans="1:7" x14ac:dyDescent="0.25">
      <c r="A16" s="3">
        <v>1053538205</v>
      </c>
      <c r="B16" s="3" t="s">
        <v>27</v>
      </c>
      <c r="C16" s="3" t="s">
        <v>10</v>
      </c>
      <c r="D16" s="6" t="s">
        <v>18</v>
      </c>
      <c r="E16" s="6">
        <v>2</v>
      </c>
      <c r="F16" s="6">
        <v>28636</v>
      </c>
      <c r="G16" s="6" t="s">
        <v>12</v>
      </c>
    </row>
    <row r="17" spans="1:8" x14ac:dyDescent="0.25">
      <c r="A17" s="3">
        <v>1000936156</v>
      </c>
      <c r="B17" s="3" t="s">
        <v>28</v>
      </c>
      <c r="C17" s="3" t="s">
        <v>14</v>
      </c>
      <c r="D17" s="6" t="s">
        <v>29</v>
      </c>
      <c r="E17" s="6">
        <v>2</v>
      </c>
      <c r="F17" s="6">
        <v>28903</v>
      </c>
      <c r="G17" s="6" t="s">
        <v>12</v>
      </c>
    </row>
    <row r="18" spans="1:8" x14ac:dyDescent="0.25">
      <c r="A18" s="3">
        <v>1000589585</v>
      </c>
      <c r="B18" s="3" t="s">
        <v>30</v>
      </c>
      <c r="C18" s="3" t="s">
        <v>31</v>
      </c>
      <c r="D18" s="6" t="s">
        <v>18</v>
      </c>
      <c r="E18" s="6">
        <v>1</v>
      </c>
      <c r="F18" s="6">
        <v>28495</v>
      </c>
      <c r="G18" s="6" t="s">
        <v>12</v>
      </c>
      <c r="H18" s="2"/>
    </row>
    <row r="19" spans="1:8" x14ac:dyDescent="0.25">
      <c r="A19" s="3">
        <v>1015992977</v>
      </c>
      <c r="B19" s="3" t="s">
        <v>32</v>
      </c>
      <c r="C19" s="3" t="s">
        <v>10</v>
      </c>
      <c r="D19" s="6" t="s">
        <v>18</v>
      </c>
      <c r="E19" s="6">
        <v>5</v>
      </c>
      <c r="F19" s="6">
        <v>29019</v>
      </c>
      <c r="G19" s="6" t="s">
        <v>12</v>
      </c>
      <c r="H19" s="2"/>
    </row>
    <row r="20" spans="1:8" x14ac:dyDescent="0.25">
      <c r="A20" s="3">
        <v>93390769</v>
      </c>
      <c r="B20" s="3" t="s">
        <v>33</v>
      </c>
      <c r="C20" s="3" t="s">
        <v>34</v>
      </c>
      <c r="D20" s="6" t="s">
        <v>18</v>
      </c>
      <c r="E20" s="6">
        <v>5</v>
      </c>
      <c r="F20" s="6">
        <v>28813</v>
      </c>
      <c r="G20" s="6" t="s">
        <v>12</v>
      </c>
      <c r="H20" s="2"/>
    </row>
    <row r="21" spans="1:8" x14ac:dyDescent="0.25">
      <c r="A21" s="3">
        <v>1015461467</v>
      </c>
      <c r="B21" s="3" t="s">
        <v>35</v>
      </c>
      <c r="C21" s="3" t="s">
        <v>22</v>
      </c>
      <c r="D21" s="6" t="s">
        <v>29</v>
      </c>
      <c r="E21" s="6">
        <v>3</v>
      </c>
      <c r="F21" s="6">
        <v>28281</v>
      </c>
      <c r="G21" s="6" t="s">
        <v>12</v>
      </c>
      <c r="H21" s="2"/>
    </row>
    <row r="22" spans="1:8" x14ac:dyDescent="0.25">
      <c r="A22" s="3">
        <v>8204649</v>
      </c>
      <c r="B22" s="3" t="s">
        <v>36</v>
      </c>
      <c r="C22" s="3" t="s">
        <v>10</v>
      </c>
      <c r="D22" s="6" t="s">
        <v>18</v>
      </c>
      <c r="E22" s="6">
        <v>1</v>
      </c>
      <c r="F22" s="6">
        <v>28752</v>
      </c>
      <c r="G22" s="6" t="s">
        <v>12</v>
      </c>
      <c r="H22" s="2"/>
    </row>
    <row r="23" spans="1:8" x14ac:dyDescent="0.25">
      <c r="A23" s="3">
        <v>80122509</v>
      </c>
      <c r="B23" s="3" t="s">
        <v>37</v>
      </c>
      <c r="C23" s="3" t="s">
        <v>10</v>
      </c>
      <c r="D23" s="6" t="s">
        <v>18</v>
      </c>
      <c r="E23" s="6">
        <v>5</v>
      </c>
      <c r="F23" s="6">
        <v>27586</v>
      </c>
      <c r="G23" s="6" t="s">
        <v>12</v>
      </c>
      <c r="H23" s="2"/>
    </row>
    <row r="24" spans="1:8" x14ac:dyDescent="0.25">
      <c r="A24" s="3">
        <v>1001272533</v>
      </c>
      <c r="B24" s="3" t="s">
        <v>38</v>
      </c>
      <c r="C24" s="3" t="s">
        <v>22</v>
      </c>
      <c r="D24" s="6" t="s">
        <v>18</v>
      </c>
      <c r="E24" s="6">
        <v>3</v>
      </c>
      <c r="F24" s="6">
        <v>28269</v>
      </c>
      <c r="G24" s="6" t="s">
        <v>12</v>
      </c>
      <c r="H24" s="2"/>
    </row>
    <row r="25" spans="1:8" x14ac:dyDescent="0.25">
      <c r="A25" s="3">
        <v>26227872</v>
      </c>
      <c r="B25" s="3" t="s">
        <v>39</v>
      </c>
      <c r="C25" s="3" t="s">
        <v>10</v>
      </c>
      <c r="D25" s="6" t="s">
        <v>11</v>
      </c>
      <c r="E25" s="6">
        <v>3</v>
      </c>
      <c r="F25" s="6">
        <v>28194</v>
      </c>
      <c r="G25" s="6" t="s">
        <v>12</v>
      </c>
      <c r="H25" s="2"/>
    </row>
    <row r="26" spans="1:8" x14ac:dyDescent="0.25">
      <c r="A26" s="3">
        <v>1123625218</v>
      </c>
      <c r="B26" s="3" t="s">
        <v>40</v>
      </c>
      <c r="C26" s="3" t="s">
        <v>10</v>
      </c>
      <c r="D26" s="6" t="s">
        <v>18</v>
      </c>
      <c r="E26" s="6">
        <v>1</v>
      </c>
      <c r="F26" s="6">
        <v>28863</v>
      </c>
      <c r="G26" s="6" t="s">
        <v>12</v>
      </c>
      <c r="H26" s="2"/>
    </row>
    <row r="27" spans="1:8" x14ac:dyDescent="0.25">
      <c r="A27" s="3">
        <v>1000378162</v>
      </c>
      <c r="B27" s="3" t="s">
        <v>41</v>
      </c>
      <c r="C27" s="3" t="s">
        <v>42</v>
      </c>
      <c r="D27" s="6" t="s">
        <v>29</v>
      </c>
      <c r="E27" s="6">
        <v>1</v>
      </c>
      <c r="F27" s="6">
        <v>27596</v>
      </c>
      <c r="G27" s="6" t="s">
        <v>12</v>
      </c>
      <c r="H27" s="2"/>
    </row>
    <row r="28" spans="1:8" x14ac:dyDescent="0.25">
      <c r="A28" s="3">
        <v>1003566717</v>
      </c>
      <c r="B28" s="3" t="s">
        <v>43</v>
      </c>
      <c r="C28" s="3" t="s">
        <v>22</v>
      </c>
      <c r="D28" s="6" t="s">
        <v>18</v>
      </c>
      <c r="E28" s="6">
        <v>1</v>
      </c>
      <c r="F28" s="6">
        <v>28835</v>
      </c>
      <c r="G28" s="6" t="s">
        <v>12</v>
      </c>
      <c r="H28" s="2"/>
    </row>
    <row r="29" spans="1:8" x14ac:dyDescent="0.25">
      <c r="A29" s="3">
        <v>1070962017</v>
      </c>
      <c r="B29" s="3" t="s">
        <v>44</v>
      </c>
      <c r="C29" s="3" t="s">
        <v>10</v>
      </c>
      <c r="D29" s="6" t="s">
        <v>18</v>
      </c>
      <c r="E29" s="6">
        <v>9</v>
      </c>
      <c r="F29" s="6">
        <v>28656</v>
      </c>
      <c r="G29" s="6" t="s">
        <v>12</v>
      </c>
      <c r="H29" s="2"/>
    </row>
    <row r="30" spans="1:8" x14ac:dyDescent="0.25">
      <c r="A30" s="3">
        <v>32357549</v>
      </c>
      <c r="B30" s="3" t="s">
        <v>46</v>
      </c>
      <c r="C30" s="3" t="s">
        <v>10</v>
      </c>
      <c r="D30" s="6" t="s">
        <v>18</v>
      </c>
      <c r="E30" s="6">
        <v>5</v>
      </c>
      <c r="F30" s="6">
        <v>27520</v>
      </c>
      <c r="G30" s="6" t="s">
        <v>12</v>
      </c>
      <c r="H30" s="2"/>
    </row>
    <row r="31" spans="1:8" x14ac:dyDescent="0.25">
      <c r="A31" s="3">
        <v>1033816311</v>
      </c>
      <c r="B31" s="3" t="s">
        <v>47</v>
      </c>
      <c r="C31" s="3" t="s">
        <v>10</v>
      </c>
      <c r="D31" s="6" t="s">
        <v>11</v>
      </c>
      <c r="E31" s="6">
        <v>8</v>
      </c>
      <c r="F31" s="6">
        <v>28149</v>
      </c>
      <c r="G31" s="6" t="s">
        <v>12</v>
      </c>
      <c r="H31" s="2"/>
    </row>
    <row r="32" spans="1:8" x14ac:dyDescent="0.25">
      <c r="A32" s="3">
        <v>1033737440</v>
      </c>
      <c r="B32" s="3" t="s">
        <v>48</v>
      </c>
      <c r="C32" s="3" t="s">
        <v>10</v>
      </c>
      <c r="D32" s="6" t="s">
        <v>11</v>
      </c>
      <c r="E32" s="6">
        <v>8</v>
      </c>
      <c r="F32" s="6">
        <v>29135</v>
      </c>
      <c r="G32" s="6" t="s">
        <v>12</v>
      </c>
      <c r="H32" s="2"/>
    </row>
    <row r="33" spans="1:7" x14ac:dyDescent="0.25">
      <c r="A33" s="3">
        <v>1000459180</v>
      </c>
      <c r="B33" s="3" t="s">
        <v>49</v>
      </c>
      <c r="C33" s="3" t="s">
        <v>22</v>
      </c>
      <c r="D33" s="6" t="s">
        <v>29</v>
      </c>
      <c r="E33" s="6">
        <v>2</v>
      </c>
      <c r="F33" s="6">
        <v>28260</v>
      </c>
      <c r="G33" s="6" t="s">
        <v>12</v>
      </c>
    </row>
    <row r="34" spans="1:7" x14ac:dyDescent="0.25">
      <c r="A34" s="3">
        <v>1118558736</v>
      </c>
      <c r="B34" s="3" t="s">
        <v>50</v>
      </c>
      <c r="C34" s="3" t="s">
        <v>10</v>
      </c>
      <c r="D34" s="6" t="s">
        <v>18</v>
      </c>
      <c r="E34" s="6">
        <v>2</v>
      </c>
      <c r="F34" s="6">
        <v>28854</v>
      </c>
      <c r="G34" s="6" t="s">
        <v>12</v>
      </c>
    </row>
    <row r="35" spans="1:7" x14ac:dyDescent="0.25">
      <c r="A35" s="3">
        <v>1016049280</v>
      </c>
      <c r="B35" s="3" t="s">
        <v>51</v>
      </c>
      <c r="C35" s="3" t="s">
        <v>22</v>
      </c>
      <c r="D35" s="6" t="s">
        <v>11</v>
      </c>
      <c r="E35" s="6">
        <v>4</v>
      </c>
      <c r="F35" s="6">
        <v>28319</v>
      </c>
      <c r="G35" s="6" t="s">
        <v>12</v>
      </c>
    </row>
    <row r="36" spans="1:7" x14ac:dyDescent="0.25">
      <c r="A36" s="3">
        <v>1022393616</v>
      </c>
      <c r="B36" s="3" t="s">
        <v>52</v>
      </c>
      <c r="C36" s="3" t="s">
        <v>22</v>
      </c>
      <c r="D36" s="6" t="s">
        <v>29</v>
      </c>
      <c r="E36" s="6">
        <v>2</v>
      </c>
      <c r="F36" s="6">
        <v>28283</v>
      </c>
      <c r="G36" s="6" t="s">
        <v>12</v>
      </c>
    </row>
    <row r="37" spans="1:7" x14ac:dyDescent="0.25">
      <c r="A37" s="3">
        <v>1128480932</v>
      </c>
      <c r="B37" s="3" t="s">
        <v>53</v>
      </c>
      <c r="C37" s="3" t="s">
        <v>10</v>
      </c>
      <c r="D37" s="6" t="s">
        <v>11</v>
      </c>
      <c r="E37" s="6">
        <v>3</v>
      </c>
      <c r="F37" s="6">
        <v>28185</v>
      </c>
      <c r="G37" s="6" t="s">
        <v>12</v>
      </c>
    </row>
    <row r="38" spans="1:7" x14ac:dyDescent="0.25">
      <c r="A38" s="3">
        <v>1072654611</v>
      </c>
      <c r="B38" s="3" t="s">
        <v>54</v>
      </c>
      <c r="C38" s="3" t="s">
        <v>31</v>
      </c>
      <c r="D38" s="6" t="s">
        <v>18</v>
      </c>
      <c r="E38" s="6">
        <v>1</v>
      </c>
      <c r="F38" s="6">
        <v>29042</v>
      </c>
      <c r="G38" s="6" t="s">
        <v>12</v>
      </c>
    </row>
    <row r="39" spans="1:7" x14ac:dyDescent="0.25">
      <c r="A39" s="3">
        <v>1010223139</v>
      </c>
      <c r="B39" s="3" t="s">
        <v>55</v>
      </c>
      <c r="C39" s="3" t="s">
        <v>10</v>
      </c>
      <c r="D39" s="6" t="s">
        <v>18</v>
      </c>
      <c r="E39" s="6">
        <v>9</v>
      </c>
      <c r="F39" s="6">
        <v>28561</v>
      </c>
      <c r="G39" s="6" t="s">
        <v>12</v>
      </c>
    </row>
    <row r="40" spans="1:7" x14ac:dyDescent="0.25">
      <c r="A40" s="3">
        <v>79783446</v>
      </c>
      <c r="B40" s="3" t="s">
        <v>56</v>
      </c>
      <c r="C40" s="3" t="s">
        <v>14</v>
      </c>
      <c r="D40" s="6" t="s">
        <v>11</v>
      </c>
      <c r="E40" s="6">
        <v>1</v>
      </c>
      <c r="F40" s="6">
        <v>28466</v>
      </c>
      <c r="G40" s="6" t="s">
        <v>12</v>
      </c>
    </row>
    <row r="41" spans="1:7" x14ac:dyDescent="0.25">
      <c r="A41" s="3">
        <v>1024485471</v>
      </c>
      <c r="B41" s="3" t="s">
        <v>57</v>
      </c>
      <c r="C41" s="3" t="s">
        <v>10</v>
      </c>
      <c r="D41" s="6" t="s">
        <v>18</v>
      </c>
      <c r="E41" s="6">
        <v>5</v>
      </c>
      <c r="F41" s="6">
        <v>27613</v>
      </c>
      <c r="G41" s="6" t="s">
        <v>12</v>
      </c>
    </row>
    <row r="42" spans="1:7" x14ac:dyDescent="0.25">
      <c r="A42" s="3">
        <v>13471581</v>
      </c>
      <c r="B42" s="3" t="s">
        <v>58</v>
      </c>
      <c r="C42" s="3" t="s">
        <v>10</v>
      </c>
      <c r="D42" s="6" t="s">
        <v>11</v>
      </c>
      <c r="E42" s="6">
        <v>1</v>
      </c>
      <c r="F42" s="6">
        <v>28850</v>
      </c>
      <c r="G42" s="6" t="s">
        <v>12</v>
      </c>
    </row>
    <row r="43" spans="1:7" x14ac:dyDescent="0.25">
      <c r="A43" s="3">
        <v>1007648348</v>
      </c>
      <c r="B43" s="3" t="s">
        <v>59</v>
      </c>
      <c r="C43" s="3" t="s">
        <v>16</v>
      </c>
      <c r="D43" s="6" t="s">
        <v>18</v>
      </c>
      <c r="E43" s="6">
        <v>1</v>
      </c>
      <c r="F43" s="6">
        <v>29072</v>
      </c>
      <c r="G43" s="6" t="s">
        <v>12</v>
      </c>
    </row>
    <row r="44" spans="1:7" x14ac:dyDescent="0.25">
      <c r="A44" s="3">
        <v>1024576347</v>
      </c>
      <c r="B44" s="3" t="s">
        <v>60</v>
      </c>
      <c r="C44" s="3" t="s">
        <v>22</v>
      </c>
      <c r="D44" s="6" t="s">
        <v>18</v>
      </c>
      <c r="E44" s="6">
        <v>1</v>
      </c>
      <c r="F44" s="6">
        <v>28491</v>
      </c>
      <c r="G44" s="6" t="s">
        <v>12</v>
      </c>
    </row>
    <row r="45" spans="1:7" x14ac:dyDescent="0.25">
      <c r="A45" s="3">
        <v>64571556</v>
      </c>
      <c r="B45" s="3" t="s">
        <v>61</v>
      </c>
      <c r="C45" s="3" t="s">
        <v>10</v>
      </c>
      <c r="D45" s="6" t="s">
        <v>18</v>
      </c>
      <c r="E45" s="6">
        <v>6</v>
      </c>
      <c r="F45" s="6">
        <v>28732</v>
      </c>
      <c r="G45" s="6" t="s">
        <v>12</v>
      </c>
    </row>
    <row r="46" spans="1:7" x14ac:dyDescent="0.25">
      <c r="A46" s="3">
        <v>1072431341</v>
      </c>
      <c r="B46" s="3" t="s">
        <v>62</v>
      </c>
      <c r="C46" s="3" t="s">
        <v>10</v>
      </c>
      <c r="D46" s="6" t="s">
        <v>18</v>
      </c>
      <c r="E46" s="6">
        <v>8</v>
      </c>
      <c r="F46" s="6">
        <v>28659</v>
      </c>
      <c r="G46" s="6" t="s">
        <v>12</v>
      </c>
    </row>
    <row r="47" spans="1:7" x14ac:dyDescent="0.25">
      <c r="A47" s="3">
        <v>9528770</v>
      </c>
      <c r="B47" s="3" t="s">
        <v>63</v>
      </c>
      <c r="C47" s="3" t="s">
        <v>10</v>
      </c>
      <c r="D47" s="6" t="s">
        <v>11</v>
      </c>
      <c r="E47" s="6">
        <v>5</v>
      </c>
      <c r="F47" s="6">
        <v>28839</v>
      </c>
      <c r="G47" s="6" t="s">
        <v>12</v>
      </c>
    </row>
    <row r="48" spans="1:7" x14ac:dyDescent="0.25">
      <c r="A48" s="3">
        <v>1075246228</v>
      </c>
      <c r="B48" s="3" t="s">
        <v>64</v>
      </c>
      <c r="C48" s="3" t="s">
        <v>22</v>
      </c>
      <c r="D48" s="6" t="s">
        <v>18</v>
      </c>
      <c r="E48" s="6">
        <v>2</v>
      </c>
      <c r="F48" s="6">
        <v>28412</v>
      </c>
      <c r="G48" s="6" t="s">
        <v>12</v>
      </c>
    </row>
    <row r="49" spans="1:7" x14ac:dyDescent="0.25">
      <c r="A49" s="3">
        <v>1020808170</v>
      </c>
      <c r="B49" s="3" t="s">
        <v>65</v>
      </c>
      <c r="C49" s="3" t="s">
        <v>10</v>
      </c>
      <c r="D49" s="6" t="s">
        <v>11</v>
      </c>
      <c r="E49" s="6">
        <v>7</v>
      </c>
      <c r="F49" s="6">
        <v>27736</v>
      </c>
      <c r="G49" s="6" t="s">
        <v>12</v>
      </c>
    </row>
    <row r="50" spans="1:7" x14ac:dyDescent="0.25">
      <c r="A50" s="3">
        <v>1000220314</v>
      </c>
      <c r="B50" s="3" t="s">
        <v>66</v>
      </c>
      <c r="C50" s="3" t="s">
        <v>16</v>
      </c>
      <c r="D50" s="6" t="s">
        <v>11</v>
      </c>
      <c r="E50" s="6">
        <v>1</v>
      </c>
      <c r="F50" s="6">
        <v>29015</v>
      </c>
      <c r="G50" s="6" t="s">
        <v>12</v>
      </c>
    </row>
    <row r="51" spans="1:7" x14ac:dyDescent="0.25">
      <c r="A51" s="3">
        <v>1001329201</v>
      </c>
      <c r="B51" s="3" t="s">
        <v>67</v>
      </c>
      <c r="C51" s="3" t="s">
        <v>22</v>
      </c>
      <c r="D51" s="6" t="s">
        <v>29</v>
      </c>
      <c r="E51" s="6">
        <v>3</v>
      </c>
      <c r="F51" s="6">
        <v>28270</v>
      </c>
      <c r="G51" s="6" t="s">
        <v>12</v>
      </c>
    </row>
    <row r="52" spans="1:7" x14ac:dyDescent="0.25">
      <c r="A52" s="3">
        <v>1023017195</v>
      </c>
      <c r="B52" s="3" t="s">
        <v>68</v>
      </c>
      <c r="C52" s="3" t="s">
        <v>22</v>
      </c>
      <c r="D52" s="6" t="s">
        <v>11</v>
      </c>
      <c r="E52" s="6">
        <v>4</v>
      </c>
      <c r="F52" s="6">
        <v>28333</v>
      </c>
      <c r="G52" s="6" t="s">
        <v>12</v>
      </c>
    </row>
    <row r="53" spans="1:7" x14ac:dyDescent="0.25">
      <c r="A53" s="3">
        <v>93236559</v>
      </c>
      <c r="B53" s="3" t="s">
        <v>69</v>
      </c>
      <c r="C53" s="3" t="s">
        <v>10</v>
      </c>
      <c r="D53" s="6" t="s">
        <v>18</v>
      </c>
      <c r="E53" s="6">
        <v>2</v>
      </c>
      <c r="F53" s="6">
        <v>28755</v>
      </c>
      <c r="G53" s="6" t="s">
        <v>12</v>
      </c>
    </row>
    <row r="54" spans="1:7" x14ac:dyDescent="0.25">
      <c r="A54" s="3">
        <v>1010198247</v>
      </c>
      <c r="B54" s="3" t="s">
        <v>70</v>
      </c>
      <c r="C54" s="3" t="s">
        <v>10</v>
      </c>
      <c r="D54" s="6" t="s">
        <v>18</v>
      </c>
      <c r="E54" s="6">
        <v>2</v>
      </c>
      <c r="F54" s="6">
        <v>28558</v>
      </c>
      <c r="G54" s="6" t="s">
        <v>12</v>
      </c>
    </row>
    <row r="55" spans="1:7" x14ac:dyDescent="0.25">
      <c r="A55" s="3">
        <v>1003578685</v>
      </c>
      <c r="B55" s="3" t="s">
        <v>71</v>
      </c>
      <c r="C55" s="3" t="s">
        <v>22</v>
      </c>
      <c r="D55" s="6" t="s">
        <v>29</v>
      </c>
      <c r="E55" s="6">
        <v>1</v>
      </c>
      <c r="F55" s="6">
        <v>28799</v>
      </c>
      <c r="G55" s="6" t="s">
        <v>12</v>
      </c>
    </row>
    <row r="56" spans="1:7" x14ac:dyDescent="0.25">
      <c r="A56" s="3">
        <v>1112766199</v>
      </c>
      <c r="B56" s="3" t="s">
        <v>72</v>
      </c>
      <c r="C56" s="3" t="s">
        <v>10</v>
      </c>
      <c r="D56" s="6" t="s">
        <v>18</v>
      </c>
      <c r="E56" s="6">
        <v>5</v>
      </c>
      <c r="F56" s="6">
        <v>28817</v>
      </c>
      <c r="G56" s="6" t="s">
        <v>12</v>
      </c>
    </row>
    <row r="57" spans="1:7" x14ac:dyDescent="0.25">
      <c r="A57" s="3">
        <v>1022956053</v>
      </c>
      <c r="B57" s="3" t="s">
        <v>73</v>
      </c>
      <c r="C57" s="3" t="s">
        <v>22</v>
      </c>
      <c r="D57" s="6" t="s">
        <v>18</v>
      </c>
      <c r="E57" s="6">
        <v>3</v>
      </c>
      <c r="F57" s="6">
        <v>28389</v>
      </c>
      <c r="G57" s="6" t="s">
        <v>12</v>
      </c>
    </row>
    <row r="58" spans="1:7" x14ac:dyDescent="0.25">
      <c r="A58" s="3">
        <v>1032467670</v>
      </c>
      <c r="B58" s="3" t="s">
        <v>74</v>
      </c>
      <c r="C58" s="3" t="s">
        <v>16</v>
      </c>
      <c r="D58" s="6" t="s">
        <v>18</v>
      </c>
      <c r="E58" s="6">
        <v>1</v>
      </c>
      <c r="F58" s="6">
        <v>28780</v>
      </c>
      <c r="G58" s="6" t="s">
        <v>12</v>
      </c>
    </row>
    <row r="59" spans="1:7" x14ac:dyDescent="0.25">
      <c r="A59" s="3">
        <v>1020780597</v>
      </c>
      <c r="B59" s="3" t="s">
        <v>75</v>
      </c>
      <c r="C59" s="3" t="s">
        <v>10</v>
      </c>
      <c r="D59" s="6" t="s">
        <v>18</v>
      </c>
      <c r="E59" s="6">
        <v>9</v>
      </c>
      <c r="F59" s="6">
        <v>28590</v>
      </c>
      <c r="G59" s="6" t="s">
        <v>12</v>
      </c>
    </row>
    <row r="60" spans="1:7" x14ac:dyDescent="0.25">
      <c r="A60" s="3">
        <v>1022374496</v>
      </c>
      <c r="B60" s="3" t="s">
        <v>76</v>
      </c>
      <c r="C60" s="3" t="s">
        <v>10</v>
      </c>
      <c r="D60" s="6" t="s">
        <v>11</v>
      </c>
      <c r="E60" s="6">
        <v>5</v>
      </c>
      <c r="F60" s="6">
        <v>28552</v>
      </c>
      <c r="G60" s="6" t="s">
        <v>12</v>
      </c>
    </row>
    <row r="61" spans="1:7" x14ac:dyDescent="0.25">
      <c r="A61" s="3">
        <v>1006504265</v>
      </c>
      <c r="B61" s="3" t="s">
        <v>77</v>
      </c>
      <c r="C61" s="3" t="s">
        <v>31</v>
      </c>
      <c r="D61" s="6" t="s">
        <v>29</v>
      </c>
      <c r="E61" s="6">
        <v>2</v>
      </c>
      <c r="F61" s="6">
        <v>28246</v>
      </c>
      <c r="G61" s="6" t="s">
        <v>12</v>
      </c>
    </row>
    <row r="62" spans="1:7" x14ac:dyDescent="0.25">
      <c r="A62" s="3">
        <v>1026291804</v>
      </c>
      <c r="B62" s="3" t="s">
        <v>78</v>
      </c>
      <c r="C62" s="3" t="s">
        <v>10</v>
      </c>
      <c r="D62" s="6" t="s">
        <v>18</v>
      </c>
      <c r="E62" s="6">
        <v>7</v>
      </c>
      <c r="F62" s="6">
        <v>28615</v>
      </c>
      <c r="G62" s="6" t="s">
        <v>12</v>
      </c>
    </row>
    <row r="63" spans="1:7" x14ac:dyDescent="0.25">
      <c r="A63" s="3">
        <v>1001281992</v>
      </c>
      <c r="B63" s="3" t="s">
        <v>79</v>
      </c>
      <c r="C63" s="3" t="s">
        <v>22</v>
      </c>
      <c r="D63" s="6" t="s">
        <v>29</v>
      </c>
      <c r="E63" s="6">
        <v>1</v>
      </c>
      <c r="F63" s="6">
        <v>28914</v>
      </c>
      <c r="G63" s="6" t="s">
        <v>12</v>
      </c>
    </row>
    <row r="64" spans="1:7" x14ac:dyDescent="0.25">
      <c r="A64" s="3">
        <v>1020822512</v>
      </c>
      <c r="B64" s="3" t="s">
        <v>80</v>
      </c>
      <c r="C64" s="3" t="s">
        <v>16</v>
      </c>
      <c r="D64" s="6" t="s">
        <v>11</v>
      </c>
      <c r="E64" s="6">
        <v>1</v>
      </c>
      <c r="F64" s="6">
        <v>28993</v>
      </c>
      <c r="G64" s="6" t="s">
        <v>12</v>
      </c>
    </row>
    <row r="65" spans="1:7" x14ac:dyDescent="0.25">
      <c r="A65" s="3">
        <v>23856981</v>
      </c>
      <c r="B65" s="3" t="s">
        <v>81</v>
      </c>
      <c r="C65" s="3" t="s">
        <v>10</v>
      </c>
      <c r="D65" s="6" t="s">
        <v>18</v>
      </c>
      <c r="E65" s="6">
        <v>2</v>
      </c>
      <c r="F65" s="6">
        <v>28696</v>
      </c>
      <c r="G65" s="6" t="s">
        <v>12</v>
      </c>
    </row>
    <row r="66" spans="1:7" x14ac:dyDescent="0.25">
      <c r="A66" s="3">
        <v>1032473041</v>
      </c>
      <c r="B66" s="3" t="s">
        <v>82</v>
      </c>
      <c r="C66" s="3" t="s">
        <v>22</v>
      </c>
      <c r="D66" s="6" t="s">
        <v>18</v>
      </c>
      <c r="E66" s="6">
        <v>3</v>
      </c>
      <c r="F66" s="6">
        <v>28397</v>
      </c>
      <c r="G66" s="6" t="s">
        <v>12</v>
      </c>
    </row>
    <row r="67" spans="1:7" x14ac:dyDescent="0.25">
      <c r="A67" s="3">
        <v>7633534</v>
      </c>
      <c r="B67" s="3" t="s">
        <v>83</v>
      </c>
      <c r="C67" s="3" t="s">
        <v>10</v>
      </c>
      <c r="D67" s="6" t="s">
        <v>11</v>
      </c>
      <c r="E67" s="6">
        <v>7</v>
      </c>
      <c r="F67" s="6">
        <v>27846</v>
      </c>
      <c r="G67" s="6" t="s">
        <v>12</v>
      </c>
    </row>
    <row r="68" spans="1:7" x14ac:dyDescent="0.25">
      <c r="A68" s="3">
        <v>79523421</v>
      </c>
      <c r="B68" s="3" t="s">
        <v>84</v>
      </c>
      <c r="C68" s="3" t="s">
        <v>22</v>
      </c>
      <c r="D68" s="6" t="s">
        <v>18</v>
      </c>
      <c r="E68" s="6">
        <v>4</v>
      </c>
      <c r="F68" s="6">
        <v>28435</v>
      </c>
      <c r="G68" s="6" t="s">
        <v>12</v>
      </c>
    </row>
    <row r="69" spans="1:7" x14ac:dyDescent="0.25">
      <c r="A69" s="3">
        <v>1070920597</v>
      </c>
      <c r="B69" s="3" t="s">
        <v>85</v>
      </c>
      <c r="C69" s="3" t="s">
        <v>16</v>
      </c>
      <c r="D69" s="6" t="s">
        <v>18</v>
      </c>
      <c r="E69" s="6">
        <v>7</v>
      </c>
      <c r="F69" s="6">
        <v>28783</v>
      </c>
      <c r="G69" s="6" t="s">
        <v>12</v>
      </c>
    </row>
    <row r="70" spans="1:7" x14ac:dyDescent="0.25">
      <c r="A70" s="3">
        <v>1045682469</v>
      </c>
      <c r="B70" s="3" t="s">
        <v>86</v>
      </c>
      <c r="C70" s="3" t="s">
        <v>16</v>
      </c>
      <c r="D70" s="6" t="s">
        <v>11</v>
      </c>
      <c r="E70" s="6">
        <v>2</v>
      </c>
      <c r="F70" s="6">
        <v>28520</v>
      </c>
      <c r="G70" s="6" t="s">
        <v>12</v>
      </c>
    </row>
    <row r="71" spans="1:7" x14ac:dyDescent="0.25">
      <c r="A71" s="3">
        <v>98031952034</v>
      </c>
      <c r="B71" s="3" t="s">
        <v>87</v>
      </c>
      <c r="C71" s="3" t="s">
        <v>10</v>
      </c>
      <c r="D71" s="6" t="s">
        <v>11</v>
      </c>
      <c r="E71" s="6">
        <v>7</v>
      </c>
      <c r="F71" s="6">
        <v>28207</v>
      </c>
      <c r="G71" s="6" t="s">
        <v>12</v>
      </c>
    </row>
    <row r="72" spans="1:7" x14ac:dyDescent="0.25">
      <c r="A72" s="3">
        <v>1000575264</v>
      </c>
      <c r="B72" s="3" t="s">
        <v>88</v>
      </c>
      <c r="C72" s="3" t="s">
        <v>22</v>
      </c>
      <c r="D72" s="6" t="s">
        <v>18</v>
      </c>
      <c r="E72" s="6">
        <v>3</v>
      </c>
      <c r="F72" s="6">
        <v>28371</v>
      </c>
      <c r="G72" s="6" t="s">
        <v>12</v>
      </c>
    </row>
    <row r="73" spans="1:7" x14ac:dyDescent="0.25">
      <c r="A73" s="3">
        <v>1032418526</v>
      </c>
      <c r="B73" s="3" t="s">
        <v>89</v>
      </c>
      <c r="C73" s="3" t="s">
        <v>22</v>
      </c>
      <c r="D73" s="6" t="s">
        <v>18</v>
      </c>
      <c r="E73" s="6">
        <v>2</v>
      </c>
      <c r="F73" s="6">
        <v>28396</v>
      </c>
      <c r="G73" s="6" t="s">
        <v>12</v>
      </c>
    </row>
    <row r="74" spans="1:7" x14ac:dyDescent="0.25">
      <c r="A74" s="3">
        <v>1030690226</v>
      </c>
      <c r="B74" s="3" t="s">
        <v>90</v>
      </c>
      <c r="C74" s="3" t="s">
        <v>10</v>
      </c>
      <c r="D74" s="6" t="s">
        <v>11</v>
      </c>
      <c r="E74" s="6">
        <v>2</v>
      </c>
      <c r="F74" s="6">
        <v>28136</v>
      </c>
      <c r="G74" s="6" t="s">
        <v>12</v>
      </c>
    </row>
    <row r="75" spans="1:7" x14ac:dyDescent="0.25">
      <c r="A75" s="3">
        <v>1000236435</v>
      </c>
      <c r="B75" s="3" t="s">
        <v>91</v>
      </c>
      <c r="C75" s="3" t="s">
        <v>34</v>
      </c>
      <c r="D75" s="6" t="s">
        <v>18</v>
      </c>
      <c r="E75" s="6">
        <v>5</v>
      </c>
      <c r="F75" s="6">
        <v>28534</v>
      </c>
      <c r="G75" s="6" t="s">
        <v>12</v>
      </c>
    </row>
    <row r="76" spans="1:7" x14ac:dyDescent="0.25">
      <c r="A76" s="3">
        <v>52879353</v>
      </c>
      <c r="B76" s="3" t="s">
        <v>92</v>
      </c>
      <c r="C76" s="3" t="s">
        <v>10</v>
      </c>
      <c r="D76" s="6" t="s">
        <v>18</v>
      </c>
      <c r="E76" s="6">
        <v>5</v>
      </c>
      <c r="F76" s="6">
        <v>29037</v>
      </c>
      <c r="G76" s="6" t="s">
        <v>12</v>
      </c>
    </row>
    <row r="77" spans="1:7" x14ac:dyDescent="0.25">
      <c r="A77" s="3">
        <v>1020769426</v>
      </c>
      <c r="B77" s="3" t="s">
        <v>93</v>
      </c>
      <c r="C77" s="3" t="s">
        <v>22</v>
      </c>
      <c r="D77" s="6" t="s">
        <v>11</v>
      </c>
      <c r="E77" s="6">
        <v>1</v>
      </c>
      <c r="F77" s="6">
        <v>28994</v>
      </c>
      <c r="G77" s="6" t="s">
        <v>12</v>
      </c>
    </row>
    <row r="78" spans="1:7" x14ac:dyDescent="0.25">
      <c r="A78" s="3">
        <v>1070917670</v>
      </c>
      <c r="B78" s="3" t="s">
        <v>94</v>
      </c>
      <c r="C78" s="3" t="s">
        <v>10</v>
      </c>
      <c r="D78" s="6" t="s">
        <v>18</v>
      </c>
      <c r="E78" s="6">
        <v>9</v>
      </c>
      <c r="F78" s="6">
        <v>28655</v>
      </c>
      <c r="G78" s="6" t="s">
        <v>12</v>
      </c>
    </row>
    <row r="79" spans="1:7" x14ac:dyDescent="0.25">
      <c r="A79" s="3">
        <v>1110464383</v>
      </c>
      <c r="B79" s="3" t="s">
        <v>95</v>
      </c>
      <c r="C79" s="3" t="s">
        <v>10</v>
      </c>
      <c r="D79" s="6" t="s">
        <v>11</v>
      </c>
      <c r="E79" s="6">
        <v>2</v>
      </c>
      <c r="F79" s="6">
        <v>28182</v>
      </c>
      <c r="G79" s="6" t="s">
        <v>12</v>
      </c>
    </row>
    <row r="80" spans="1:7" x14ac:dyDescent="0.25">
      <c r="A80" s="3">
        <v>1000018837</v>
      </c>
      <c r="B80" s="3" t="s">
        <v>96</v>
      </c>
      <c r="C80" s="3" t="s">
        <v>22</v>
      </c>
      <c r="D80" s="6" t="s">
        <v>11</v>
      </c>
      <c r="E80" s="6">
        <v>3</v>
      </c>
      <c r="F80" s="6">
        <v>28257</v>
      </c>
      <c r="G80" s="6" t="s">
        <v>12</v>
      </c>
    </row>
    <row r="81" spans="1:7" x14ac:dyDescent="0.25">
      <c r="A81" s="3">
        <v>1032483240</v>
      </c>
      <c r="B81" s="3" t="s">
        <v>97</v>
      </c>
      <c r="C81" s="3" t="s">
        <v>10</v>
      </c>
      <c r="D81" s="6" t="s">
        <v>11</v>
      </c>
      <c r="E81" s="6">
        <v>9</v>
      </c>
      <c r="F81" s="6">
        <v>28145</v>
      </c>
      <c r="G81" s="6" t="s">
        <v>12</v>
      </c>
    </row>
    <row r="82" spans="1:7" x14ac:dyDescent="0.25">
      <c r="A82" s="3">
        <v>1023960061</v>
      </c>
      <c r="B82" s="3" t="s">
        <v>98</v>
      </c>
      <c r="C82" s="3" t="s">
        <v>10</v>
      </c>
      <c r="D82" s="6" t="s">
        <v>18</v>
      </c>
      <c r="E82" s="6">
        <v>2</v>
      </c>
      <c r="F82" s="6">
        <v>28606</v>
      </c>
      <c r="G82" s="6" t="s">
        <v>12</v>
      </c>
    </row>
    <row r="83" spans="1:7" x14ac:dyDescent="0.25">
      <c r="A83" s="3">
        <v>1015401895</v>
      </c>
      <c r="B83" s="3" t="s">
        <v>99</v>
      </c>
      <c r="C83" s="3" t="s">
        <v>42</v>
      </c>
      <c r="D83" s="6" t="s">
        <v>18</v>
      </c>
      <c r="E83" s="6">
        <v>1</v>
      </c>
      <c r="F83" s="6">
        <v>28890</v>
      </c>
      <c r="G83" s="6" t="s">
        <v>12</v>
      </c>
    </row>
    <row r="84" spans="1:7" x14ac:dyDescent="0.25">
      <c r="A84" s="3">
        <v>1072713632</v>
      </c>
      <c r="B84" s="3" t="s">
        <v>100</v>
      </c>
      <c r="C84" s="3" t="s">
        <v>22</v>
      </c>
      <c r="D84" s="6" t="s">
        <v>11</v>
      </c>
      <c r="E84" s="6">
        <v>1</v>
      </c>
      <c r="F84" s="6">
        <v>28991</v>
      </c>
      <c r="G84" s="6" t="s">
        <v>12</v>
      </c>
    </row>
    <row r="85" spans="1:7" x14ac:dyDescent="0.25">
      <c r="A85" s="3">
        <v>1026594423</v>
      </c>
      <c r="B85" s="3" t="s">
        <v>101</v>
      </c>
      <c r="C85" s="3" t="s">
        <v>22</v>
      </c>
      <c r="D85" s="6" t="s">
        <v>29</v>
      </c>
      <c r="E85" s="6">
        <v>3</v>
      </c>
      <c r="F85" s="6">
        <v>28285</v>
      </c>
      <c r="G85" s="6" t="s">
        <v>12</v>
      </c>
    </row>
    <row r="86" spans="1:7" x14ac:dyDescent="0.25">
      <c r="A86" s="3">
        <v>1140818202</v>
      </c>
      <c r="B86" s="3" t="s">
        <v>102</v>
      </c>
      <c r="C86" s="3" t="s">
        <v>14</v>
      </c>
      <c r="D86" s="6" t="s">
        <v>11</v>
      </c>
      <c r="E86" s="6">
        <v>1</v>
      </c>
      <c r="F86" s="6">
        <v>28766</v>
      </c>
      <c r="G86" s="6" t="s">
        <v>12</v>
      </c>
    </row>
    <row r="87" spans="1:7" x14ac:dyDescent="0.25">
      <c r="A87" s="3">
        <v>1024582768</v>
      </c>
      <c r="B87" s="3" t="s">
        <v>103</v>
      </c>
      <c r="C87" s="3" t="s">
        <v>10</v>
      </c>
      <c r="D87" s="6" t="s">
        <v>11</v>
      </c>
      <c r="E87" s="6">
        <v>4</v>
      </c>
      <c r="F87" s="6">
        <v>28922</v>
      </c>
      <c r="G87" s="6" t="s">
        <v>12</v>
      </c>
    </row>
    <row r="88" spans="1:7" x14ac:dyDescent="0.25">
      <c r="A88" s="3">
        <v>79490951</v>
      </c>
      <c r="B88" s="3" t="s">
        <v>104</v>
      </c>
      <c r="C88" s="3" t="s">
        <v>14</v>
      </c>
      <c r="D88" s="6" t="s">
        <v>18</v>
      </c>
      <c r="E88" s="6">
        <v>1</v>
      </c>
      <c r="F88" s="6">
        <v>29052</v>
      </c>
      <c r="G88" s="6" t="s">
        <v>12</v>
      </c>
    </row>
    <row r="89" spans="1:7" x14ac:dyDescent="0.25">
      <c r="A89" s="3">
        <v>1143366544</v>
      </c>
      <c r="B89" s="3" t="s">
        <v>105</v>
      </c>
      <c r="C89" s="3" t="s">
        <v>10</v>
      </c>
      <c r="D89" s="6" t="s">
        <v>11</v>
      </c>
      <c r="E89" s="6">
        <v>5</v>
      </c>
      <c r="F89" s="6">
        <v>28188</v>
      </c>
      <c r="G89" s="6" t="s">
        <v>12</v>
      </c>
    </row>
    <row r="90" spans="1:7" x14ac:dyDescent="0.25">
      <c r="A90" s="3">
        <v>1069585545</v>
      </c>
      <c r="B90" s="3" t="s">
        <v>106</v>
      </c>
      <c r="C90" s="3" t="s">
        <v>107</v>
      </c>
      <c r="D90" s="6" t="s">
        <v>18</v>
      </c>
      <c r="E90" s="6">
        <v>1</v>
      </c>
      <c r="F90" s="6">
        <v>28961</v>
      </c>
      <c r="G90" s="6" t="s">
        <v>12</v>
      </c>
    </row>
    <row r="91" spans="1:7" x14ac:dyDescent="0.25">
      <c r="A91" s="3">
        <v>1014242387</v>
      </c>
      <c r="B91" s="3" t="s">
        <v>108</v>
      </c>
      <c r="C91" s="3" t="s">
        <v>10</v>
      </c>
      <c r="D91" s="6" t="s">
        <v>11</v>
      </c>
      <c r="E91" s="6">
        <v>7</v>
      </c>
      <c r="F91" s="6">
        <v>28071</v>
      </c>
      <c r="G91" s="6" t="s">
        <v>12</v>
      </c>
    </row>
    <row r="92" spans="1:7" x14ac:dyDescent="0.25">
      <c r="A92" s="3">
        <v>1007398294</v>
      </c>
      <c r="B92" s="3" t="s">
        <v>109</v>
      </c>
      <c r="C92" s="3" t="s">
        <v>22</v>
      </c>
      <c r="D92" s="6" t="s">
        <v>11</v>
      </c>
      <c r="E92" s="6">
        <v>4</v>
      </c>
      <c r="F92" s="6">
        <v>28301</v>
      </c>
      <c r="G92" s="6" t="s">
        <v>12</v>
      </c>
    </row>
    <row r="93" spans="1:7" x14ac:dyDescent="0.25">
      <c r="A93" s="3">
        <v>1068976187</v>
      </c>
      <c r="B93" s="3" t="s">
        <v>110</v>
      </c>
      <c r="C93" s="3" t="s">
        <v>22</v>
      </c>
      <c r="D93" s="6" t="s">
        <v>11</v>
      </c>
      <c r="E93" s="6">
        <v>3</v>
      </c>
      <c r="F93" s="6">
        <v>28837</v>
      </c>
      <c r="G93" s="6" t="s">
        <v>12</v>
      </c>
    </row>
    <row r="94" spans="1:7" x14ac:dyDescent="0.25">
      <c r="A94" s="3">
        <v>1233491946</v>
      </c>
      <c r="B94" s="3" t="s">
        <v>111</v>
      </c>
      <c r="C94" s="3" t="s">
        <v>22</v>
      </c>
      <c r="D94" s="6" t="s">
        <v>18</v>
      </c>
      <c r="E94" s="6">
        <v>3</v>
      </c>
      <c r="F94" s="6">
        <v>28421</v>
      </c>
      <c r="G94" s="6" t="s">
        <v>12</v>
      </c>
    </row>
    <row r="95" spans="1:7" x14ac:dyDescent="0.25">
      <c r="A95" s="3">
        <v>1056804953</v>
      </c>
      <c r="B95" s="3" t="s">
        <v>112</v>
      </c>
      <c r="C95" s="3" t="s">
        <v>22</v>
      </c>
      <c r="D95" s="6" t="s">
        <v>18</v>
      </c>
      <c r="E95" s="6">
        <v>3</v>
      </c>
      <c r="F95" s="6">
        <v>28399</v>
      </c>
      <c r="G95" s="6" t="s">
        <v>12</v>
      </c>
    </row>
    <row r="96" spans="1:7" x14ac:dyDescent="0.25">
      <c r="A96" s="3">
        <v>80431290</v>
      </c>
      <c r="B96" s="3" t="s">
        <v>113</v>
      </c>
      <c r="C96" s="3" t="s">
        <v>10</v>
      </c>
      <c r="D96" s="6" t="s">
        <v>11</v>
      </c>
      <c r="E96" s="6">
        <v>6</v>
      </c>
      <c r="F96" s="6">
        <v>27851</v>
      </c>
      <c r="G96" s="6" t="s">
        <v>12</v>
      </c>
    </row>
    <row r="97" spans="1:7" x14ac:dyDescent="0.25">
      <c r="A97" s="3">
        <v>1000808959</v>
      </c>
      <c r="B97" s="3" t="s">
        <v>114</v>
      </c>
      <c r="C97" s="3" t="s">
        <v>22</v>
      </c>
      <c r="D97" s="6" t="s">
        <v>29</v>
      </c>
      <c r="E97" s="6">
        <v>1</v>
      </c>
      <c r="F97" s="6">
        <v>29050</v>
      </c>
      <c r="G97" s="6" t="s">
        <v>12</v>
      </c>
    </row>
    <row r="98" spans="1:7" x14ac:dyDescent="0.25">
      <c r="A98" s="3">
        <v>1000698713</v>
      </c>
      <c r="B98" s="3" t="s">
        <v>115</v>
      </c>
      <c r="C98" s="3" t="s">
        <v>31</v>
      </c>
      <c r="D98" s="6" t="s">
        <v>29</v>
      </c>
      <c r="E98" s="6">
        <v>3</v>
      </c>
      <c r="F98" s="6">
        <v>28242</v>
      </c>
      <c r="G98" s="6" t="s">
        <v>12</v>
      </c>
    </row>
    <row r="99" spans="1:7" x14ac:dyDescent="0.25">
      <c r="A99" s="3">
        <v>1018498016</v>
      </c>
      <c r="B99" s="3" t="s">
        <v>116</v>
      </c>
      <c r="C99" s="3" t="s">
        <v>10</v>
      </c>
      <c r="D99" s="6" t="s">
        <v>11</v>
      </c>
      <c r="E99" s="6">
        <v>6</v>
      </c>
      <c r="F99" s="6">
        <v>27719</v>
      </c>
      <c r="G99" s="6" t="s">
        <v>12</v>
      </c>
    </row>
    <row r="100" spans="1:7" x14ac:dyDescent="0.25">
      <c r="A100" s="3">
        <v>1012463548</v>
      </c>
      <c r="B100" s="3" t="s">
        <v>117</v>
      </c>
      <c r="C100" s="3" t="s">
        <v>10</v>
      </c>
      <c r="D100" s="6" t="s">
        <v>11</v>
      </c>
      <c r="E100" s="6">
        <v>2</v>
      </c>
      <c r="F100" s="6">
        <v>28067</v>
      </c>
      <c r="G100" s="6" t="s">
        <v>12</v>
      </c>
    </row>
    <row r="101" spans="1:7" x14ac:dyDescent="0.25">
      <c r="A101" s="3">
        <v>1032459228</v>
      </c>
      <c r="B101" s="3" t="s">
        <v>118</v>
      </c>
      <c r="C101" s="3" t="s">
        <v>14</v>
      </c>
      <c r="D101" s="6" t="s">
        <v>11</v>
      </c>
      <c r="E101" s="6">
        <v>1</v>
      </c>
      <c r="F101" s="6">
        <v>28530</v>
      </c>
      <c r="G101" s="6" t="s">
        <v>12</v>
      </c>
    </row>
    <row r="102" spans="1:7" x14ac:dyDescent="0.25">
      <c r="A102" s="3">
        <v>59822059</v>
      </c>
      <c r="B102" s="3" t="s">
        <v>119</v>
      </c>
      <c r="C102" s="3" t="s">
        <v>14</v>
      </c>
      <c r="D102" s="6" t="s">
        <v>18</v>
      </c>
      <c r="E102" s="6">
        <v>2</v>
      </c>
      <c r="F102" s="6">
        <v>28921</v>
      </c>
      <c r="G102" s="6" t="s">
        <v>12</v>
      </c>
    </row>
    <row r="103" spans="1:7" x14ac:dyDescent="0.25">
      <c r="A103" s="3">
        <v>80121133</v>
      </c>
      <c r="B103" s="3" t="s">
        <v>120</v>
      </c>
      <c r="C103" s="3" t="s">
        <v>22</v>
      </c>
      <c r="D103" s="6" t="s">
        <v>18</v>
      </c>
      <c r="E103" s="6">
        <v>1</v>
      </c>
      <c r="F103" s="6">
        <v>28814</v>
      </c>
      <c r="G103" s="6" t="s">
        <v>12</v>
      </c>
    </row>
    <row r="104" spans="1:7" x14ac:dyDescent="0.25">
      <c r="A104" s="3">
        <v>1013639627</v>
      </c>
      <c r="B104" s="3" t="s">
        <v>121</v>
      </c>
      <c r="C104" s="3" t="s">
        <v>10</v>
      </c>
      <c r="D104" s="6" t="s">
        <v>11</v>
      </c>
      <c r="E104" s="6">
        <v>5</v>
      </c>
      <c r="F104" s="6">
        <v>29107</v>
      </c>
      <c r="G104" s="6" t="s">
        <v>12</v>
      </c>
    </row>
    <row r="105" spans="1:7" x14ac:dyDescent="0.25">
      <c r="A105" s="3">
        <v>1031181112</v>
      </c>
      <c r="B105" s="3" t="s">
        <v>122</v>
      </c>
      <c r="C105" s="3" t="s">
        <v>10</v>
      </c>
      <c r="D105" s="6" t="s">
        <v>11</v>
      </c>
      <c r="E105" s="6">
        <v>7</v>
      </c>
      <c r="F105" s="6">
        <v>28142</v>
      </c>
      <c r="G105" s="6" t="s">
        <v>12</v>
      </c>
    </row>
    <row r="106" spans="1:7" x14ac:dyDescent="0.25">
      <c r="A106" s="3">
        <v>1016045711</v>
      </c>
      <c r="B106" s="3" t="s">
        <v>123</v>
      </c>
      <c r="C106" s="3" t="s">
        <v>10</v>
      </c>
      <c r="D106" s="6" t="s">
        <v>18</v>
      </c>
      <c r="E106" s="6">
        <v>9</v>
      </c>
      <c r="F106" s="6">
        <v>28577</v>
      </c>
      <c r="G106" s="6" t="s">
        <v>12</v>
      </c>
    </row>
    <row r="107" spans="1:7" x14ac:dyDescent="0.25">
      <c r="A107" s="3">
        <v>1022999150</v>
      </c>
      <c r="B107" s="3" t="s">
        <v>124</v>
      </c>
      <c r="C107" s="3" t="s">
        <v>10</v>
      </c>
      <c r="D107" s="6" t="s">
        <v>18</v>
      </c>
      <c r="E107" s="6">
        <v>5</v>
      </c>
      <c r="F107" s="6">
        <v>27618</v>
      </c>
      <c r="G107" s="6" t="s">
        <v>12</v>
      </c>
    </row>
    <row r="108" spans="1:7" x14ac:dyDescent="0.25">
      <c r="A108" s="3">
        <v>52119967</v>
      </c>
      <c r="B108" s="3" t="s">
        <v>125</v>
      </c>
      <c r="C108" s="3" t="s">
        <v>14</v>
      </c>
      <c r="D108" s="6" t="s">
        <v>18</v>
      </c>
      <c r="E108" s="6">
        <v>2</v>
      </c>
      <c r="F108" s="6">
        <v>28916</v>
      </c>
      <c r="G108" s="6" t="s">
        <v>12</v>
      </c>
    </row>
    <row r="109" spans="1:7" x14ac:dyDescent="0.25">
      <c r="A109" s="3">
        <v>1023944984</v>
      </c>
      <c r="B109" s="3" t="s">
        <v>126</v>
      </c>
      <c r="C109" s="3" t="s">
        <v>10</v>
      </c>
      <c r="D109" s="6" t="s">
        <v>11</v>
      </c>
      <c r="E109" s="6">
        <v>2</v>
      </c>
      <c r="F109" s="6">
        <v>28116</v>
      </c>
      <c r="G109" s="6" t="s">
        <v>12</v>
      </c>
    </row>
    <row r="110" spans="1:7" x14ac:dyDescent="0.25">
      <c r="A110" s="3">
        <v>1024476720</v>
      </c>
      <c r="B110" s="3" t="s">
        <v>127</v>
      </c>
      <c r="C110" s="3" t="s">
        <v>10</v>
      </c>
      <c r="D110" s="6" t="s">
        <v>11</v>
      </c>
      <c r="E110" s="6">
        <v>9</v>
      </c>
      <c r="F110" s="6">
        <v>28118</v>
      </c>
      <c r="G110" s="6" t="s">
        <v>12</v>
      </c>
    </row>
    <row r="111" spans="1:7" x14ac:dyDescent="0.25">
      <c r="A111" s="3">
        <v>1019109377</v>
      </c>
      <c r="B111" s="3" t="s">
        <v>128</v>
      </c>
      <c r="C111" s="3" t="s">
        <v>31</v>
      </c>
      <c r="D111" s="6" t="s">
        <v>29</v>
      </c>
      <c r="E111" s="6">
        <v>1</v>
      </c>
      <c r="F111" s="6">
        <v>29131</v>
      </c>
      <c r="G111" s="6" t="s">
        <v>12</v>
      </c>
    </row>
    <row r="112" spans="1:7" x14ac:dyDescent="0.25">
      <c r="A112" s="3">
        <v>1030684230</v>
      </c>
      <c r="B112" s="3" t="s">
        <v>129</v>
      </c>
      <c r="C112" s="3" t="s">
        <v>22</v>
      </c>
      <c r="D112" s="6" t="s">
        <v>11</v>
      </c>
      <c r="E112" s="6">
        <v>4</v>
      </c>
      <c r="F112" s="6">
        <v>28342</v>
      </c>
      <c r="G112" s="6" t="s">
        <v>12</v>
      </c>
    </row>
    <row r="113" spans="1:7" x14ac:dyDescent="0.25">
      <c r="A113" s="3">
        <v>80749163</v>
      </c>
      <c r="B113" s="3" t="s">
        <v>130</v>
      </c>
      <c r="C113" s="3" t="s">
        <v>22</v>
      </c>
      <c r="D113" s="6" t="s">
        <v>11</v>
      </c>
      <c r="E113" s="6">
        <v>3</v>
      </c>
      <c r="F113" s="6">
        <v>28366</v>
      </c>
      <c r="G113" s="6" t="s">
        <v>12</v>
      </c>
    </row>
    <row r="114" spans="1:7" x14ac:dyDescent="0.25">
      <c r="A114" s="3">
        <v>1079173480</v>
      </c>
      <c r="B114" s="3" t="s">
        <v>131</v>
      </c>
      <c r="C114" s="3" t="s">
        <v>10</v>
      </c>
      <c r="D114" s="6" t="s">
        <v>18</v>
      </c>
      <c r="E114" s="6">
        <v>2</v>
      </c>
      <c r="F114" s="6">
        <v>28682</v>
      </c>
      <c r="G114" s="6" t="s">
        <v>12</v>
      </c>
    </row>
    <row r="115" spans="1:7" x14ac:dyDescent="0.25">
      <c r="A115" s="3">
        <v>1016080335</v>
      </c>
      <c r="B115" s="3" t="s">
        <v>132</v>
      </c>
      <c r="C115" s="3" t="s">
        <v>34</v>
      </c>
      <c r="D115" s="6" t="s">
        <v>18</v>
      </c>
      <c r="E115" s="6">
        <v>5</v>
      </c>
      <c r="F115" s="6">
        <v>28809</v>
      </c>
      <c r="G115" s="6" t="s">
        <v>12</v>
      </c>
    </row>
    <row r="116" spans="1:7" x14ac:dyDescent="0.25">
      <c r="A116" s="3">
        <v>1075878196</v>
      </c>
      <c r="B116" s="3" t="s">
        <v>133</v>
      </c>
      <c r="C116" s="3" t="s">
        <v>22</v>
      </c>
      <c r="D116" s="6" t="s">
        <v>11</v>
      </c>
      <c r="E116" s="6">
        <v>3</v>
      </c>
      <c r="F116" s="6">
        <v>28476</v>
      </c>
      <c r="G116" s="6" t="s">
        <v>12</v>
      </c>
    </row>
    <row r="117" spans="1:7" x14ac:dyDescent="0.25">
      <c r="A117" s="3">
        <v>79703849</v>
      </c>
      <c r="B117" s="3" t="s">
        <v>134</v>
      </c>
      <c r="C117" s="3" t="s">
        <v>14</v>
      </c>
      <c r="D117" s="6" t="s">
        <v>18</v>
      </c>
      <c r="E117" s="6">
        <v>1</v>
      </c>
      <c r="F117" s="6">
        <v>28962</v>
      </c>
      <c r="G117" s="6" t="s">
        <v>12</v>
      </c>
    </row>
    <row r="118" spans="1:7" x14ac:dyDescent="0.25">
      <c r="A118" s="3">
        <v>1000320200</v>
      </c>
      <c r="B118" s="3" t="s">
        <v>135</v>
      </c>
      <c r="C118" s="3" t="s">
        <v>34</v>
      </c>
      <c r="D118" s="6" t="s">
        <v>11</v>
      </c>
      <c r="E118" s="6">
        <v>1</v>
      </c>
      <c r="F118" s="6">
        <v>28455</v>
      </c>
      <c r="G118" s="6" t="s">
        <v>12</v>
      </c>
    </row>
    <row r="119" spans="1:7" x14ac:dyDescent="0.25">
      <c r="A119" s="3">
        <v>52707578</v>
      </c>
      <c r="B119" s="3" t="s">
        <v>136</v>
      </c>
      <c r="C119" s="3" t="s">
        <v>14</v>
      </c>
      <c r="D119" s="6" t="s">
        <v>18</v>
      </c>
      <c r="E119" s="6">
        <v>1</v>
      </c>
      <c r="F119" s="6">
        <v>29086</v>
      </c>
      <c r="G119" s="6" t="s">
        <v>12</v>
      </c>
    </row>
    <row r="120" spans="1:7" x14ac:dyDescent="0.25">
      <c r="A120" s="3">
        <v>1129573891</v>
      </c>
      <c r="B120" s="3" t="s">
        <v>137</v>
      </c>
      <c r="C120" s="3" t="s">
        <v>10</v>
      </c>
      <c r="D120" s="6" t="s">
        <v>11</v>
      </c>
      <c r="E120" s="6">
        <v>3</v>
      </c>
      <c r="F120" s="6">
        <v>28186</v>
      </c>
      <c r="G120" s="6" t="s">
        <v>12</v>
      </c>
    </row>
    <row r="121" spans="1:7" x14ac:dyDescent="0.25">
      <c r="A121" s="3">
        <v>53160362</v>
      </c>
      <c r="B121" s="3" t="s">
        <v>138</v>
      </c>
      <c r="C121" s="3" t="s">
        <v>10</v>
      </c>
      <c r="D121" s="6" t="s">
        <v>18</v>
      </c>
      <c r="E121" s="6">
        <v>2</v>
      </c>
      <c r="F121" s="6">
        <v>28730</v>
      </c>
      <c r="G121" s="6" t="s">
        <v>12</v>
      </c>
    </row>
    <row r="122" spans="1:7" x14ac:dyDescent="0.25">
      <c r="A122" s="3">
        <v>1022934629</v>
      </c>
      <c r="B122" s="3" t="s">
        <v>139</v>
      </c>
      <c r="C122" s="3" t="s">
        <v>10</v>
      </c>
      <c r="D122" s="6" t="s">
        <v>18</v>
      </c>
      <c r="E122" s="6">
        <v>1</v>
      </c>
      <c r="F122" s="6">
        <v>28595</v>
      </c>
      <c r="G122" s="6" t="s">
        <v>12</v>
      </c>
    </row>
    <row r="123" spans="1:7" x14ac:dyDescent="0.25">
      <c r="A123" s="3">
        <v>1136879860</v>
      </c>
      <c r="B123" s="3" t="s">
        <v>140</v>
      </c>
      <c r="C123" s="3" t="s">
        <v>10</v>
      </c>
      <c r="D123" s="6" t="s">
        <v>11</v>
      </c>
      <c r="E123" s="6">
        <v>2</v>
      </c>
      <c r="F123" s="6">
        <v>28187</v>
      </c>
      <c r="G123" s="6" t="s">
        <v>12</v>
      </c>
    </row>
    <row r="124" spans="1:7" x14ac:dyDescent="0.25">
      <c r="A124" s="3">
        <v>1073689921</v>
      </c>
      <c r="B124" s="3" t="s">
        <v>141</v>
      </c>
      <c r="C124" s="3" t="s">
        <v>16</v>
      </c>
      <c r="D124" s="6" t="s">
        <v>11</v>
      </c>
      <c r="E124" s="6">
        <v>5</v>
      </c>
      <c r="F124" s="6">
        <v>29132</v>
      </c>
      <c r="G124" s="6" t="s">
        <v>12</v>
      </c>
    </row>
    <row r="125" spans="1:7" x14ac:dyDescent="0.25">
      <c r="A125" s="3">
        <v>1007355923</v>
      </c>
      <c r="B125" s="3" t="s">
        <v>142</v>
      </c>
      <c r="C125" s="3" t="s">
        <v>22</v>
      </c>
      <c r="D125" s="6" t="s">
        <v>29</v>
      </c>
      <c r="E125" s="6">
        <v>1</v>
      </c>
      <c r="F125" s="6">
        <v>28938</v>
      </c>
      <c r="G125" s="6" t="s">
        <v>12</v>
      </c>
    </row>
    <row r="126" spans="1:7" x14ac:dyDescent="0.25">
      <c r="A126" s="3">
        <v>1019069804</v>
      </c>
      <c r="B126" s="3" t="s">
        <v>143</v>
      </c>
      <c r="C126" s="3" t="s">
        <v>10</v>
      </c>
      <c r="D126" s="6" t="s">
        <v>11</v>
      </c>
      <c r="E126" s="6">
        <v>5</v>
      </c>
      <c r="F126" s="6">
        <v>28528</v>
      </c>
      <c r="G126" s="6" t="s">
        <v>12</v>
      </c>
    </row>
    <row r="127" spans="1:7" x14ac:dyDescent="0.25">
      <c r="A127" s="3">
        <v>1069263911</v>
      </c>
      <c r="B127" s="3" t="s">
        <v>144</v>
      </c>
      <c r="C127" s="3" t="s">
        <v>10</v>
      </c>
      <c r="D127" s="6" t="s">
        <v>18</v>
      </c>
      <c r="E127" s="6">
        <v>5</v>
      </c>
      <c r="F127" s="6">
        <v>28759</v>
      </c>
      <c r="G127" s="6" t="s">
        <v>12</v>
      </c>
    </row>
    <row r="128" spans="1:7" x14ac:dyDescent="0.25">
      <c r="A128" s="3">
        <v>1018486023</v>
      </c>
      <c r="B128" s="3" t="s">
        <v>145</v>
      </c>
      <c r="C128" s="3" t="s">
        <v>22</v>
      </c>
      <c r="D128" s="6" t="s">
        <v>11</v>
      </c>
      <c r="E128" s="6">
        <v>3</v>
      </c>
      <c r="F128" s="6">
        <v>28485</v>
      </c>
      <c r="G128" s="6" t="s">
        <v>12</v>
      </c>
    </row>
    <row r="129" spans="1:7" x14ac:dyDescent="0.25">
      <c r="A129" s="3">
        <v>1083692138</v>
      </c>
      <c r="B129" s="3" t="s">
        <v>146</v>
      </c>
      <c r="C129" s="3" t="s">
        <v>10</v>
      </c>
      <c r="D129" s="6" t="s">
        <v>18</v>
      </c>
      <c r="E129" s="6">
        <v>2</v>
      </c>
      <c r="F129" s="6">
        <v>28685</v>
      </c>
      <c r="G129" s="6" t="s">
        <v>12</v>
      </c>
    </row>
    <row r="130" spans="1:7" x14ac:dyDescent="0.25">
      <c r="A130" s="3">
        <v>1012376683</v>
      </c>
      <c r="B130" s="3" t="s">
        <v>147</v>
      </c>
      <c r="C130" s="3" t="s">
        <v>10</v>
      </c>
      <c r="D130" s="6" t="s">
        <v>18</v>
      </c>
      <c r="E130" s="6">
        <v>2</v>
      </c>
      <c r="F130" s="6">
        <v>28564</v>
      </c>
      <c r="G130" s="6" t="s">
        <v>12</v>
      </c>
    </row>
    <row r="131" spans="1:7" x14ac:dyDescent="0.25">
      <c r="A131" s="3">
        <v>1074158867</v>
      </c>
      <c r="B131" s="3" t="s">
        <v>148</v>
      </c>
      <c r="C131" s="3" t="s">
        <v>10</v>
      </c>
      <c r="D131" s="6" t="s">
        <v>18</v>
      </c>
      <c r="E131" s="6">
        <v>2</v>
      </c>
      <c r="F131" s="6">
        <v>28667</v>
      </c>
      <c r="G131" s="6" t="s">
        <v>12</v>
      </c>
    </row>
    <row r="132" spans="1:7" x14ac:dyDescent="0.25">
      <c r="A132" s="3">
        <v>1014235803</v>
      </c>
      <c r="B132" s="3" t="s">
        <v>149</v>
      </c>
      <c r="C132" s="3" t="s">
        <v>10</v>
      </c>
      <c r="D132" s="6" t="s">
        <v>18</v>
      </c>
      <c r="E132" s="6">
        <v>2</v>
      </c>
      <c r="F132" s="6">
        <v>28571</v>
      </c>
      <c r="G132" s="6" t="s">
        <v>12</v>
      </c>
    </row>
    <row r="133" spans="1:7" x14ac:dyDescent="0.25">
      <c r="A133" s="3">
        <v>1026566592</v>
      </c>
      <c r="B133" s="3" t="s">
        <v>150</v>
      </c>
      <c r="C133" s="3" t="s">
        <v>10</v>
      </c>
      <c r="D133" s="6" t="s">
        <v>18</v>
      </c>
      <c r="E133" s="6">
        <v>2</v>
      </c>
      <c r="F133" s="6">
        <v>28617</v>
      </c>
      <c r="G133" s="6" t="s">
        <v>12</v>
      </c>
    </row>
    <row r="134" spans="1:7" x14ac:dyDescent="0.25">
      <c r="A134" s="3">
        <v>1026585247</v>
      </c>
      <c r="B134" s="3" t="s">
        <v>151</v>
      </c>
      <c r="C134" s="3" t="s">
        <v>22</v>
      </c>
      <c r="D134" s="6" t="s">
        <v>11</v>
      </c>
      <c r="E134" s="6">
        <v>2</v>
      </c>
      <c r="F134" s="6">
        <v>28338</v>
      </c>
      <c r="G134" s="6" t="s">
        <v>12</v>
      </c>
    </row>
    <row r="135" spans="1:7" x14ac:dyDescent="0.25">
      <c r="A135" s="3">
        <v>77029564</v>
      </c>
      <c r="B135" s="3" t="s">
        <v>152</v>
      </c>
      <c r="C135" s="3" t="s">
        <v>10</v>
      </c>
      <c r="D135" s="6" t="s">
        <v>18</v>
      </c>
      <c r="E135" s="6">
        <v>8</v>
      </c>
      <c r="F135" s="6">
        <v>28878</v>
      </c>
      <c r="G135" s="6" t="s">
        <v>12</v>
      </c>
    </row>
    <row r="136" spans="1:7" x14ac:dyDescent="0.25">
      <c r="A136" s="3">
        <v>1000227443</v>
      </c>
      <c r="B136" s="3" t="s">
        <v>153</v>
      </c>
      <c r="C136" s="3" t="s">
        <v>25</v>
      </c>
      <c r="D136" s="6" t="s">
        <v>11</v>
      </c>
      <c r="E136" s="6">
        <v>2</v>
      </c>
      <c r="F136" s="6">
        <v>27640</v>
      </c>
      <c r="G136" s="6" t="s">
        <v>12</v>
      </c>
    </row>
    <row r="137" spans="1:7" x14ac:dyDescent="0.25">
      <c r="A137" s="3">
        <v>1016075376</v>
      </c>
      <c r="B137" s="3" t="s">
        <v>154</v>
      </c>
      <c r="C137" s="3" t="s">
        <v>22</v>
      </c>
      <c r="D137" s="6" t="s">
        <v>18</v>
      </c>
      <c r="E137" s="6">
        <v>4</v>
      </c>
      <c r="F137" s="6">
        <v>28382</v>
      </c>
      <c r="G137" s="6" t="s">
        <v>12</v>
      </c>
    </row>
    <row r="138" spans="1:7" x14ac:dyDescent="0.25">
      <c r="A138" s="3">
        <v>1001046940</v>
      </c>
      <c r="B138" s="3" t="s">
        <v>155</v>
      </c>
      <c r="C138" s="3" t="s">
        <v>22</v>
      </c>
      <c r="D138" s="6" t="s">
        <v>29</v>
      </c>
      <c r="E138" s="6">
        <v>2</v>
      </c>
      <c r="F138" s="6">
        <v>28265</v>
      </c>
      <c r="G138" s="6" t="s">
        <v>12</v>
      </c>
    </row>
    <row r="139" spans="1:7" x14ac:dyDescent="0.25">
      <c r="A139" s="3">
        <v>52489790</v>
      </c>
      <c r="B139" s="3" t="s">
        <v>156</v>
      </c>
      <c r="C139" s="3" t="s">
        <v>157</v>
      </c>
      <c r="D139" s="6" t="s">
        <v>18</v>
      </c>
      <c r="E139" s="6">
        <v>3</v>
      </c>
      <c r="F139" s="6">
        <v>28224</v>
      </c>
      <c r="G139" s="6" t="s">
        <v>12</v>
      </c>
    </row>
    <row r="140" spans="1:7" x14ac:dyDescent="0.25">
      <c r="A140" s="3">
        <v>37698443</v>
      </c>
      <c r="B140" s="3" t="s">
        <v>158</v>
      </c>
      <c r="C140" s="3" t="s">
        <v>10</v>
      </c>
      <c r="D140" s="6" t="s">
        <v>18</v>
      </c>
      <c r="E140" s="6">
        <v>2</v>
      </c>
      <c r="F140" s="6">
        <v>28706</v>
      </c>
      <c r="G140" s="6" t="s">
        <v>12</v>
      </c>
    </row>
    <row r="141" spans="1:7" x14ac:dyDescent="0.25">
      <c r="A141" s="3">
        <v>1016019068</v>
      </c>
      <c r="B141" s="3" t="s">
        <v>159</v>
      </c>
      <c r="C141" s="3" t="s">
        <v>10</v>
      </c>
      <c r="D141" s="6" t="s">
        <v>18</v>
      </c>
      <c r="E141" s="6">
        <v>6</v>
      </c>
      <c r="F141" s="6">
        <v>28575</v>
      </c>
      <c r="G141" s="6" t="s">
        <v>12</v>
      </c>
    </row>
    <row r="142" spans="1:7" x14ac:dyDescent="0.25">
      <c r="A142" s="3">
        <v>1073718690</v>
      </c>
      <c r="B142" s="3" t="s">
        <v>160</v>
      </c>
      <c r="C142" s="3" t="s">
        <v>10</v>
      </c>
      <c r="D142" s="6" t="s">
        <v>11</v>
      </c>
      <c r="E142" s="6">
        <v>7</v>
      </c>
      <c r="F142" s="6">
        <v>28173</v>
      </c>
      <c r="G142" s="6" t="s">
        <v>12</v>
      </c>
    </row>
    <row r="143" spans="1:7" x14ac:dyDescent="0.25">
      <c r="A143" s="3">
        <v>1000159802</v>
      </c>
      <c r="B143" s="3" t="s">
        <v>161</v>
      </c>
      <c r="C143" s="3" t="s">
        <v>22</v>
      </c>
      <c r="D143" s="6" t="s">
        <v>29</v>
      </c>
      <c r="E143" s="6">
        <v>1</v>
      </c>
      <c r="F143" s="6">
        <v>28808</v>
      </c>
      <c r="G143" s="6" t="s">
        <v>12</v>
      </c>
    </row>
    <row r="144" spans="1:7" x14ac:dyDescent="0.25">
      <c r="A144" s="3">
        <v>1000861445</v>
      </c>
      <c r="B144" s="3" t="s">
        <v>162</v>
      </c>
      <c r="C144" s="3" t="s">
        <v>34</v>
      </c>
      <c r="D144" s="6" t="s">
        <v>18</v>
      </c>
      <c r="E144" s="6">
        <v>1</v>
      </c>
      <c r="F144" s="6">
        <v>29060</v>
      </c>
      <c r="G144" s="6" t="s">
        <v>12</v>
      </c>
    </row>
    <row r="145" spans="1:7" x14ac:dyDescent="0.25">
      <c r="A145" s="3">
        <v>1057591583</v>
      </c>
      <c r="B145" s="3" t="s">
        <v>163</v>
      </c>
      <c r="C145" s="3" t="s">
        <v>10</v>
      </c>
      <c r="D145" s="6" t="s">
        <v>18</v>
      </c>
      <c r="E145" s="6">
        <v>7</v>
      </c>
      <c r="F145" s="6">
        <v>28642</v>
      </c>
      <c r="G145" s="6" t="s">
        <v>12</v>
      </c>
    </row>
    <row r="146" spans="1:7" x14ac:dyDescent="0.25">
      <c r="A146" s="3">
        <v>1022328410</v>
      </c>
      <c r="B146" s="3" t="s">
        <v>164</v>
      </c>
      <c r="C146" s="3" t="s">
        <v>10</v>
      </c>
      <c r="D146" s="6" t="s">
        <v>11</v>
      </c>
      <c r="E146" s="6">
        <v>9</v>
      </c>
      <c r="F146" s="6">
        <v>28103</v>
      </c>
      <c r="G146" s="6" t="s">
        <v>12</v>
      </c>
    </row>
    <row r="147" spans="1:7" x14ac:dyDescent="0.25">
      <c r="A147" s="3">
        <v>1072394815</v>
      </c>
      <c r="B147" s="3" t="s">
        <v>165</v>
      </c>
      <c r="C147" s="3" t="s">
        <v>10</v>
      </c>
      <c r="D147" s="6" t="s">
        <v>18</v>
      </c>
      <c r="E147" s="6">
        <v>6</v>
      </c>
      <c r="F147" s="6">
        <v>28872</v>
      </c>
      <c r="G147" s="6" t="s">
        <v>12</v>
      </c>
    </row>
    <row r="148" spans="1:7" x14ac:dyDescent="0.25">
      <c r="A148" s="3">
        <v>1003950626</v>
      </c>
      <c r="B148" s="3" t="s">
        <v>166</v>
      </c>
      <c r="C148" s="3" t="s">
        <v>22</v>
      </c>
      <c r="D148" s="6" t="s">
        <v>29</v>
      </c>
      <c r="E148" s="6">
        <v>3</v>
      </c>
      <c r="F148" s="6">
        <v>28273</v>
      </c>
      <c r="G148" s="6" t="s">
        <v>12</v>
      </c>
    </row>
    <row r="149" spans="1:7" x14ac:dyDescent="0.25">
      <c r="A149" s="3">
        <v>1116504381</v>
      </c>
      <c r="B149" s="3" t="s">
        <v>167</v>
      </c>
      <c r="C149" s="3" t="s">
        <v>10</v>
      </c>
      <c r="D149" s="6" t="s">
        <v>11</v>
      </c>
      <c r="E149" s="6">
        <v>5</v>
      </c>
      <c r="F149" s="6">
        <v>28886</v>
      </c>
      <c r="G149" s="6" t="s">
        <v>12</v>
      </c>
    </row>
    <row r="150" spans="1:7" x14ac:dyDescent="0.25">
      <c r="A150" s="3">
        <v>1015448161</v>
      </c>
      <c r="B150" s="3" t="s">
        <v>168</v>
      </c>
      <c r="C150" s="3" t="s">
        <v>10</v>
      </c>
      <c r="D150" s="6" t="s">
        <v>11</v>
      </c>
      <c r="E150" s="6">
        <v>2</v>
      </c>
      <c r="F150" s="6">
        <v>28080</v>
      </c>
      <c r="G150" s="6" t="s">
        <v>12</v>
      </c>
    </row>
    <row r="151" spans="1:7" x14ac:dyDescent="0.25">
      <c r="A151" s="3">
        <v>1019112260</v>
      </c>
      <c r="B151" s="3" t="s">
        <v>169</v>
      </c>
      <c r="C151" s="3" t="s">
        <v>16</v>
      </c>
      <c r="D151" s="6" t="s">
        <v>11</v>
      </c>
      <c r="E151" s="6">
        <v>5</v>
      </c>
      <c r="F151" s="6">
        <v>28906</v>
      </c>
      <c r="G151" s="6" t="s">
        <v>12</v>
      </c>
    </row>
    <row r="152" spans="1:7" x14ac:dyDescent="0.25">
      <c r="A152" s="3">
        <v>1014299058</v>
      </c>
      <c r="B152" s="3" t="s">
        <v>170</v>
      </c>
      <c r="C152" s="3" t="s">
        <v>10</v>
      </c>
      <c r="D152" s="6" t="s">
        <v>11</v>
      </c>
      <c r="E152" s="6">
        <v>9</v>
      </c>
      <c r="F152" s="6">
        <v>28077</v>
      </c>
      <c r="G152" s="6" t="s">
        <v>12</v>
      </c>
    </row>
    <row r="153" spans="1:7" x14ac:dyDescent="0.25">
      <c r="A153" s="3">
        <v>1014185367</v>
      </c>
      <c r="B153" s="3" t="s">
        <v>171</v>
      </c>
      <c r="C153" s="3" t="s">
        <v>10</v>
      </c>
      <c r="D153" s="6" t="s">
        <v>11</v>
      </c>
      <c r="E153" s="6">
        <v>2</v>
      </c>
      <c r="F153" s="6">
        <v>28070</v>
      </c>
      <c r="G153" s="6" t="s">
        <v>12</v>
      </c>
    </row>
    <row r="154" spans="1:7" x14ac:dyDescent="0.25">
      <c r="A154" s="3">
        <v>1000708883</v>
      </c>
      <c r="B154" s="3" t="s">
        <v>172</v>
      </c>
      <c r="C154" s="3" t="s">
        <v>22</v>
      </c>
      <c r="D154" s="6" t="s">
        <v>29</v>
      </c>
      <c r="E154" s="6">
        <v>3</v>
      </c>
      <c r="F154" s="6">
        <v>28261</v>
      </c>
      <c r="G154" s="6" t="s">
        <v>12</v>
      </c>
    </row>
    <row r="155" spans="1:7" x14ac:dyDescent="0.25">
      <c r="A155" s="3">
        <v>1074158640</v>
      </c>
      <c r="B155" s="3" t="s">
        <v>173</v>
      </c>
      <c r="C155" s="3" t="s">
        <v>22</v>
      </c>
      <c r="D155" s="6" t="s">
        <v>18</v>
      </c>
      <c r="E155" s="6">
        <v>1</v>
      </c>
      <c r="F155" s="6">
        <v>28053</v>
      </c>
      <c r="G155" s="6" t="s">
        <v>12</v>
      </c>
    </row>
    <row r="156" spans="1:7" x14ac:dyDescent="0.25">
      <c r="A156" s="3">
        <v>52666897</v>
      </c>
      <c r="B156" s="3" t="s">
        <v>174</v>
      </c>
      <c r="C156" s="3" t="s">
        <v>10</v>
      </c>
      <c r="D156" s="6" t="s">
        <v>18</v>
      </c>
      <c r="E156" s="6">
        <v>9</v>
      </c>
      <c r="F156" s="6">
        <v>28718</v>
      </c>
      <c r="G156" s="6" t="s">
        <v>12</v>
      </c>
    </row>
    <row r="157" spans="1:7" x14ac:dyDescent="0.25">
      <c r="A157" s="3">
        <v>19233374</v>
      </c>
      <c r="B157" s="3" t="s">
        <v>175</v>
      </c>
      <c r="C157" s="3" t="s">
        <v>10</v>
      </c>
      <c r="D157" s="6" t="s">
        <v>18</v>
      </c>
      <c r="E157" s="6">
        <v>5</v>
      </c>
      <c r="F157" s="6">
        <v>28543</v>
      </c>
      <c r="G157" s="6" t="s">
        <v>12</v>
      </c>
    </row>
    <row r="158" spans="1:7" x14ac:dyDescent="0.25">
      <c r="A158" s="3">
        <v>33677433</v>
      </c>
      <c r="B158" s="3" t="s">
        <v>176</v>
      </c>
      <c r="C158" s="3" t="s">
        <v>10</v>
      </c>
      <c r="D158" s="6" t="s">
        <v>18</v>
      </c>
      <c r="E158" s="6">
        <v>2</v>
      </c>
      <c r="F158" s="6">
        <v>28699</v>
      </c>
      <c r="G158" s="6" t="s">
        <v>12</v>
      </c>
    </row>
    <row r="159" spans="1:7" x14ac:dyDescent="0.25">
      <c r="A159" s="3">
        <v>1070984264</v>
      </c>
      <c r="B159" s="3" t="s">
        <v>177</v>
      </c>
      <c r="C159" s="3" t="s">
        <v>10</v>
      </c>
      <c r="D159" s="6" t="s">
        <v>18</v>
      </c>
      <c r="E159" s="6">
        <v>5</v>
      </c>
      <c r="F159" s="6">
        <v>28486</v>
      </c>
      <c r="G159" s="6" t="s">
        <v>12</v>
      </c>
    </row>
    <row r="160" spans="1:7" x14ac:dyDescent="0.25">
      <c r="A160" s="3">
        <v>1018418069</v>
      </c>
      <c r="B160" s="3" t="s">
        <v>178</v>
      </c>
      <c r="C160" s="3" t="s">
        <v>10</v>
      </c>
      <c r="D160" s="6" t="s">
        <v>18</v>
      </c>
      <c r="E160" s="6">
        <v>9</v>
      </c>
      <c r="F160" s="6">
        <v>28581</v>
      </c>
      <c r="G160" s="6" t="s">
        <v>12</v>
      </c>
    </row>
    <row r="161" spans="1:7" x14ac:dyDescent="0.25">
      <c r="A161" s="3">
        <v>1233693360</v>
      </c>
      <c r="B161" s="3" t="s">
        <v>179</v>
      </c>
      <c r="C161" s="3" t="s">
        <v>10</v>
      </c>
      <c r="D161" s="6" t="s">
        <v>11</v>
      </c>
      <c r="E161" s="6">
        <v>2</v>
      </c>
      <c r="F161" s="6">
        <v>28193</v>
      </c>
      <c r="G161" s="6" t="s">
        <v>12</v>
      </c>
    </row>
    <row r="162" spans="1:7" x14ac:dyDescent="0.25">
      <c r="A162" s="3">
        <v>1033815019</v>
      </c>
      <c r="B162" s="3" t="s">
        <v>180</v>
      </c>
      <c r="C162" s="3" t="s">
        <v>22</v>
      </c>
      <c r="D162" s="6" t="s">
        <v>11</v>
      </c>
      <c r="E162" s="6">
        <v>4</v>
      </c>
      <c r="F162" s="6">
        <v>28348</v>
      </c>
      <c r="G162" s="6" t="s">
        <v>12</v>
      </c>
    </row>
    <row r="163" spans="1:7" x14ac:dyDescent="0.25">
      <c r="A163" s="3">
        <v>79898524</v>
      </c>
      <c r="B163" s="3" t="s">
        <v>181</v>
      </c>
      <c r="C163" s="3" t="s">
        <v>10</v>
      </c>
      <c r="D163" s="6" t="s">
        <v>18</v>
      </c>
      <c r="E163" s="6">
        <v>2</v>
      </c>
      <c r="F163" s="6">
        <v>28738</v>
      </c>
      <c r="G163" s="6" t="s">
        <v>12</v>
      </c>
    </row>
    <row r="164" spans="1:7" x14ac:dyDescent="0.25">
      <c r="A164" s="3">
        <v>1047495371</v>
      </c>
      <c r="B164" s="3" t="s">
        <v>182</v>
      </c>
      <c r="C164" s="3" t="s">
        <v>10</v>
      </c>
      <c r="D164" s="6" t="s">
        <v>11</v>
      </c>
      <c r="E164" s="6">
        <v>9</v>
      </c>
      <c r="F164" s="6">
        <v>28150</v>
      </c>
      <c r="G164" s="6" t="s">
        <v>12</v>
      </c>
    </row>
    <row r="165" spans="1:7" x14ac:dyDescent="0.25">
      <c r="A165" s="3">
        <v>1033781262</v>
      </c>
      <c r="B165" s="3" t="s">
        <v>183</v>
      </c>
      <c r="C165" s="3" t="s">
        <v>42</v>
      </c>
      <c r="D165" s="6" t="s">
        <v>18</v>
      </c>
      <c r="E165" s="6">
        <v>6</v>
      </c>
      <c r="F165" s="6">
        <v>28459</v>
      </c>
      <c r="G165" s="6" t="s">
        <v>12</v>
      </c>
    </row>
    <row r="166" spans="1:7" x14ac:dyDescent="0.25">
      <c r="A166" s="3">
        <v>1022325529</v>
      </c>
      <c r="B166" s="3" t="s">
        <v>184</v>
      </c>
      <c r="C166" s="3" t="s">
        <v>31</v>
      </c>
      <c r="D166" s="6" t="s">
        <v>18</v>
      </c>
      <c r="E166" s="6">
        <v>1</v>
      </c>
      <c r="F166" s="6">
        <v>29003</v>
      </c>
      <c r="G166" s="6" t="s">
        <v>12</v>
      </c>
    </row>
    <row r="167" spans="1:7" x14ac:dyDescent="0.25">
      <c r="A167" s="3">
        <v>1018514165</v>
      </c>
      <c r="B167" s="3" t="s">
        <v>185</v>
      </c>
      <c r="C167" s="3" t="s">
        <v>157</v>
      </c>
      <c r="D167" s="6" t="s">
        <v>11</v>
      </c>
      <c r="E167" s="6">
        <v>4</v>
      </c>
      <c r="F167" s="6">
        <v>28212</v>
      </c>
      <c r="G167" s="6" t="s">
        <v>12</v>
      </c>
    </row>
    <row r="168" spans="1:7" x14ac:dyDescent="0.25">
      <c r="A168" s="3">
        <v>1032444450</v>
      </c>
      <c r="B168" s="3" t="s">
        <v>186</v>
      </c>
      <c r="C168" s="3" t="s">
        <v>10</v>
      </c>
      <c r="D168" s="6" t="s">
        <v>18</v>
      </c>
      <c r="E168" s="6">
        <v>6</v>
      </c>
      <c r="F168" s="6">
        <v>28628</v>
      </c>
      <c r="G168" s="6" t="s">
        <v>12</v>
      </c>
    </row>
    <row r="169" spans="1:7" x14ac:dyDescent="0.25">
      <c r="A169" s="3">
        <v>52241126</v>
      </c>
      <c r="B169" s="3" t="s">
        <v>187</v>
      </c>
      <c r="C169" s="3" t="s">
        <v>10</v>
      </c>
      <c r="D169" s="6" t="s">
        <v>18</v>
      </c>
      <c r="E169" s="6">
        <v>0</v>
      </c>
      <c r="F169" s="6">
        <v>29038</v>
      </c>
      <c r="G169" s="6" t="s">
        <v>12</v>
      </c>
    </row>
    <row r="170" spans="1:7" x14ac:dyDescent="0.25">
      <c r="A170" s="3">
        <v>1054802543</v>
      </c>
      <c r="B170" s="3" t="s">
        <v>188</v>
      </c>
      <c r="C170" s="3" t="s">
        <v>10</v>
      </c>
      <c r="D170" s="6" t="s">
        <v>18</v>
      </c>
      <c r="E170" s="6">
        <v>3</v>
      </c>
      <c r="F170" s="6">
        <v>28639</v>
      </c>
      <c r="G170" s="6" t="s">
        <v>12</v>
      </c>
    </row>
    <row r="171" spans="1:7" x14ac:dyDescent="0.25">
      <c r="A171" s="3">
        <v>1000474041</v>
      </c>
      <c r="B171" s="3" t="s">
        <v>189</v>
      </c>
      <c r="C171" s="3" t="s">
        <v>16</v>
      </c>
      <c r="D171" s="6" t="s">
        <v>29</v>
      </c>
      <c r="E171" s="6">
        <v>3</v>
      </c>
      <c r="F171" s="6">
        <v>28503</v>
      </c>
      <c r="G171" s="6" t="s">
        <v>12</v>
      </c>
    </row>
    <row r="172" spans="1:7" x14ac:dyDescent="0.25">
      <c r="A172" s="3">
        <v>1118572693</v>
      </c>
      <c r="B172" s="3" t="s">
        <v>190</v>
      </c>
      <c r="C172" s="3" t="s">
        <v>10</v>
      </c>
      <c r="D172" s="6" t="s">
        <v>18</v>
      </c>
      <c r="E172" s="6">
        <v>2</v>
      </c>
      <c r="F172" s="6">
        <v>28857</v>
      </c>
      <c r="G172" s="6" t="s">
        <v>12</v>
      </c>
    </row>
    <row r="173" spans="1:7" x14ac:dyDescent="0.25">
      <c r="A173" s="3">
        <v>80127974</v>
      </c>
      <c r="B173" s="3" t="s">
        <v>191</v>
      </c>
      <c r="C173" s="3" t="s">
        <v>10</v>
      </c>
      <c r="D173" s="6" t="s">
        <v>18</v>
      </c>
      <c r="E173" s="6">
        <v>8</v>
      </c>
      <c r="F173" s="6">
        <v>28742</v>
      </c>
      <c r="G173" s="6" t="s">
        <v>12</v>
      </c>
    </row>
    <row r="174" spans="1:7" x14ac:dyDescent="0.25">
      <c r="A174" s="3">
        <v>1121939019</v>
      </c>
      <c r="B174" s="3" t="s">
        <v>192</v>
      </c>
      <c r="C174" s="3" t="s">
        <v>10</v>
      </c>
      <c r="D174" s="6" t="s">
        <v>18</v>
      </c>
      <c r="E174" s="6">
        <v>7</v>
      </c>
      <c r="F174" s="6">
        <v>28968</v>
      </c>
      <c r="G174" s="6" t="s">
        <v>12</v>
      </c>
    </row>
    <row r="175" spans="1:7" x14ac:dyDescent="0.25">
      <c r="A175" s="3">
        <v>80897367</v>
      </c>
      <c r="B175" s="3" t="s">
        <v>193</v>
      </c>
      <c r="C175" s="3" t="s">
        <v>10</v>
      </c>
      <c r="D175" s="6" t="s">
        <v>18</v>
      </c>
      <c r="E175" s="6">
        <v>2</v>
      </c>
      <c r="F175" s="6">
        <v>28751</v>
      </c>
      <c r="G175" s="6" t="s">
        <v>12</v>
      </c>
    </row>
    <row r="176" spans="1:7" x14ac:dyDescent="0.25">
      <c r="A176" s="3">
        <v>1078366554</v>
      </c>
      <c r="B176" s="3" t="s">
        <v>194</v>
      </c>
      <c r="C176" s="3" t="s">
        <v>22</v>
      </c>
      <c r="D176" s="6" t="s">
        <v>18</v>
      </c>
      <c r="E176" s="6">
        <v>2</v>
      </c>
      <c r="F176" s="6">
        <v>28415</v>
      </c>
      <c r="G176" s="6" t="s">
        <v>12</v>
      </c>
    </row>
    <row r="177" spans="1:7" x14ac:dyDescent="0.25">
      <c r="A177" s="3">
        <v>1022381896</v>
      </c>
      <c r="B177" s="3" t="s">
        <v>195</v>
      </c>
      <c r="C177" s="3" t="s">
        <v>10</v>
      </c>
      <c r="D177" s="6" t="s">
        <v>18</v>
      </c>
      <c r="E177" s="6">
        <v>2</v>
      </c>
      <c r="F177" s="6">
        <v>28592</v>
      </c>
      <c r="G177" s="6" t="s">
        <v>12</v>
      </c>
    </row>
    <row r="178" spans="1:7" x14ac:dyDescent="0.25">
      <c r="A178" s="3">
        <v>1030670112</v>
      </c>
      <c r="B178" s="3" t="s">
        <v>196</v>
      </c>
      <c r="C178" s="3" t="s">
        <v>10</v>
      </c>
      <c r="D178" s="6" t="s">
        <v>11</v>
      </c>
      <c r="E178" s="6">
        <v>7</v>
      </c>
      <c r="F178" s="6">
        <v>28135</v>
      </c>
      <c r="G178" s="6" t="s">
        <v>12</v>
      </c>
    </row>
    <row r="179" spans="1:7" x14ac:dyDescent="0.25">
      <c r="A179" s="3">
        <v>1022421642</v>
      </c>
      <c r="B179" s="3" t="s">
        <v>197</v>
      </c>
      <c r="C179" s="3" t="s">
        <v>10</v>
      </c>
      <c r="D179" s="6" t="s">
        <v>11</v>
      </c>
      <c r="E179" s="6">
        <v>2</v>
      </c>
      <c r="F179" s="6">
        <v>28109</v>
      </c>
      <c r="G179" s="6" t="s">
        <v>12</v>
      </c>
    </row>
    <row r="180" spans="1:7" x14ac:dyDescent="0.25">
      <c r="A180" s="3">
        <v>1003823961</v>
      </c>
      <c r="B180" s="3" t="s">
        <v>198</v>
      </c>
      <c r="C180" s="3" t="s">
        <v>10</v>
      </c>
      <c r="D180" s="6" t="s">
        <v>18</v>
      </c>
      <c r="E180" s="6">
        <v>1</v>
      </c>
      <c r="F180" s="6">
        <v>27543</v>
      </c>
      <c r="G180" s="6" t="s">
        <v>12</v>
      </c>
    </row>
    <row r="181" spans="1:7" x14ac:dyDescent="0.25">
      <c r="A181" s="3">
        <v>1070324281</v>
      </c>
      <c r="B181" s="3" t="s">
        <v>199</v>
      </c>
      <c r="C181" s="3" t="s">
        <v>10</v>
      </c>
      <c r="D181" s="6" t="s">
        <v>18</v>
      </c>
      <c r="E181" s="6">
        <v>5</v>
      </c>
      <c r="F181" s="6">
        <v>27615</v>
      </c>
      <c r="G181" s="6" t="s">
        <v>12</v>
      </c>
    </row>
    <row r="182" spans="1:7" x14ac:dyDescent="0.25">
      <c r="A182" s="3">
        <v>1000254154</v>
      </c>
      <c r="B182" s="3" t="s">
        <v>200</v>
      </c>
      <c r="C182" s="3" t="s">
        <v>31</v>
      </c>
      <c r="D182" s="6" t="s">
        <v>29</v>
      </c>
      <c r="E182" s="6">
        <v>1</v>
      </c>
      <c r="F182" s="6">
        <v>27549</v>
      </c>
      <c r="G182" s="6" t="s">
        <v>12</v>
      </c>
    </row>
    <row r="183" spans="1:7" x14ac:dyDescent="0.25">
      <c r="A183" s="3">
        <v>1072657410</v>
      </c>
      <c r="B183" s="3" t="s">
        <v>201</v>
      </c>
      <c r="C183" s="3" t="s">
        <v>10</v>
      </c>
      <c r="D183" s="6" t="s">
        <v>18</v>
      </c>
      <c r="E183" s="6">
        <v>2</v>
      </c>
      <c r="F183" s="6">
        <v>28660</v>
      </c>
      <c r="G183" s="6" t="s">
        <v>12</v>
      </c>
    </row>
    <row r="184" spans="1:7" x14ac:dyDescent="0.25">
      <c r="A184" s="3">
        <v>1033803436</v>
      </c>
      <c r="B184" s="3" t="s">
        <v>202</v>
      </c>
      <c r="C184" s="3" t="s">
        <v>10</v>
      </c>
      <c r="D184" s="6" t="s">
        <v>29</v>
      </c>
      <c r="E184" s="6">
        <v>6</v>
      </c>
      <c r="F184" s="6">
        <v>28054</v>
      </c>
      <c r="G184" s="6" t="s">
        <v>12</v>
      </c>
    </row>
    <row r="185" spans="1:7" x14ac:dyDescent="0.25">
      <c r="A185" s="3">
        <v>80089976</v>
      </c>
      <c r="B185" s="3" t="s">
        <v>203</v>
      </c>
      <c r="C185" s="3" t="s">
        <v>14</v>
      </c>
      <c r="D185" s="6" t="s">
        <v>18</v>
      </c>
      <c r="E185" s="6">
        <v>1</v>
      </c>
      <c r="F185" s="6">
        <v>28943</v>
      </c>
      <c r="G185" s="6" t="s">
        <v>12</v>
      </c>
    </row>
    <row r="186" spans="1:7" x14ac:dyDescent="0.25">
      <c r="A186" s="3">
        <v>1014267446</v>
      </c>
      <c r="B186" s="3" t="s">
        <v>204</v>
      </c>
      <c r="C186" s="3" t="s">
        <v>34</v>
      </c>
      <c r="D186" s="6" t="s">
        <v>11</v>
      </c>
      <c r="E186" s="6">
        <v>5</v>
      </c>
      <c r="F186" s="6">
        <v>28531</v>
      </c>
      <c r="G186" s="6" t="s">
        <v>12</v>
      </c>
    </row>
    <row r="187" spans="1:7" x14ac:dyDescent="0.25">
      <c r="A187" s="3">
        <v>1123625838</v>
      </c>
      <c r="B187" s="3" t="s">
        <v>205</v>
      </c>
      <c r="C187" s="3" t="s">
        <v>10</v>
      </c>
      <c r="D187" s="6" t="s">
        <v>18</v>
      </c>
      <c r="E187" s="6">
        <v>1</v>
      </c>
      <c r="F187" s="6">
        <v>28862</v>
      </c>
      <c r="G187" s="6" t="s">
        <v>12</v>
      </c>
    </row>
    <row r="188" spans="1:7" x14ac:dyDescent="0.25">
      <c r="A188" s="3">
        <v>1026590082</v>
      </c>
      <c r="B188" s="3" t="s">
        <v>206</v>
      </c>
      <c r="C188" s="3" t="s">
        <v>10</v>
      </c>
      <c r="D188" s="6" t="s">
        <v>11</v>
      </c>
      <c r="E188" s="6">
        <v>8</v>
      </c>
      <c r="F188" s="6">
        <v>28124</v>
      </c>
      <c r="G188" s="6" t="s">
        <v>12</v>
      </c>
    </row>
    <row r="189" spans="1:7" x14ac:dyDescent="0.25">
      <c r="A189" s="3">
        <v>1118548496</v>
      </c>
      <c r="B189" s="3" t="s">
        <v>207</v>
      </c>
      <c r="C189" s="3" t="s">
        <v>10</v>
      </c>
      <c r="D189" s="6" t="s">
        <v>18</v>
      </c>
      <c r="E189" s="6">
        <v>2</v>
      </c>
      <c r="F189" s="6">
        <v>28856</v>
      </c>
      <c r="G189" s="6" t="s">
        <v>12</v>
      </c>
    </row>
    <row r="190" spans="1:7" x14ac:dyDescent="0.25">
      <c r="A190" s="3">
        <v>1026261130</v>
      </c>
      <c r="B190" s="3" t="s">
        <v>208</v>
      </c>
      <c r="C190" s="3" t="s">
        <v>10</v>
      </c>
      <c r="D190" s="6" t="s">
        <v>11</v>
      </c>
      <c r="E190" s="6">
        <v>5</v>
      </c>
      <c r="F190" s="6">
        <v>28831</v>
      </c>
      <c r="G190" s="6" t="s">
        <v>12</v>
      </c>
    </row>
    <row r="191" spans="1:7" x14ac:dyDescent="0.25">
      <c r="A191" s="3">
        <v>1023887562</v>
      </c>
      <c r="B191" s="3" t="s">
        <v>209</v>
      </c>
      <c r="C191" s="3" t="s">
        <v>10</v>
      </c>
      <c r="D191" s="6" t="s">
        <v>18</v>
      </c>
      <c r="E191" s="6">
        <v>2</v>
      </c>
      <c r="F191" s="6">
        <v>28598</v>
      </c>
      <c r="G191" s="6" t="s">
        <v>12</v>
      </c>
    </row>
    <row r="192" spans="1:7" x14ac:dyDescent="0.25">
      <c r="A192" s="3">
        <v>1051735328</v>
      </c>
      <c r="B192" s="3" t="s">
        <v>210</v>
      </c>
      <c r="C192" s="3" t="s">
        <v>10</v>
      </c>
      <c r="D192" s="6" t="s">
        <v>11</v>
      </c>
      <c r="E192" s="6">
        <v>9</v>
      </c>
      <c r="F192" s="6">
        <v>28154</v>
      </c>
      <c r="G192" s="6" t="s">
        <v>12</v>
      </c>
    </row>
    <row r="193" spans="1:7" x14ac:dyDescent="0.25">
      <c r="A193" s="3">
        <v>1096209574</v>
      </c>
      <c r="B193" s="3" t="s">
        <v>211</v>
      </c>
      <c r="C193" s="3" t="s">
        <v>10</v>
      </c>
      <c r="D193" s="6" t="s">
        <v>18</v>
      </c>
      <c r="E193" s="6">
        <v>1</v>
      </c>
      <c r="F193" s="6">
        <v>29070</v>
      </c>
      <c r="G193" s="6" t="s">
        <v>12</v>
      </c>
    </row>
    <row r="194" spans="1:7" x14ac:dyDescent="0.25">
      <c r="A194" s="3">
        <v>1001188254</v>
      </c>
      <c r="B194" s="3" t="s">
        <v>212</v>
      </c>
      <c r="C194" s="3" t="s">
        <v>14</v>
      </c>
      <c r="D194" s="6" t="s">
        <v>29</v>
      </c>
      <c r="E194" s="6">
        <v>1</v>
      </c>
      <c r="F194" s="6">
        <v>27606</v>
      </c>
      <c r="G194" s="6" t="s">
        <v>12</v>
      </c>
    </row>
    <row r="195" spans="1:7" x14ac:dyDescent="0.25">
      <c r="A195" s="3">
        <v>1073532683</v>
      </c>
      <c r="B195" s="3" t="s">
        <v>213</v>
      </c>
      <c r="C195" s="3" t="s">
        <v>10</v>
      </c>
      <c r="D195" s="6" t="s">
        <v>11</v>
      </c>
      <c r="E195" s="6">
        <v>1</v>
      </c>
      <c r="F195" s="6">
        <v>29140</v>
      </c>
      <c r="G195" s="6" t="s">
        <v>12</v>
      </c>
    </row>
    <row r="196" spans="1:7" x14ac:dyDescent="0.25">
      <c r="A196" s="3">
        <v>1003050116</v>
      </c>
      <c r="B196" s="3" t="s">
        <v>214</v>
      </c>
      <c r="C196" s="3" t="s">
        <v>14</v>
      </c>
      <c r="D196" s="6" t="s">
        <v>29</v>
      </c>
      <c r="E196" s="6">
        <v>1</v>
      </c>
      <c r="F196" s="6">
        <v>28917</v>
      </c>
      <c r="G196" s="6" t="s">
        <v>12</v>
      </c>
    </row>
    <row r="197" spans="1:7" x14ac:dyDescent="0.25">
      <c r="A197" s="3">
        <v>1001066442</v>
      </c>
      <c r="B197" s="3" t="s">
        <v>215</v>
      </c>
      <c r="C197" s="3" t="s">
        <v>22</v>
      </c>
      <c r="D197" s="6" t="s">
        <v>29</v>
      </c>
      <c r="E197" s="6">
        <v>2</v>
      </c>
      <c r="F197" s="6">
        <v>28266</v>
      </c>
      <c r="G197" s="6" t="s">
        <v>12</v>
      </c>
    </row>
    <row r="198" spans="1:7" x14ac:dyDescent="0.25">
      <c r="A198" s="3">
        <v>1065564517</v>
      </c>
      <c r="B198" s="3" t="s">
        <v>216</v>
      </c>
      <c r="C198" s="3" t="s">
        <v>10</v>
      </c>
      <c r="D198" s="6" t="s">
        <v>18</v>
      </c>
      <c r="E198" s="6">
        <v>6</v>
      </c>
      <c r="F198" s="6">
        <v>28646</v>
      </c>
      <c r="G198" s="6" t="s">
        <v>12</v>
      </c>
    </row>
    <row r="199" spans="1:7" x14ac:dyDescent="0.25">
      <c r="A199" s="3">
        <v>1032415741</v>
      </c>
      <c r="B199" s="3" t="s">
        <v>217</v>
      </c>
      <c r="C199" s="3" t="s">
        <v>10</v>
      </c>
      <c r="D199" s="6" t="s">
        <v>11</v>
      </c>
      <c r="E199" s="6">
        <v>2</v>
      </c>
      <c r="F199" s="6">
        <v>28144</v>
      </c>
      <c r="G199" s="6" t="s">
        <v>12</v>
      </c>
    </row>
    <row r="200" spans="1:7" x14ac:dyDescent="0.25">
      <c r="A200" s="3">
        <v>1002682513</v>
      </c>
      <c r="B200" s="3" t="s">
        <v>218</v>
      </c>
      <c r="C200" s="3" t="s">
        <v>219</v>
      </c>
      <c r="D200" s="6" t="s">
        <v>11</v>
      </c>
      <c r="E200" s="6">
        <v>2</v>
      </c>
      <c r="F200" s="6">
        <v>28233</v>
      </c>
      <c r="G200" s="6" t="s">
        <v>12</v>
      </c>
    </row>
    <row r="201" spans="1:7" x14ac:dyDescent="0.25">
      <c r="A201" s="3">
        <v>1032438925</v>
      </c>
      <c r="B201" s="3" t="s">
        <v>220</v>
      </c>
      <c r="C201" s="3" t="s">
        <v>22</v>
      </c>
      <c r="D201" s="6" t="s">
        <v>18</v>
      </c>
      <c r="E201" s="6">
        <v>5</v>
      </c>
      <c r="F201" s="6">
        <v>28542</v>
      </c>
      <c r="G201" s="6" t="s">
        <v>12</v>
      </c>
    </row>
    <row r="202" spans="1:7" x14ac:dyDescent="0.25">
      <c r="A202" s="3">
        <v>1023006984</v>
      </c>
      <c r="B202" s="3" t="s">
        <v>221</v>
      </c>
      <c r="C202" s="3" t="s">
        <v>10</v>
      </c>
      <c r="D202" s="6" t="s">
        <v>11</v>
      </c>
      <c r="E202" s="6">
        <v>1</v>
      </c>
      <c r="F202" s="6">
        <v>28483</v>
      </c>
      <c r="G202" s="6" t="s">
        <v>12</v>
      </c>
    </row>
    <row r="203" spans="1:7" x14ac:dyDescent="0.25">
      <c r="A203" s="3">
        <v>1073722169</v>
      </c>
      <c r="B203" s="3" t="s">
        <v>222</v>
      </c>
      <c r="C203" s="3" t="s">
        <v>10</v>
      </c>
      <c r="D203" s="6" t="s">
        <v>11</v>
      </c>
      <c r="E203" s="6">
        <v>6</v>
      </c>
      <c r="F203" s="6">
        <v>27815</v>
      </c>
      <c r="G203" s="6" t="s">
        <v>12</v>
      </c>
    </row>
    <row r="204" spans="1:7" x14ac:dyDescent="0.25">
      <c r="A204" s="3">
        <v>1016077142</v>
      </c>
      <c r="B204" s="3" t="s">
        <v>223</v>
      </c>
      <c r="C204" s="3" t="s">
        <v>10</v>
      </c>
      <c r="D204" s="6" t="s">
        <v>11</v>
      </c>
      <c r="E204" s="6">
        <v>1</v>
      </c>
      <c r="F204" s="6">
        <v>29022</v>
      </c>
      <c r="G204" s="6" t="s">
        <v>12</v>
      </c>
    </row>
    <row r="205" spans="1:7" x14ac:dyDescent="0.25">
      <c r="A205" s="3">
        <v>1070974669</v>
      </c>
      <c r="B205" s="3" t="s">
        <v>224</v>
      </c>
      <c r="C205" s="3" t="s">
        <v>10</v>
      </c>
      <c r="D205" s="6" t="s">
        <v>11</v>
      </c>
      <c r="E205" s="6">
        <v>5</v>
      </c>
      <c r="F205" s="6">
        <v>28475</v>
      </c>
      <c r="G205" s="6" t="s">
        <v>12</v>
      </c>
    </row>
    <row r="206" spans="1:7" x14ac:dyDescent="0.25">
      <c r="A206" s="3">
        <v>1019128470</v>
      </c>
      <c r="B206" s="3" t="s">
        <v>225</v>
      </c>
      <c r="C206" s="3" t="s">
        <v>157</v>
      </c>
      <c r="D206" s="6" t="s">
        <v>11</v>
      </c>
      <c r="E206" s="6">
        <v>3</v>
      </c>
      <c r="F206" s="6">
        <v>28213</v>
      </c>
      <c r="G206" s="6" t="s">
        <v>12</v>
      </c>
    </row>
    <row r="207" spans="1:7" x14ac:dyDescent="0.25">
      <c r="A207" s="3">
        <v>1019100947</v>
      </c>
      <c r="B207" s="3" t="s">
        <v>226</v>
      </c>
      <c r="C207" s="3" t="s">
        <v>10</v>
      </c>
      <c r="D207" s="6" t="s">
        <v>11</v>
      </c>
      <c r="E207" s="6">
        <v>2</v>
      </c>
      <c r="F207" s="6">
        <v>28094</v>
      </c>
      <c r="G207" s="6" t="s">
        <v>12</v>
      </c>
    </row>
    <row r="208" spans="1:7" x14ac:dyDescent="0.25">
      <c r="A208" s="3">
        <v>1020784089</v>
      </c>
      <c r="B208" s="3" t="s">
        <v>227</v>
      </c>
      <c r="C208" s="3" t="s">
        <v>10</v>
      </c>
      <c r="D208" s="6" t="s">
        <v>11</v>
      </c>
      <c r="E208" s="6">
        <v>2</v>
      </c>
      <c r="F208" s="6">
        <v>28101</v>
      </c>
      <c r="G208" s="6" t="s">
        <v>12</v>
      </c>
    </row>
    <row r="209" spans="1:7" x14ac:dyDescent="0.25">
      <c r="A209" s="3">
        <v>1119816792</v>
      </c>
      <c r="B209" s="3" t="s">
        <v>228</v>
      </c>
      <c r="C209" s="3" t="s">
        <v>16</v>
      </c>
      <c r="D209" s="6" t="s">
        <v>18</v>
      </c>
      <c r="E209" s="6">
        <v>5</v>
      </c>
      <c r="F209" s="6">
        <v>28796</v>
      </c>
      <c r="G209" s="6" t="s">
        <v>12</v>
      </c>
    </row>
    <row r="210" spans="1:7" x14ac:dyDescent="0.25">
      <c r="A210" s="3">
        <v>1057572008</v>
      </c>
      <c r="B210" s="3" t="s">
        <v>229</v>
      </c>
      <c r="C210" s="3" t="s">
        <v>10</v>
      </c>
      <c r="D210" s="6" t="s">
        <v>18</v>
      </c>
      <c r="E210" s="6">
        <v>7</v>
      </c>
      <c r="F210" s="6">
        <v>28640</v>
      </c>
      <c r="G210" s="6" t="s">
        <v>12</v>
      </c>
    </row>
    <row r="211" spans="1:7" x14ac:dyDescent="0.25">
      <c r="A211" s="3">
        <v>1070015794</v>
      </c>
      <c r="B211" s="3" t="s">
        <v>230</v>
      </c>
      <c r="C211" s="3" t="s">
        <v>22</v>
      </c>
      <c r="D211" s="6" t="s">
        <v>18</v>
      </c>
      <c r="E211" s="6">
        <v>3</v>
      </c>
      <c r="F211" s="6">
        <v>28454</v>
      </c>
      <c r="G211" s="6" t="s">
        <v>12</v>
      </c>
    </row>
    <row r="212" spans="1:7" x14ac:dyDescent="0.25">
      <c r="A212" s="3">
        <v>19226419</v>
      </c>
      <c r="B212" s="3" t="s">
        <v>231</v>
      </c>
      <c r="C212" s="3" t="s">
        <v>10</v>
      </c>
      <c r="D212" s="6" t="s">
        <v>11</v>
      </c>
      <c r="E212" s="6">
        <v>7</v>
      </c>
      <c r="F212" s="6">
        <v>28853</v>
      </c>
      <c r="G212" s="6" t="s">
        <v>12</v>
      </c>
    </row>
    <row r="213" spans="1:7" x14ac:dyDescent="0.25">
      <c r="A213" s="3">
        <v>1014246560</v>
      </c>
      <c r="B213" s="3" t="s">
        <v>232</v>
      </c>
      <c r="C213" s="3" t="s">
        <v>10</v>
      </c>
      <c r="D213" s="6" t="s">
        <v>18</v>
      </c>
      <c r="E213" s="6">
        <v>7</v>
      </c>
      <c r="F213" s="6">
        <v>28572</v>
      </c>
      <c r="G213" s="6" t="s">
        <v>12</v>
      </c>
    </row>
    <row r="214" spans="1:7" x14ac:dyDescent="0.25">
      <c r="A214" s="3">
        <v>39708181</v>
      </c>
      <c r="B214" s="3" t="s">
        <v>233</v>
      </c>
      <c r="C214" s="3" t="s">
        <v>14</v>
      </c>
      <c r="D214" s="6" t="s">
        <v>18</v>
      </c>
      <c r="E214" s="6">
        <v>1</v>
      </c>
      <c r="F214" s="6">
        <v>28941</v>
      </c>
      <c r="G214" s="6" t="s">
        <v>12</v>
      </c>
    </row>
    <row r="215" spans="1:7" x14ac:dyDescent="0.25">
      <c r="A215" s="3">
        <v>1019115115</v>
      </c>
      <c r="B215" s="3" t="s">
        <v>234</v>
      </c>
      <c r="C215" s="3" t="s">
        <v>10</v>
      </c>
      <c r="D215" s="6" t="s">
        <v>18</v>
      </c>
      <c r="E215" s="6">
        <v>7</v>
      </c>
      <c r="F215" s="6">
        <v>28589</v>
      </c>
      <c r="G215" s="6" t="s">
        <v>12</v>
      </c>
    </row>
    <row r="216" spans="1:7" x14ac:dyDescent="0.25">
      <c r="A216" s="3">
        <v>79510456</v>
      </c>
      <c r="B216" s="3" t="s">
        <v>235</v>
      </c>
      <c r="C216" s="3" t="s">
        <v>10</v>
      </c>
      <c r="D216" s="6" t="s">
        <v>18</v>
      </c>
      <c r="E216" s="6">
        <v>7</v>
      </c>
      <c r="F216" s="6">
        <v>29021</v>
      </c>
      <c r="G216" s="6" t="s">
        <v>12</v>
      </c>
    </row>
    <row r="217" spans="1:7" x14ac:dyDescent="0.25">
      <c r="A217" s="3">
        <v>1052397482</v>
      </c>
      <c r="B217" s="3" t="s">
        <v>236</v>
      </c>
      <c r="C217" s="3" t="s">
        <v>10</v>
      </c>
      <c r="D217" s="6" t="s">
        <v>11</v>
      </c>
      <c r="E217" s="6">
        <v>4</v>
      </c>
      <c r="F217" s="6">
        <v>28155</v>
      </c>
      <c r="G217" s="6" t="s">
        <v>12</v>
      </c>
    </row>
    <row r="218" spans="1:7" x14ac:dyDescent="0.25">
      <c r="A218" s="3">
        <v>1013685459</v>
      </c>
      <c r="B218" s="3" t="s">
        <v>237</v>
      </c>
      <c r="C218" s="3" t="s">
        <v>10</v>
      </c>
      <c r="D218" s="6" t="s">
        <v>11</v>
      </c>
      <c r="E218" s="6">
        <v>1</v>
      </c>
      <c r="F218" s="6">
        <v>28478</v>
      </c>
      <c r="G218" s="6" t="s">
        <v>12</v>
      </c>
    </row>
    <row r="219" spans="1:7" x14ac:dyDescent="0.25">
      <c r="A219" s="3">
        <v>52093906</v>
      </c>
      <c r="B219" s="3" t="s">
        <v>238</v>
      </c>
      <c r="C219" s="3" t="s">
        <v>25</v>
      </c>
      <c r="D219" s="6" t="s">
        <v>18</v>
      </c>
      <c r="E219" s="6">
        <v>1</v>
      </c>
      <c r="F219" s="6">
        <v>27523</v>
      </c>
      <c r="G219" s="6" t="s">
        <v>12</v>
      </c>
    </row>
    <row r="220" spans="1:7" x14ac:dyDescent="0.25">
      <c r="A220" s="3">
        <v>1001058662</v>
      </c>
      <c r="B220" s="3" t="s">
        <v>239</v>
      </c>
      <c r="C220" s="3" t="s">
        <v>22</v>
      </c>
      <c r="D220" s="6" t="s">
        <v>29</v>
      </c>
      <c r="E220" s="6">
        <v>1</v>
      </c>
      <c r="F220" s="6">
        <v>29153</v>
      </c>
      <c r="G220" s="6" t="s">
        <v>12</v>
      </c>
    </row>
    <row r="221" spans="1:7" x14ac:dyDescent="0.25">
      <c r="A221" s="3">
        <v>1123620221</v>
      </c>
      <c r="B221" s="3" t="s">
        <v>240</v>
      </c>
      <c r="C221" s="3" t="s">
        <v>10</v>
      </c>
      <c r="D221" s="6" t="s">
        <v>18</v>
      </c>
      <c r="E221" s="6">
        <v>1</v>
      </c>
      <c r="F221" s="6">
        <v>28875</v>
      </c>
      <c r="G221" s="6" t="s">
        <v>12</v>
      </c>
    </row>
    <row r="222" spans="1:7" x14ac:dyDescent="0.25">
      <c r="A222" s="3">
        <v>1033809223</v>
      </c>
      <c r="B222" s="3" t="s">
        <v>241</v>
      </c>
      <c r="C222" s="3" t="s">
        <v>10</v>
      </c>
      <c r="D222" s="6" t="s">
        <v>11</v>
      </c>
      <c r="E222" s="6">
        <v>5</v>
      </c>
      <c r="F222" s="6">
        <v>28489</v>
      </c>
      <c r="G222" s="6" t="s">
        <v>12</v>
      </c>
    </row>
    <row r="223" spans="1:7" x14ac:dyDescent="0.25">
      <c r="A223" s="3">
        <v>1014297867</v>
      </c>
      <c r="B223" s="3" t="s">
        <v>242</v>
      </c>
      <c r="C223" s="3" t="s">
        <v>31</v>
      </c>
      <c r="D223" s="6" t="s">
        <v>11</v>
      </c>
      <c r="E223" s="6">
        <v>3</v>
      </c>
      <c r="F223" s="6">
        <v>28254</v>
      </c>
      <c r="G223" s="6" t="s">
        <v>12</v>
      </c>
    </row>
    <row r="224" spans="1:7" x14ac:dyDescent="0.25">
      <c r="A224" s="3">
        <v>1022989108</v>
      </c>
      <c r="B224" s="3" t="s">
        <v>243</v>
      </c>
      <c r="C224" s="3" t="s">
        <v>22</v>
      </c>
      <c r="D224" s="6" t="s">
        <v>11</v>
      </c>
      <c r="E224" s="6">
        <v>4</v>
      </c>
      <c r="F224" s="6">
        <v>28331</v>
      </c>
      <c r="G224" s="6" t="s">
        <v>12</v>
      </c>
    </row>
    <row r="225" spans="1:7" x14ac:dyDescent="0.25">
      <c r="A225" s="3">
        <v>1004005728</v>
      </c>
      <c r="B225" s="3" t="s">
        <v>244</v>
      </c>
      <c r="C225" s="3" t="s">
        <v>31</v>
      </c>
      <c r="D225" s="6" t="s">
        <v>29</v>
      </c>
      <c r="E225" s="6">
        <v>3</v>
      </c>
      <c r="F225" s="6">
        <v>28245</v>
      </c>
      <c r="G225" s="6" t="s">
        <v>12</v>
      </c>
    </row>
    <row r="226" spans="1:7" x14ac:dyDescent="0.25">
      <c r="A226" s="3">
        <v>52473837</v>
      </c>
      <c r="B226" s="3" t="s">
        <v>245</v>
      </c>
      <c r="C226" s="3" t="s">
        <v>22</v>
      </c>
      <c r="D226" s="6" t="s">
        <v>18</v>
      </c>
      <c r="E226" s="6">
        <v>4</v>
      </c>
      <c r="F226" s="6">
        <v>28427</v>
      </c>
      <c r="G226" s="6" t="s">
        <v>12</v>
      </c>
    </row>
    <row r="227" spans="1:7" x14ac:dyDescent="0.25">
      <c r="A227" s="3">
        <v>1070924264</v>
      </c>
      <c r="B227" s="3" t="s">
        <v>246</v>
      </c>
      <c r="C227" s="3" t="s">
        <v>22</v>
      </c>
      <c r="D227" s="6" t="s">
        <v>11</v>
      </c>
      <c r="E227" s="6">
        <v>1</v>
      </c>
      <c r="F227" s="6">
        <v>28910</v>
      </c>
      <c r="G227" s="6" t="s">
        <v>12</v>
      </c>
    </row>
    <row r="228" spans="1:7" x14ac:dyDescent="0.25">
      <c r="A228" s="3">
        <v>1000254092</v>
      </c>
      <c r="B228" s="3" t="s">
        <v>247</v>
      </c>
      <c r="C228" s="3" t="s">
        <v>34</v>
      </c>
      <c r="D228" s="6" t="s">
        <v>11</v>
      </c>
      <c r="E228" s="6">
        <v>6</v>
      </c>
      <c r="F228" s="6">
        <v>28492</v>
      </c>
      <c r="G228" s="6" t="s">
        <v>12</v>
      </c>
    </row>
    <row r="229" spans="1:7" x14ac:dyDescent="0.25">
      <c r="A229" s="3">
        <v>1075658970</v>
      </c>
      <c r="B229" s="3" t="s">
        <v>248</v>
      </c>
      <c r="C229" s="3" t="s">
        <v>10</v>
      </c>
      <c r="D229" s="6" t="s">
        <v>18</v>
      </c>
      <c r="E229" s="6">
        <v>1</v>
      </c>
      <c r="F229" s="6">
        <v>28674</v>
      </c>
      <c r="G229" s="6" t="s">
        <v>12</v>
      </c>
    </row>
    <row r="230" spans="1:7" x14ac:dyDescent="0.25">
      <c r="A230" s="3">
        <v>1013687684</v>
      </c>
      <c r="B230" s="3" t="s">
        <v>249</v>
      </c>
      <c r="C230" s="3" t="s">
        <v>22</v>
      </c>
      <c r="D230" s="6" t="s">
        <v>18</v>
      </c>
      <c r="E230" s="6">
        <v>2</v>
      </c>
      <c r="F230" s="6">
        <v>28378</v>
      </c>
      <c r="G230" s="6" t="s">
        <v>12</v>
      </c>
    </row>
    <row r="231" spans="1:7" x14ac:dyDescent="0.25">
      <c r="A231" s="3">
        <v>1096230577</v>
      </c>
      <c r="B231" s="3" t="s">
        <v>250</v>
      </c>
      <c r="C231" s="3" t="s">
        <v>10</v>
      </c>
      <c r="D231" s="6" t="s">
        <v>18</v>
      </c>
      <c r="E231" s="6">
        <v>1</v>
      </c>
      <c r="F231" s="6">
        <v>28820</v>
      </c>
      <c r="G231" s="6" t="s">
        <v>12</v>
      </c>
    </row>
    <row r="232" spans="1:7" x14ac:dyDescent="0.25">
      <c r="A232" s="3">
        <v>1024594101</v>
      </c>
      <c r="B232" s="3" t="s">
        <v>251</v>
      </c>
      <c r="C232" s="3" t="s">
        <v>10</v>
      </c>
      <c r="D232" s="6" t="s">
        <v>11</v>
      </c>
      <c r="E232" s="6">
        <v>1</v>
      </c>
      <c r="F232" s="6">
        <v>27758</v>
      </c>
      <c r="G232" s="6" t="s">
        <v>12</v>
      </c>
    </row>
    <row r="233" spans="1:7" x14ac:dyDescent="0.25">
      <c r="A233" s="3">
        <v>52898190</v>
      </c>
      <c r="B233" s="3" t="s">
        <v>252</v>
      </c>
      <c r="C233" s="3" t="s">
        <v>31</v>
      </c>
      <c r="D233" s="6" t="s">
        <v>11</v>
      </c>
      <c r="E233" s="6">
        <v>2</v>
      </c>
      <c r="F233" s="6">
        <v>28256</v>
      </c>
      <c r="G233" s="6" t="s">
        <v>12</v>
      </c>
    </row>
    <row r="234" spans="1:7" x14ac:dyDescent="0.25">
      <c r="A234" s="3">
        <v>1022414737</v>
      </c>
      <c r="B234" s="3" t="s">
        <v>253</v>
      </c>
      <c r="C234" s="3" t="s">
        <v>22</v>
      </c>
      <c r="D234" s="6" t="s">
        <v>18</v>
      </c>
      <c r="E234" s="6">
        <v>4</v>
      </c>
      <c r="F234" s="6">
        <v>28388</v>
      </c>
      <c r="G234" s="6" t="s">
        <v>12</v>
      </c>
    </row>
    <row r="235" spans="1:7" x14ac:dyDescent="0.25">
      <c r="A235" s="3">
        <v>1073604271</v>
      </c>
      <c r="B235" s="3" t="s">
        <v>254</v>
      </c>
      <c r="C235" s="3" t="s">
        <v>22</v>
      </c>
      <c r="D235" s="6" t="s">
        <v>18</v>
      </c>
      <c r="E235" s="6">
        <v>2</v>
      </c>
      <c r="F235" s="6">
        <v>28411</v>
      </c>
      <c r="G235" s="6" t="s">
        <v>12</v>
      </c>
    </row>
    <row r="236" spans="1:7" x14ac:dyDescent="0.25">
      <c r="A236" s="3">
        <v>1023023094</v>
      </c>
      <c r="B236" s="3" t="s">
        <v>255</v>
      </c>
      <c r="C236" s="3" t="s">
        <v>10</v>
      </c>
      <c r="D236" s="6" t="s">
        <v>11</v>
      </c>
      <c r="E236" s="6">
        <v>8</v>
      </c>
      <c r="F236" s="6">
        <v>28113</v>
      </c>
      <c r="G236" s="6" t="s">
        <v>12</v>
      </c>
    </row>
    <row r="237" spans="1:7" x14ac:dyDescent="0.25">
      <c r="A237" s="3">
        <v>1019098642</v>
      </c>
      <c r="B237" s="3" t="s">
        <v>256</v>
      </c>
      <c r="C237" s="3" t="s">
        <v>10</v>
      </c>
      <c r="D237" s="6" t="s">
        <v>11</v>
      </c>
      <c r="E237" s="6">
        <v>2</v>
      </c>
      <c r="F237" s="6">
        <v>28093</v>
      </c>
      <c r="G237" s="6" t="s">
        <v>12</v>
      </c>
    </row>
    <row r="238" spans="1:7" x14ac:dyDescent="0.25">
      <c r="A238" s="3">
        <v>80368137</v>
      </c>
      <c r="B238" s="3" t="s">
        <v>257</v>
      </c>
      <c r="C238" s="3" t="s">
        <v>10</v>
      </c>
      <c r="D238" s="6" t="s">
        <v>18</v>
      </c>
      <c r="E238" s="6">
        <v>1</v>
      </c>
      <c r="F238" s="6">
        <v>28052</v>
      </c>
      <c r="G238" s="6" t="s">
        <v>12</v>
      </c>
    </row>
    <row r="239" spans="1:7" x14ac:dyDescent="0.25">
      <c r="A239" s="3">
        <v>1233908859</v>
      </c>
      <c r="B239" s="3" t="s">
        <v>258</v>
      </c>
      <c r="C239" s="3" t="s">
        <v>22</v>
      </c>
      <c r="D239" s="6" t="s">
        <v>29</v>
      </c>
      <c r="E239" s="6">
        <v>1</v>
      </c>
      <c r="F239" s="6">
        <v>28827</v>
      </c>
      <c r="G239" s="6" t="s">
        <v>12</v>
      </c>
    </row>
    <row r="240" spans="1:7" x14ac:dyDescent="0.25">
      <c r="A240" s="3">
        <v>52859998</v>
      </c>
      <c r="B240" s="3" t="s">
        <v>259</v>
      </c>
      <c r="C240" s="3" t="s">
        <v>10</v>
      </c>
      <c r="D240" s="6" t="s">
        <v>11</v>
      </c>
      <c r="E240" s="6">
        <v>2</v>
      </c>
      <c r="F240" s="6">
        <v>28199</v>
      </c>
      <c r="G240" s="6" t="s">
        <v>12</v>
      </c>
    </row>
    <row r="241" spans="1:7" x14ac:dyDescent="0.25">
      <c r="A241" s="3">
        <v>1023917144</v>
      </c>
      <c r="B241" s="3" t="s">
        <v>260</v>
      </c>
      <c r="C241" s="3" t="s">
        <v>16</v>
      </c>
      <c r="D241" s="6" t="s">
        <v>11</v>
      </c>
      <c r="E241" s="6">
        <v>1</v>
      </c>
      <c r="F241" s="6">
        <v>28516</v>
      </c>
      <c r="G241" s="6" t="s">
        <v>12</v>
      </c>
    </row>
    <row r="242" spans="1:7" x14ac:dyDescent="0.25">
      <c r="A242" s="3">
        <v>1054802359</v>
      </c>
      <c r="B242" s="3" t="s">
        <v>261</v>
      </c>
      <c r="C242" s="3" t="s">
        <v>22</v>
      </c>
      <c r="D242" s="6" t="s">
        <v>11</v>
      </c>
      <c r="E242" s="6">
        <v>2</v>
      </c>
      <c r="F242" s="6">
        <v>28349</v>
      </c>
      <c r="G242" s="6" t="s">
        <v>12</v>
      </c>
    </row>
    <row r="243" spans="1:7" x14ac:dyDescent="0.25">
      <c r="A243" s="3">
        <v>1023904386</v>
      </c>
      <c r="B243" s="3" t="s">
        <v>262</v>
      </c>
      <c r="C243" s="3" t="s">
        <v>10</v>
      </c>
      <c r="D243" s="6" t="s">
        <v>18</v>
      </c>
      <c r="E243" s="6">
        <v>2</v>
      </c>
      <c r="F243" s="6">
        <v>28601</v>
      </c>
      <c r="G243" s="6" t="s">
        <v>12</v>
      </c>
    </row>
    <row r="244" spans="1:7" x14ac:dyDescent="0.25">
      <c r="A244" s="3">
        <v>1014222888</v>
      </c>
      <c r="B244" s="3" t="s">
        <v>263</v>
      </c>
      <c r="C244" s="3" t="s">
        <v>16</v>
      </c>
      <c r="D244" s="6" t="s">
        <v>11</v>
      </c>
      <c r="E244" s="6">
        <v>3</v>
      </c>
      <c r="F244" s="6">
        <v>28512</v>
      </c>
      <c r="G244" s="6" t="s">
        <v>12</v>
      </c>
    </row>
    <row r="245" spans="1:7" x14ac:dyDescent="0.25">
      <c r="A245" s="3">
        <v>1121859679</v>
      </c>
      <c r="B245" s="3" t="s">
        <v>264</v>
      </c>
      <c r="C245" s="3" t="s">
        <v>10</v>
      </c>
      <c r="D245" s="6" t="s">
        <v>11</v>
      </c>
      <c r="E245" s="6">
        <v>1</v>
      </c>
      <c r="F245" s="6">
        <v>27828</v>
      </c>
      <c r="G245" s="6" t="s">
        <v>12</v>
      </c>
    </row>
    <row r="246" spans="1:7" x14ac:dyDescent="0.25">
      <c r="A246" s="3">
        <v>1033810799</v>
      </c>
      <c r="B246" s="3" t="s">
        <v>265</v>
      </c>
      <c r="C246" s="3" t="s">
        <v>10</v>
      </c>
      <c r="D246" s="6" t="s">
        <v>11</v>
      </c>
      <c r="E246" s="6">
        <v>5</v>
      </c>
      <c r="F246" s="6">
        <v>28851</v>
      </c>
      <c r="G246" s="6" t="s">
        <v>12</v>
      </c>
    </row>
    <row r="247" spans="1:7" x14ac:dyDescent="0.25">
      <c r="A247" s="3">
        <v>1012376302</v>
      </c>
      <c r="B247" s="3" t="s">
        <v>266</v>
      </c>
      <c r="C247" s="3" t="s">
        <v>22</v>
      </c>
      <c r="D247" s="6" t="s">
        <v>18</v>
      </c>
      <c r="E247" s="6">
        <v>1</v>
      </c>
      <c r="F247" s="6">
        <v>28806</v>
      </c>
      <c r="G247" s="6" t="s">
        <v>12</v>
      </c>
    </row>
    <row r="248" spans="1:7" x14ac:dyDescent="0.25">
      <c r="A248" s="3">
        <v>1005327397</v>
      </c>
      <c r="B248" s="3" t="s">
        <v>267</v>
      </c>
      <c r="C248" s="3" t="s">
        <v>10</v>
      </c>
      <c r="D248" s="6" t="s">
        <v>18</v>
      </c>
      <c r="E248" s="6">
        <v>8</v>
      </c>
      <c r="F248" s="6">
        <v>28554</v>
      </c>
      <c r="G248" s="6" t="s">
        <v>12</v>
      </c>
    </row>
    <row r="249" spans="1:7" x14ac:dyDescent="0.25">
      <c r="A249" s="3">
        <v>1013681354</v>
      </c>
      <c r="B249" s="3" t="s">
        <v>268</v>
      </c>
      <c r="C249" s="3" t="s">
        <v>107</v>
      </c>
      <c r="D249" s="6" t="s">
        <v>18</v>
      </c>
      <c r="E249" s="6">
        <v>1</v>
      </c>
      <c r="F249" s="6">
        <v>28982</v>
      </c>
      <c r="G249" s="6" t="s">
        <v>12</v>
      </c>
    </row>
    <row r="250" spans="1:7" x14ac:dyDescent="0.25">
      <c r="A250" s="3">
        <v>1000943856</v>
      </c>
      <c r="B250" s="3" t="s">
        <v>269</v>
      </c>
      <c r="C250" s="3" t="s">
        <v>22</v>
      </c>
      <c r="D250" s="6" t="s">
        <v>11</v>
      </c>
      <c r="E250" s="6">
        <v>3</v>
      </c>
      <c r="F250" s="6">
        <v>28295</v>
      </c>
      <c r="G250" s="6" t="s">
        <v>12</v>
      </c>
    </row>
    <row r="251" spans="1:7" x14ac:dyDescent="0.25">
      <c r="A251" s="3">
        <v>1016072156</v>
      </c>
      <c r="B251" s="3" t="s">
        <v>270</v>
      </c>
      <c r="C251" s="3" t="s">
        <v>10</v>
      </c>
      <c r="D251" s="6" t="s">
        <v>11</v>
      </c>
      <c r="E251" s="6">
        <v>1</v>
      </c>
      <c r="F251" s="6">
        <v>29100</v>
      </c>
      <c r="G251" s="6" t="s">
        <v>12</v>
      </c>
    </row>
    <row r="252" spans="1:7" x14ac:dyDescent="0.25">
      <c r="A252" s="3">
        <v>67024374</v>
      </c>
      <c r="B252" s="3" t="s">
        <v>271</v>
      </c>
      <c r="C252" s="3" t="s">
        <v>14</v>
      </c>
      <c r="D252" s="6" t="s">
        <v>18</v>
      </c>
      <c r="E252" s="6">
        <v>1</v>
      </c>
      <c r="F252" s="6">
        <v>28997</v>
      </c>
      <c r="G252" s="6" t="s">
        <v>12</v>
      </c>
    </row>
    <row r="253" spans="1:7" x14ac:dyDescent="0.25">
      <c r="A253" s="3">
        <v>1073712370</v>
      </c>
      <c r="B253" s="3" t="s">
        <v>272</v>
      </c>
      <c r="C253" s="3" t="s">
        <v>16</v>
      </c>
      <c r="D253" s="6" t="s">
        <v>18</v>
      </c>
      <c r="E253" s="6">
        <v>5</v>
      </c>
      <c r="F253" s="6">
        <v>28802</v>
      </c>
      <c r="G253" s="6" t="s">
        <v>12</v>
      </c>
    </row>
    <row r="254" spans="1:7" x14ac:dyDescent="0.25">
      <c r="A254" s="3">
        <v>1116547150</v>
      </c>
      <c r="B254" s="3" t="s">
        <v>273</v>
      </c>
      <c r="C254" s="3" t="s">
        <v>10</v>
      </c>
      <c r="D254" s="6" t="s">
        <v>18</v>
      </c>
      <c r="E254" s="6">
        <v>2</v>
      </c>
      <c r="F254" s="6">
        <v>28861</v>
      </c>
      <c r="G254" s="6" t="s">
        <v>12</v>
      </c>
    </row>
    <row r="255" spans="1:7" x14ac:dyDescent="0.25">
      <c r="A255" s="3">
        <v>1030637958</v>
      </c>
      <c r="B255" s="3" t="s">
        <v>274</v>
      </c>
      <c r="C255" s="3" t="s">
        <v>22</v>
      </c>
      <c r="D255" s="6" t="s">
        <v>11</v>
      </c>
      <c r="E255" s="6">
        <v>1</v>
      </c>
      <c r="F255" s="6">
        <v>27940</v>
      </c>
      <c r="G255" s="6" t="s">
        <v>12</v>
      </c>
    </row>
    <row r="256" spans="1:7" x14ac:dyDescent="0.25">
      <c r="A256" s="3">
        <v>1069101237</v>
      </c>
      <c r="B256" s="3" t="s">
        <v>275</v>
      </c>
      <c r="C256" s="3" t="s">
        <v>10</v>
      </c>
      <c r="D256" s="6" t="s">
        <v>18</v>
      </c>
      <c r="E256" s="6">
        <v>8</v>
      </c>
      <c r="F256" s="6">
        <v>29073</v>
      </c>
      <c r="G256" s="6" t="s">
        <v>12</v>
      </c>
    </row>
    <row r="257" spans="1:7" x14ac:dyDescent="0.25">
      <c r="A257" s="3">
        <v>1079034560</v>
      </c>
      <c r="B257" s="3" t="s">
        <v>276</v>
      </c>
      <c r="C257" s="3" t="s">
        <v>10</v>
      </c>
      <c r="D257" s="6" t="s">
        <v>11</v>
      </c>
      <c r="E257" s="6">
        <v>2</v>
      </c>
      <c r="F257" s="6">
        <v>28179</v>
      </c>
      <c r="G257" s="6" t="s">
        <v>12</v>
      </c>
    </row>
    <row r="258" spans="1:7" x14ac:dyDescent="0.25">
      <c r="A258" s="3">
        <v>1003579417</v>
      </c>
      <c r="B258" s="3" t="s">
        <v>277</v>
      </c>
      <c r="C258" s="3" t="s">
        <v>22</v>
      </c>
      <c r="D258" s="6" t="s">
        <v>18</v>
      </c>
      <c r="E258" s="6">
        <v>1</v>
      </c>
      <c r="F258" s="6">
        <v>28810</v>
      </c>
      <c r="G258" s="6" t="s">
        <v>12</v>
      </c>
    </row>
    <row r="259" spans="1:7" x14ac:dyDescent="0.25">
      <c r="A259" s="3">
        <v>1057919309</v>
      </c>
      <c r="B259" s="3" t="s">
        <v>278</v>
      </c>
      <c r="C259" s="3" t="s">
        <v>10</v>
      </c>
      <c r="D259" s="6" t="s">
        <v>18</v>
      </c>
      <c r="E259" s="6">
        <v>6</v>
      </c>
      <c r="F259" s="6">
        <v>28644</v>
      </c>
      <c r="G259" s="6" t="s">
        <v>12</v>
      </c>
    </row>
    <row r="260" spans="1:7" x14ac:dyDescent="0.25">
      <c r="A260" s="3">
        <v>1000708558</v>
      </c>
      <c r="B260" s="3" t="s">
        <v>279</v>
      </c>
      <c r="C260" s="3" t="s">
        <v>22</v>
      </c>
      <c r="D260" s="6" t="s">
        <v>29</v>
      </c>
      <c r="E260" s="6">
        <v>1</v>
      </c>
      <c r="F260" s="6">
        <v>28456</v>
      </c>
      <c r="G260" s="6" t="s">
        <v>12</v>
      </c>
    </row>
    <row r="261" spans="1:7" x14ac:dyDescent="0.25">
      <c r="A261" s="3">
        <v>1023020684</v>
      </c>
      <c r="B261" s="3" t="s">
        <v>280</v>
      </c>
      <c r="C261" s="3" t="s">
        <v>10</v>
      </c>
      <c r="D261" s="6" t="s">
        <v>11</v>
      </c>
      <c r="E261" s="6">
        <v>2</v>
      </c>
      <c r="F261" s="6">
        <v>27749</v>
      </c>
      <c r="G261" s="6" t="s">
        <v>12</v>
      </c>
    </row>
    <row r="262" spans="1:7" x14ac:dyDescent="0.25">
      <c r="A262" s="3">
        <v>53084489</v>
      </c>
      <c r="B262" s="3" t="s">
        <v>281</v>
      </c>
      <c r="C262" s="3" t="s">
        <v>10</v>
      </c>
      <c r="D262" s="6" t="s">
        <v>18</v>
      </c>
      <c r="E262" s="6">
        <v>2</v>
      </c>
      <c r="F262" s="6">
        <v>28726</v>
      </c>
      <c r="G262" s="6" t="s">
        <v>12</v>
      </c>
    </row>
    <row r="263" spans="1:7" x14ac:dyDescent="0.25">
      <c r="A263" s="3">
        <v>1072925624</v>
      </c>
      <c r="B263" s="3" t="s">
        <v>282</v>
      </c>
      <c r="C263" s="3" t="s">
        <v>22</v>
      </c>
      <c r="D263" s="6" t="s">
        <v>11</v>
      </c>
      <c r="E263" s="6">
        <v>1</v>
      </c>
      <c r="F263" s="6">
        <v>28487</v>
      </c>
      <c r="G263" s="6" t="s">
        <v>12</v>
      </c>
    </row>
    <row r="264" spans="1:7" x14ac:dyDescent="0.25">
      <c r="A264" s="3">
        <v>1033783493</v>
      </c>
      <c r="B264" s="3" t="s">
        <v>283</v>
      </c>
      <c r="C264" s="3" t="s">
        <v>22</v>
      </c>
      <c r="D264" s="6" t="s">
        <v>11</v>
      </c>
      <c r="E264" s="6">
        <v>2</v>
      </c>
      <c r="F264" s="6">
        <v>28347</v>
      </c>
      <c r="G264" s="6" t="s">
        <v>12</v>
      </c>
    </row>
    <row r="265" spans="1:7" x14ac:dyDescent="0.25">
      <c r="A265" s="3">
        <v>1013653257</v>
      </c>
      <c r="B265" s="3" t="s">
        <v>284</v>
      </c>
      <c r="C265" s="3" t="s">
        <v>10</v>
      </c>
      <c r="D265" s="6" t="s">
        <v>11</v>
      </c>
      <c r="E265" s="6">
        <v>5</v>
      </c>
      <c r="F265" s="6">
        <v>28465</v>
      </c>
      <c r="G265" s="6" t="s">
        <v>12</v>
      </c>
    </row>
    <row r="266" spans="1:7" x14ac:dyDescent="0.25">
      <c r="A266" s="3">
        <v>1020840919</v>
      </c>
      <c r="B266" s="3" t="s">
        <v>285</v>
      </c>
      <c r="C266" s="3" t="s">
        <v>10</v>
      </c>
      <c r="D266" s="6" t="s">
        <v>11</v>
      </c>
      <c r="E266" s="6">
        <v>2</v>
      </c>
      <c r="F266" s="6">
        <v>28102</v>
      </c>
      <c r="G266" s="6" t="s">
        <v>12</v>
      </c>
    </row>
    <row r="267" spans="1:7" x14ac:dyDescent="0.25">
      <c r="A267" s="3">
        <v>1026283959</v>
      </c>
      <c r="B267" s="3" t="s">
        <v>286</v>
      </c>
      <c r="C267" s="3" t="s">
        <v>10</v>
      </c>
      <c r="D267" s="6" t="s">
        <v>18</v>
      </c>
      <c r="E267" s="6">
        <v>2</v>
      </c>
      <c r="F267" s="6">
        <v>28614</v>
      </c>
      <c r="G267" s="6" t="s">
        <v>12</v>
      </c>
    </row>
    <row r="268" spans="1:7" x14ac:dyDescent="0.25">
      <c r="A268" s="3">
        <v>1233913720</v>
      </c>
      <c r="B268" s="3" t="s">
        <v>287</v>
      </c>
      <c r="C268" s="3" t="s">
        <v>16</v>
      </c>
      <c r="D268" s="6" t="s">
        <v>29</v>
      </c>
      <c r="E268" s="6">
        <v>1</v>
      </c>
      <c r="F268" s="6">
        <v>27579</v>
      </c>
      <c r="G268" s="6" t="s">
        <v>12</v>
      </c>
    </row>
    <row r="269" spans="1:7" x14ac:dyDescent="0.25">
      <c r="A269" s="3">
        <v>1030658142</v>
      </c>
      <c r="B269" s="3" t="s">
        <v>288</v>
      </c>
      <c r="C269" s="3" t="s">
        <v>157</v>
      </c>
      <c r="D269" s="6" t="s">
        <v>11</v>
      </c>
      <c r="E269" s="6">
        <v>4</v>
      </c>
      <c r="F269" s="6">
        <v>28214</v>
      </c>
      <c r="G269" s="6" t="s">
        <v>12</v>
      </c>
    </row>
    <row r="270" spans="1:7" x14ac:dyDescent="0.25">
      <c r="A270" s="3">
        <v>1078366640</v>
      </c>
      <c r="B270" s="3" t="s">
        <v>289</v>
      </c>
      <c r="C270" s="3" t="s">
        <v>107</v>
      </c>
      <c r="D270" s="6" t="s">
        <v>18</v>
      </c>
      <c r="E270" s="6">
        <v>1</v>
      </c>
      <c r="F270" s="6">
        <v>27530</v>
      </c>
      <c r="G270" s="6" t="s">
        <v>12</v>
      </c>
    </row>
    <row r="271" spans="1:7" x14ac:dyDescent="0.25">
      <c r="A271" s="3">
        <v>52261025</v>
      </c>
      <c r="B271" s="3" t="s">
        <v>290</v>
      </c>
      <c r="C271" s="3" t="s">
        <v>10</v>
      </c>
      <c r="D271" s="6" t="s">
        <v>11</v>
      </c>
      <c r="E271" s="6">
        <v>7</v>
      </c>
      <c r="F271" s="6">
        <v>28846</v>
      </c>
      <c r="G271" s="6" t="s">
        <v>12</v>
      </c>
    </row>
    <row r="272" spans="1:7" x14ac:dyDescent="0.25">
      <c r="A272" s="3">
        <v>1015412358</v>
      </c>
      <c r="B272" s="3" t="s">
        <v>291</v>
      </c>
      <c r="C272" s="3" t="s">
        <v>10</v>
      </c>
      <c r="D272" s="6" t="s">
        <v>11</v>
      </c>
      <c r="E272" s="6">
        <v>2</v>
      </c>
      <c r="F272" s="6">
        <v>28078</v>
      </c>
      <c r="G272" s="6" t="s">
        <v>12</v>
      </c>
    </row>
    <row r="273" spans="1:7" x14ac:dyDescent="0.25">
      <c r="A273" s="3">
        <v>1015484486</v>
      </c>
      <c r="B273" s="3" t="s">
        <v>292</v>
      </c>
      <c r="C273" s="3" t="s">
        <v>293</v>
      </c>
      <c r="D273" s="6" t="s">
        <v>18</v>
      </c>
      <c r="E273" s="6">
        <v>1</v>
      </c>
      <c r="F273" s="6">
        <v>29044</v>
      </c>
      <c r="G273" s="6" t="s">
        <v>12</v>
      </c>
    </row>
    <row r="274" spans="1:7" x14ac:dyDescent="0.25">
      <c r="A274" s="3">
        <v>1022401313</v>
      </c>
      <c r="B274" s="3" t="s">
        <v>294</v>
      </c>
      <c r="C274" s="3" t="s">
        <v>10</v>
      </c>
      <c r="D274" s="6" t="s">
        <v>11</v>
      </c>
      <c r="E274" s="6">
        <v>1</v>
      </c>
      <c r="F274" s="6">
        <v>27743</v>
      </c>
      <c r="G274" s="6" t="s">
        <v>12</v>
      </c>
    </row>
    <row r="275" spans="1:7" x14ac:dyDescent="0.25">
      <c r="A275" s="3">
        <v>80197771</v>
      </c>
      <c r="B275" s="3" t="s">
        <v>295</v>
      </c>
      <c r="C275" s="3" t="s">
        <v>10</v>
      </c>
      <c r="D275" s="6" t="s">
        <v>18</v>
      </c>
      <c r="E275" s="6">
        <v>8</v>
      </c>
      <c r="F275" s="6">
        <v>28888</v>
      </c>
      <c r="G275" s="6" t="s">
        <v>12</v>
      </c>
    </row>
    <row r="276" spans="1:7" x14ac:dyDescent="0.25">
      <c r="A276" s="3">
        <v>1031147349</v>
      </c>
      <c r="B276" s="3" t="s">
        <v>296</v>
      </c>
      <c r="C276" s="3" t="s">
        <v>14</v>
      </c>
      <c r="D276" s="6" t="s">
        <v>18</v>
      </c>
      <c r="E276" s="6">
        <v>2</v>
      </c>
      <c r="F276" s="6">
        <v>28905</v>
      </c>
      <c r="G276" s="6" t="s">
        <v>12</v>
      </c>
    </row>
    <row r="277" spans="1:7" x14ac:dyDescent="0.25">
      <c r="A277" s="3">
        <v>1033757234</v>
      </c>
      <c r="B277" s="3" t="s">
        <v>297</v>
      </c>
      <c r="C277" s="3" t="s">
        <v>10</v>
      </c>
      <c r="D277" s="6" t="s">
        <v>18</v>
      </c>
      <c r="E277" s="6">
        <v>2</v>
      </c>
      <c r="F277" s="6">
        <v>28631</v>
      </c>
      <c r="G277" s="6" t="s">
        <v>12</v>
      </c>
    </row>
    <row r="278" spans="1:7" x14ac:dyDescent="0.25">
      <c r="A278" s="3">
        <v>1022991673</v>
      </c>
      <c r="B278" s="3" t="s">
        <v>298</v>
      </c>
      <c r="C278" s="3" t="s">
        <v>22</v>
      </c>
      <c r="D278" s="6" t="s">
        <v>11</v>
      </c>
      <c r="E278" s="6">
        <v>2</v>
      </c>
      <c r="F278" s="6">
        <v>28332</v>
      </c>
      <c r="G278" s="6" t="s">
        <v>12</v>
      </c>
    </row>
    <row r="279" spans="1:7" x14ac:dyDescent="0.25">
      <c r="A279" s="3">
        <v>52125370</v>
      </c>
      <c r="B279" s="3" t="s">
        <v>299</v>
      </c>
      <c r="C279" s="3" t="s">
        <v>10</v>
      </c>
      <c r="D279" s="6" t="s">
        <v>18</v>
      </c>
      <c r="E279" s="6">
        <v>9</v>
      </c>
      <c r="F279" s="6">
        <v>28711</v>
      </c>
      <c r="G279" s="6" t="s">
        <v>12</v>
      </c>
    </row>
    <row r="280" spans="1:7" x14ac:dyDescent="0.25">
      <c r="A280" s="3">
        <v>1022991381</v>
      </c>
      <c r="B280" s="3" t="s">
        <v>300</v>
      </c>
      <c r="C280" s="3" t="s">
        <v>10</v>
      </c>
      <c r="D280" s="6" t="s">
        <v>18</v>
      </c>
      <c r="E280" s="6">
        <v>2</v>
      </c>
      <c r="F280" s="6">
        <v>28767</v>
      </c>
      <c r="G280" s="6" t="s">
        <v>12</v>
      </c>
    </row>
    <row r="281" spans="1:7" x14ac:dyDescent="0.25">
      <c r="A281" s="3">
        <v>1003710622</v>
      </c>
      <c r="B281" s="3" t="s">
        <v>301</v>
      </c>
      <c r="C281" s="3" t="s">
        <v>42</v>
      </c>
      <c r="D281" s="6" t="s">
        <v>29</v>
      </c>
      <c r="E281" s="6">
        <v>2</v>
      </c>
      <c r="F281" s="6">
        <v>28498</v>
      </c>
      <c r="G281" s="6" t="s">
        <v>12</v>
      </c>
    </row>
    <row r="282" spans="1:7" x14ac:dyDescent="0.25">
      <c r="A282" s="3">
        <v>1000002612</v>
      </c>
      <c r="B282" s="3" t="s">
        <v>302</v>
      </c>
      <c r="C282" s="3" t="s">
        <v>22</v>
      </c>
      <c r="D282" s="6" t="s">
        <v>29</v>
      </c>
      <c r="E282" s="6">
        <v>1</v>
      </c>
      <c r="F282" s="6">
        <v>27604</v>
      </c>
      <c r="G282" s="6" t="s">
        <v>12</v>
      </c>
    </row>
    <row r="283" spans="1:7" x14ac:dyDescent="0.25">
      <c r="A283" s="3">
        <v>1000179125</v>
      </c>
      <c r="B283" s="3" t="s">
        <v>303</v>
      </c>
      <c r="C283" s="3" t="s">
        <v>16</v>
      </c>
      <c r="D283" s="6" t="s">
        <v>29</v>
      </c>
      <c r="E283" s="6">
        <v>3</v>
      </c>
      <c r="F283" s="6">
        <v>28501</v>
      </c>
      <c r="G283" s="6" t="s">
        <v>12</v>
      </c>
    </row>
    <row r="284" spans="1:7" x14ac:dyDescent="0.25">
      <c r="A284" s="3">
        <v>53094488</v>
      </c>
      <c r="B284" s="3" t="s">
        <v>304</v>
      </c>
      <c r="C284" s="3" t="s">
        <v>10</v>
      </c>
      <c r="D284" s="6" t="s">
        <v>18</v>
      </c>
      <c r="E284" s="6">
        <v>5</v>
      </c>
      <c r="F284" s="6">
        <v>28727</v>
      </c>
      <c r="G284" s="6" t="s">
        <v>12</v>
      </c>
    </row>
    <row r="285" spans="1:7" x14ac:dyDescent="0.25">
      <c r="A285" s="3">
        <v>1030696056</v>
      </c>
      <c r="B285" s="3" t="s">
        <v>305</v>
      </c>
      <c r="C285" s="3" t="s">
        <v>10</v>
      </c>
      <c r="D285" s="6" t="s">
        <v>11</v>
      </c>
      <c r="E285" s="6">
        <v>2</v>
      </c>
      <c r="F285" s="6">
        <v>28137</v>
      </c>
      <c r="G285" s="6" t="s">
        <v>12</v>
      </c>
    </row>
    <row r="286" spans="1:7" x14ac:dyDescent="0.25">
      <c r="A286" s="3">
        <v>1012355795</v>
      </c>
      <c r="B286" s="3" t="s">
        <v>306</v>
      </c>
      <c r="C286" s="3" t="s">
        <v>10</v>
      </c>
      <c r="D286" s="6" t="s">
        <v>18</v>
      </c>
      <c r="E286" s="6">
        <v>7</v>
      </c>
      <c r="F286" s="6">
        <v>28935</v>
      </c>
      <c r="G286" s="6" t="s">
        <v>12</v>
      </c>
    </row>
    <row r="287" spans="1:7" x14ac:dyDescent="0.25">
      <c r="A287" s="3">
        <v>1022939451</v>
      </c>
      <c r="B287" s="3" t="s">
        <v>307</v>
      </c>
      <c r="C287" s="3" t="s">
        <v>10</v>
      </c>
      <c r="D287" s="6" t="s">
        <v>18</v>
      </c>
      <c r="E287" s="6">
        <v>2</v>
      </c>
      <c r="F287" s="6">
        <v>28596</v>
      </c>
      <c r="G287" s="6" t="s">
        <v>12</v>
      </c>
    </row>
    <row r="288" spans="1:7" x14ac:dyDescent="0.25">
      <c r="A288" s="3">
        <v>1000493047</v>
      </c>
      <c r="B288" s="3" t="s">
        <v>308</v>
      </c>
      <c r="C288" s="3" t="s">
        <v>16</v>
      </c>
      <c r="D288" s="6" t="s">
        <v>29</v>
      </c>
      <c r="E288" s="6">
        <v>3</v>
      </c>
      <c r="F288" s="6">
        <v>28504</v>
      </c>
      <c r="G288" s="6" t="s">
        <v>12</v>
      </c>
    </row>
    <row r="289" spans="1:7" x14ac:dyDescent="0.25">
      <c r="A289" s="3">
        <v>1019111522</v>
      </c>
      <c r="B289" s="3" t="s">
        <v>309</v>
      </c>
      <c r="C289" s="3" t="s">
        <v>10</v>
      </c>
      <c r="D289" s="6" t="s">
        <v>11</v>
      </c>
      <c r="E289" s="6">
        <v>8</v>
      </c>
      <c r="F289" s="6">
        <v>28096</v>
      </c>
      <c r="G289" s="6" t="s">
        <v>12</v>
      </c>
    </row>
    <row r="290" spans="1:7" x14ac:dyDescent="0.25">
      <c r="A290" s="3">
        <v>39579740</v>
      </c>
      <c r="B290" s="3" t="s">
        <v>310</v>
      </c>
      <c r="C290" s="3" t="s">
        <v>14</v>
      </c>
      <c r="D290" s="6" t="s">
        <v>18</v>
      </c>
      <c r="E290" s="6">
        <v>1</v>
      </c>
      <c r="F290" s="6">
        <v>28911</v>
      </c>
      <c r="G290" s="6" t="s">
        <v>12</v>
      </c>
    </row>
    <row r="291" spans="1:7" x14ac:dyDescent="0.25">
      <c r="A291" s="3">
        <v>1012396473</v>
      </c>
      <c r="B291" s="3" t="s">
        <v>311</v>
      </c>
      <c r="C291" s="3" t="s">
        <v>10</v>
      </c>
      <c r="D291" s="6" t="s">
        <v>11</v>
      </c>
      <c r="E291" s="6">
        <v>1</v>
      </c>
      <c r="F291" s="6">
        <v>29160</v>
      </c>
      <c r="G291" s="6" t="s">
        <v>12</v>
      </c>
    </row>
    <row r="292" spans="1:7" x14ac:dyDescent="0.25">
      <c r="A292" s="3">
        <v>1075671859</v>
      </c>
      <c r="B292" s="3" t="s">
        <v>312</v>
      </c>
      <c r="C292" s="3" t="s">
        <v>22</v>
      </c>
      <c r="D292" s="6" t="s">
        <v>18</v>
      </c>
      <c r="E292" s="6">
        <v>1</v>
      </c>
      <c r="F292" s="6">
        <v>28881</v>
      </c>
      <c r="G292" s="6" t="s">
        <v>12</v>
      </c>
    </row>
    <row r="293" spans="1:7" x14ac:dyDescent="0.25">
      <c r="A293" s="3">
        <v>1070782367</v>
      </c>
      <c r="B293" s="3" t="s">
        <v>313</v>
      </c>
      <c r="C293" s="3" t="s">
        <v>10</v>
      </c>
      <c r="D293" s="6" t="s">
        <v>18</v>
      </c>
      <c r="E293" s="6">
        <v>7</v>
      </c>
      <c r="F293" s="6">
        <v>28654</v>
      </c>
      <c r="G293" s="6" t="s">
        <v>12</v>
      </c>
    </row>
    <row r="294" spans="1:7" x14ac:dyDescent="0.25">
      <c r="A294" s="3">
        <v>1026558316</v>
      </c>
      <c r="B294" s="3" t="s">
        <v>314</v>
      </c>
      <c r="C294" s="3" t="s">
        <v>107</v>
      </c>
      <c r="D294" s="6" t="s">
        <v>11</v>
      </c>
      <c r="E294" s="6">
        <v>1</v>
      </c>
      <c r="F294" s="6">
        <v>28797</v>
      </c>
      <c r="G294" s="6" t="s">
        <v>12</v>
      </c>
    </row>
    <row r="295" spans="1:7" x14ac:dyDescent="0.25">
      <c r="A295" s="3">
        <v>1018405058</v>
      </c>
      <c r="B295" s="3" t="s">
        <v>315</v>
      </c>
      <c r="C295" s="3" t="s">
        <v>14</v>
      </c>
      <c r="D295" s="6" t="s">
        <v>11</v>
      </c>
      <c r="E295" s="6">
        <v>3</v>
      </c>
      <c r="F295" s="6">
        <v>28865</v>
      </c>
      <c r="G295" s="6" t="s">
        <v>12</v>
      </c>
    </row>
    <row r="296" spans="1:7" x14ac:dyDescent="0.25">
      <c r="A296" s="3">
        <v>1007333878</v>
      </c>
      <c r="B296" s="3" t="s">
        <v>316</v>
      </c>
      <c r="C296" s="3" t="s">
        <v>16</v>
      </c>
      <c r="D296" s="6" t="s">
        <v>18</v>
      </c>
      <c r="E296" s="6">
        <v>1</v>
      </c>
      <c r="F296" s="6">
        <v>28773</v>
      </c>
      <c r="G296" s="6" t="s">
        <v>12</v>
      </c>
    </row>
    <row r="297" spans="1:7" x14ac:dyDescent="0.25">
      <c r="A297" s="3">
        <v>7317489</v>
      </c>
      <c r="B297" s="3" t="s">
        <v>317</v>
      </c>
      <c r="C297" s="3" t="s">
        <v>107</v>
      </c>
      <c r="D297" s="6" t="s">
        <v>18</v>
      </c>
      <c r="E297" s="6">
        <v>1</v>
      </c>
      <c r="F297" s="6">
        <v>29034</v>
      </c>
      <c r="G297" s="6" t="s">
        <v>12</v>
      </c>
    </row>
    <row r="298" spans="1:7" x14ac:dyDescent="0.25">
      <c r="A298" s="3">
        <v>1024561819</v>
      </c>
      <c r="B298" s="3" t="s">
        <v>318</v>
      </c>
      <c r="C298" s="3" t="s">
        <v>10</v>
      </c>
      <c r="D298" s="6" t="s">
        <v>18</v>
      </c>
      <c r="E298" s="6">
        <v>2</v>
      </c>
      <c r="F298" s="6">
        <v>28610</v>
      </c>
      <c r="G298" s="6" t="s">
        <v>12</v>
      </c>
    </row>
    <row r="299" spans="1:7" x14ac:dyDescent="0.25">
      <c r="A299" s="3">
        <v>79713950</v>
      </c>
      <c r="B299" s="3" t="s">
        <v>319</v>
      </c>
      <c r="C299" s="3" t="s">
        <v>14</v>
      </c>
      <c r="D299" s="6" t="s">
        <v>18</v>
      </c>
      <c r="E299" s="6">
        <v>1</v>
      </c>
      <c r="F299" s="6">
        <v>28998</v>
      </c>
      <c r="G299" s="6" t="s">
        <v>12</v>
      </c>
    </row>
    <row r="300" spans="1:7" x14ac:dyDescent="0.25">
      <c r="A300" s="3">
        <v>18608638</v>
      </c>
      <c r="B300" s="3" t="s">
        <v>320</v>
      </c>
      <c r="C300" s="3" t="s">
        <v>14</v>
      </c>
      <c r="D300" s="6" t="s">
        <v>18</v>
      </c>
      <c r="E300" s="6">
        <v>1</v>
      </c>
      <c r="F300" s="6">
        <v>28999</v>
      </c>
      <c r="G300" s="6" t="s">
        <v>12</v>
      </c>
    </row>
    <row r="301" spans="1:7" x14ac:dyDescent="0.25">
      <c r="A301" s="3">
        <v>1073130916</v>
      </c>
      <c r="B301" s="3" t="s">
        <v>321</v>
      </c>
      <c r="C301" s="3" t="s">
        <v>10</v>
      </c>
      <c r="D301" s="6" t="s">
        <v>18</v>
      </c>
      <c r="E301" s="6">
        <v>2</v>
      </c>
      <c r="F301" s="6">
        <v>28661</v>
      </c>
      <c r="G301" s="6" t="s">
        <v>12</v>
      </c>
    </row>
    <row r="302" spans="1:7" x14ac:dyDescent="0.25">
      <c r="A302" s="3">
        <v>1007492576</v>
      </c>
      <c r="B302" s="3" t="s">
        <v>322</v>
      </c>
      <c r="C302" s="3" t="s">
        <v>22</v>
      </c>
      <c r="D302" s="6" t="s">
        <v>29</v>
      </c>
      <c r="E302" s="6">
        <v>3</v>
      </c>
      <c r="F302" s="6">
        <v>28277</v>
      </c>
      <c r="G302" s="6" t="s">
        <v>12</v>
      </c>
    </row>
    <row r="303" spans="1:7" x14ac:dyDescent="0.25">
      <c r="A303" s="3">
        <v>1098765122</v>
      </c>
      <c r="B303" s="3" t="s">
        <v>323</v>
      </c>
      <c r="C303" s="3" t="s">
        <v>10</v>
      </c>
      <c r="D303" s="6" t="s">
        <v>11</v>
      </c>
      <c r="E303" s="6">
        <v>2</v>
      </c>
      <c r="F303" s="6">
        <v>28180</v>
      </c>
      <c r="G303" s="6" t="s">
        <v>12</v>
      </c>
    </row>
    <row r="304" spans="1:7" x14ac:dyDescent="0.25">
      <c r="A304" s="3">
        <v>1033786462</v>
      </c>
      <c r="B304" s="3" t="s">
        <v>324</v>
      </c>
      <c r="C304" s="3" t="s">
        <v>10</v>
      </c>
      <c r="D304" s="6" t="s">
        <v>18</v>
      </c>
      <c r="E304" s="6">
        <v>2</v>
      </c>
      <c r="F304" s="6">
        <v>28632</v>
      </c>
      <c r="G304" s="6" t="s">
        <v>12</v>
      </c>
    </row>
    <row r="305" spans="1:7" x14ac:dyDescent="0.25">
      <c r="A305" s="3">
        <v>80829293</v>
      </c>
      <c r="B305" s="3" t="s">
        <v>325</v>
      </c>
      <c r="C305" s="3" t="s">
        <v>157</v>
      </c>
      <c r="D305" s="6" t="s">
        <v>11</v>
      </c>
      <c r="E305" s="6">
        <v>4</v>
      </c>
      <c r="F305" s="6">
        <v>28217</v>
      </c>
      <c r="G305" s="6" t="s">
        <v>12</v>
      </c>
    </row>
    <row r="306" spans="1:7" x14ac:dyDescent="0.25">
      <c r="A306" s="3">
        <v>1032433605</v>
      </c>
      <c r="B306" s="3" t="s">
        <v>326</v>
      </c>
      <c r="C306" s="3" t="s">
        <v>22</v>
      </c>
      <c r="D306" s="6" t="s">
        <v>11</v>
      </c>
      <c r="E306" s="6">
        <v>1</v>
      </c>
      <c r="F306" s="6">
        <v>27945</v>
      </c>
      <c r="G306" s="6" t="s">
        <v>12</v>
      </c>
    </row>
    <row r="307" spans="1:7" x14ac:dyDescent="0.25">
      <c r="A307" s="3">
        <v>1014277750</v>
      </c>
      <c r="B307" s="3" t="s">
        <v>327</v>
      </c>
      <c r="C307" s="3" t="s">
        <v>10</v>
      </c>
      <c r="D307" s="6" t="s">
        <v>11</v>
      </c>
      <c r="E307" s="6">
        <v>6</v>
      </c>
      <c r="F307" s="6">
        <v>28073</v>
      </c>
      <c r="G307" s="6" t="s">
        <v>12</v>
      </c>
    </row>
    <row r="308" spans="1:7" x14ac:dyDescent="0.25">
      <c r="A308" s="3">
        <v>1023966970</v>
      </c>
      <c r="B308" s="3" t="s">
        <v>328</v>
      </c>
      <c r="C308" s="3" t="s">
        <v>10</v>
      </c>
      <c r="D308" s="6" t="s">
        <v>11</v>
      </c>
      <c r="E308" s="6">
        <v>5</v>
      </c>
      <c r="F308" s="6">
        <v>28458</v>
      </c>
      <c r="G308" s="6" t="s">
        <v>12</v>
      </c>
    </row>
    <row r="309" spans="1:7" x14ac:dyDescent="0.25">
      <c r="A309" s="3">
        <v>1110467260</v>
      </c>
      <c r="B309" s="3" t="s">
        <v>329</v>
      </c>
      <c r="C309" s="3" t="s">
        <v>10</v>
      </c>
      <c r="D309" s="6" t="s">
        <v>18</v>
      </c>
      <c r="E309" s="6">
        <v>2</v>
      </c>
      <c r="F309" s="6">
        <v>28687</v>
      </c>
      <c r="G309" s="6" t="s">
        <v>12</v>
      </c>
    </row>
    <row r="310" spans="1:7" x14ac:dyDescent="0.25">
      <c r="A310" s="3">
        <v>1020843732</v>
      </c>
      <c r="B310" s="3" t="s">
        <v>330</v>
      </c>
      <c r="C310" s="3" t="s">
        <v>31</v>
      </c>
      <c r="D310" s="6" t="s">
        <v>29</v>
      </c>
      <c r="E310" s="6">
        <v>1</v>
      </c>
      <c r="F310" s="6">
        <v>28536</v>
      </c>
      <c r="G310" s="6" t="s">
        <v>12</v>
      </c>
    </row>
    <row r="311" spans="1:7" x14ac:dyDescent="0.25">
      <c r="A311" s="3">
        <v>1109492198</v>
      </c>
      <c r="B311" s="3" t="s">
        <v>331</v>
      </c>
      <c r="C311" s="3" t="s">
        <v>157</v>
      </c>
      <c r="D311" s="6" t="s">
        <v>11</v>
      </c>
      <c r="E311" s="6">
        <v>3</v>
      </c>
      <c r="F311" s="6">
        <v>28215</v>
      </c>
      <c r="G311" s="6" t="s">
        <v>12</v>
      </c>
    </row>
    <row r="312" spans="1:7" x14ac:dyDescent="0.25">
      <c r="A312" s="3">
        <v>80128326</v>
      </c>
      <c r="B312" s="3" t="s">
        <v>332</v>
      </c>
      <c r="C312" s="3" t="s">
        <v>10</v>
      </c>
      <c r="D312" s="6" t="s">
        <v>11</v>
      </c>
      <c r="E312" s="6">
        <v>8</v>
      </c>
      <c r="F312" s="6">
        <v>28203</v>
      </c>
      <c r="G312" s="6" t="s">
        <v>12</v>
      </c>
    </row>
    <row r="313" spans="1:7" x14ac:dyDescent="0.25">
      <c r="A313" s="3">
        <v>22736131</v>
      </c>
      <c r="B313" s="3" t="s">
        <v>333</v>
      </c>
      <c r="C313" s="3" t="s">
        <v>14</v>
      </c>
      <c r="D313" s="6" t="s">
        <v>18</v>
      </c>
      <c r="E313" s="6">
        <v>2</v>
      </c>
      <c r="F313" s="6">
        <v>28920</v>
      </c>
      <c r="G313" s="6" t="s">
        <v>12</v>
      </c>
    </row>
    <row r="314" spans="1:7" x14ac:dyDescent="0.25">
      <c r="A314" s="3">
        <v>1023895077</v>
      </c>
      <c r="B314" s="3" t="s">
        <v>334</v>
      </c>
      <c r="C314" s="3" t="s">
        <v>16</v>
      </c>
      <c r="D314" s="6" t="s">
        <v>18</v>
      </c>
      <c r="E314" s="6">
        <v>1</v>
      </c>
      <c r="F314" s="6">
        <v>28778</v>
      </c>
      <c r="G314" s="6" t="s">
        <v>12</v>
      </c>
    </row>
    <row r="315" spans="1:7" x14ac:dyDescent="0.25">
      <c r="A315" s="3">
        <v>1014225132</v>
      </c>
      <c r="B315" s="3" t="s">
        <v>335</v>
      </c>
      <c r="C315" s="3" t="s">
        <v>10</v>
      </c>
      <c r="D315" s="6" t="s">
        <v>18</v>
      </c>
      <c r="E315" s="6">
        <v>8</v>
      </c>
      <c r="F315" s="6">
        <v>28570</v>
      </c>
      <c r="G315" s="6" t="s">
        <v>12</v>
      </c>
    </row>
    <row r="316" spans="1:7" x14ac:dyDescent="0.25">
      <c r="A316" s="3">
        <v>1019036764</v>
      </c>
      <c r="B316" s="3" t="s">
        <v>336</v>
      </c>
      <c r="C316" s="3" t="s">
        <v>10</v>
      </c>
      <c r="D316" s="6" t="s">
        <v>11</v>
      </c>
      <c r="E316" s="6">
        <v>5</v>
      </c>
      <c r="F316" s="6">
        <v>29150</v>
      </c>
      <c r="G316" s="6" t="s">
        <v>12</v>
      </c>
    </row>
    <row r="317" spans="1:7" x14ac:dyDescent="0.25">
      <c r="A317" s="3">
        <v>1031180906</v>
      </c>
      <c r="B317" s="3" t="s">
        <v>337</v>
      </c>
      <c r="C317" s="3" t="s">
        <v>10</v>
      </c>
      <c r="D317" s="6" t="s">
        <v>11</v>
      </c>
      <c r="E317" s="6">
        <v>1</v>
      </c>
      <c r="F317" s="6">
        <v>28049</v>
      </c>
      <c r="G317" s="6" t="s">
        <v>12</v>
      </c>
    </row>
    <row r="318" spans="1:7" x14ac:dyDescent="0.25">
      <c r="A318" s="3">
        <v>52880942</v>
      </c>
      <c r="B318" s="3" t="s">
        <v>338</v>
      </c>
      <c r="C318" s="3" t="s">
        <v>22</v>
      </c>
      <c r="D318" s="6" t="s">
        <v>18</v>
      </c>
      <c r="E318" s="6">
        <v>4</v>
      </c>
      <c r="F318" s="6">
        <v>28430</v>
      </c>
      <c r="G318" s="6" t="s">
        <v>12</v>
      </c>
    </row>
    <row r="319" spans="1:7" x14ac:dyDescent="0.25">
      <c r="A319" s="3">
        <v>80322075</v>
      </c>
      <c r="B319" s="3" t="s">
        <v>339</v>
      </c>
      <c r="C319" s="3" t="s">
        <v>10</v>
      </c>
      <c r="D319" s="6" t="s">
        <v>18</v>
      </c>
      <c r="E319" s="6">
        <v>5</v>
      </c>
      <c r="F319" s="6">
        <v>28460</v>
      </c>
      <c r="G319" s="6" t="s">
        <v>12</v>
      </c>
    </row>
    <row r="320" spans="1:7" x14ac:dyDescent="0.25">
      <c r="A320" s="3">
        <v>1000288746</v>
      </c>
      <c r="B320" s="3" t="s">
        <v>340</v>
      </c>
      <c r="C320" s="3" t="s">
        <v>22</v>
      </c>
      <c r="D320" s="6" t="s">
        <v>29</v>
      </c>
      <c r="E320" s="6">
        <v>1</v>
      </c>
      <c r="F320" s="6">
        <v>28928</v>
      </c>
      <c r="G320" s="6" t="s">
        <v>12</v>
      </c>
    </row>
    <row r="321" spans="1:7" x14ac:dyDescent="0.25">
      <c r="A321" s="3">
        <v>80259557</v>
      </c>
      <c r="B321" s="3" t="s">
        <v>341</v>
      </c>
      <c r="C321" s="3" t="s">
        <v>31</v>
      </c>
      <c r="D321" s="6" t="s">
        <v>18</v>
      </c>
      <c r="E321" s="6">
        <v>6</v>
      </c>
      <c r="F321" s="6">
        <v>27599</v>
      </c>
      <c r="G321" s="6" t="s">
        <v>12</v>
      </c>
    </row>
    <row r="322" spans="1:7" x14ac:dyDescent="0.25">
      <c r="A322" s="3">
        <v>1016038608</v>
      </c>
      <c r="B322" s="3" t="s">
        <v>342</v>
      </c>
      <c r="C322" s="3" t="s">
        <v>10</v>
      </c>
      <c r="D322" s="6" t="s">
        <v>18</v>
      </c>
      <c r="E322" s="6">
        <v>1</v>
      </c>
      <c r="F322" s="6">
        <v>28576</v>
      </c>
      <c r="G322" s="6" t="s">
        <v>12</v>
      </c>
    </row>
    <row r="323" spans="1:7" x14ac:dyDescent="0.25">
      <c r="A323" s="3">
        <v>1023012989</v>
      </c>
      <c r="B323" s="3" t="s">
        <v>343</v>
      </c>
      <c r="C323" s="3" t="s">
        <v>22</v>
      </c>
      <c r="D323" s="6" t="s">
        <v>29</v>
      </c>
      <c r="E323" s="6">
        <v>3</v>
      </c>
      <c r="F323" s="6">
        <v>29027</v>
      </c>
      <c r="G323" s="6" t="s">
        <v>12</v>
      </c>
    </row>
    <row r="324" spans="1:7" x14ac:dyDescent="0.25">
      <c r="A324" s="3">
        <v>1076626548</v>
      </c>
      <c r="B324" s="3" t="s">
        <v>344</v>
      </c>
      <c r="C324" s="3" t="s">
        <v>22</v>
      </c>
      <c r="D324" s="6" t="s">
        <v>29</v>
      </c>
      <c r="E324" s="6">
        <v>1</v>
      </c>
      <c r="F324" s="6">
        <v>27546</v>
      </c>
      <c r="G324" s="6" t="s">
        <v>12</v>
      </c>
    </row>
    <row r="325" spans="1:7" x14ac:dyDescent="0.25">
      <c r="A325" s="3">
        <v>1193032165</v>
      </c>
      <c r="B325" s="3" t="s">
        <v>345</v>
      </c>
      <c r="C325" s="3" t="s">
        <v>22</v>
      </c>
      <c r="D325" s="6" t="s">
        <v>18</v>
      </c>
      <c r="E325" s="6">
        <v>1</v>
      </c>
      <c r="F325" s="6">
        <v>27594</v>
      </c>
      <c r="G325" s="6" t="s">
        <v>12</v>
      </c>
    </row>
    <row r="326" spans="1:7" x14ac:dyDescent="0.25">
      <c r="A326" s="3">
        <v>1000457686</v>
      </c>
      <c r="B326" s="3" t="s">
        <v>346</v>
      </c>
      <c r="C326" s="3" t="s">
        <v>22</v>
      </c>
      <c r="D326" s="6" t="s">
        <v>11</v>
      </c>
      <c r="E326" s="6">
        <v>1</v>
      </c>
      <c r="F326" s="6">
        <v>28931</v>
      </c>
      <c r="G326" s="6" t="s">
        <v>12</v>
      </c>
    </row>
    <row r="327" spans="1:7" x14ac:dyDescent="0.25">
      <c r="A327" s="3">
        <v>1054659116</v>
      </c>
      <c r="B327" s="3" t="s">
        <v>347</v>
      </c>
      <c r="C327" s="3" t="s">
        <v>10</v>
      </c>
      <c r="D327" s="6" t="s">
        <v>11</v>
      </c>
      <c r="E327" s="6">
        <v>2</v>
      </c>
      <c r="F327" s="6">
        <v>28157</v>
      </c>
      <c r="G327" s="6" t="s">
        <v>12</v>
      </c>
    </row>
    <row r="328" spans="1:7" x14ac:dyDescent="0.25">
      <c r="A328" s="3">
        <v>1115086568</v>
      </c>
      <c r="B328" s="3" t="s">
        <v>348</v>
      </c>
      <c r="C328" s="3" t="s">
        <v>14</v>
      </c>
      <c r="D328" s="6" t="s">
        <v>18</v>
      </c>
      <c r="E328" s="6">
        <v>2</v>
      </c>
      <c r="F328" s="6">
        <v>28918</v>
      </c>
      <c r="G328" s="6" t="s">
        <v>12</v>
      </c>
    </row>
    <row r="329" spans="1:7" x14ac:dyDescent="0.25">
      <c r="A329" s="3">
        <v>1007340225</v>
      </c>
      <c r="B329" s="3" t="s">
        <v>349</v>
      </c>
      <c r="C329" s="3" t="s">
        <v>10</v>
      </c>
      <c r="D329" s="6" t="s">
        <v>11</v>
      </c>
      <c r="E329" s="6">
        <v>5</v>
      </c>
      <c r="F329" s="6">
        <v>29062</v>
      </c>
      <c r="G329" s="6" t="s">
        <v>12</v>
      </c>
    </row>
    <row r="330" spans="1:7" x14ac:dyDescent="0.25">
      <c r="A330" s="3">
        <v>1023968396</v>
      </c>
      <c r="B330" s="3" t="s">
        <v>350</v>
      </c>
      <c r="C330" s="3" t="s">
        <v>10</v>
      </c>
      <c r="D330" s="6" t="s">
        <v>18</v>
      </c>
      <c r="E330" s="6">
        <v>8</v>
      </c>
      <c r="F330" s="6">
        <v>28824</v>
      </c>
      <c r="G330" s="6" t="s">
        <v>12</v>
      </c>
    </row>
    <row r="331" spans="1:7" x14ac:dyDescent="0.25">
      <c r="A331" s="3">
        <v>1030576945</v>
      </c>
      <c r="B331" s="3" t="s">
        <v>351</v>
      </c>
      <c r="C331" s="3" t="s">
        <v>10</v>
      </c>
      <c r="D331" s="6" t="s">
        <v>18</v>
      </c>
      <c r="E331" s="6">
        <v>2</v>
      </c>
      <c r="F331" s="6">
        <v>28622</v>
      </c>
      <c r="G331" s="6" t="s">
        <v>12</v>
      </c>
    </row>
    <row r="332" spans="1:7" x14ac:dyDescent="0.25">
      <c r="A332" s="3">
        <v>1020756578</v>
      </c>
      <c r="B332" s="3" t="s">
        <v>352</v>
      </c>
      <c r="C332" s="3" t="s">
        <v>10</v>
      </c>
      <c r="D332" s="6" t="s">
        <v>11</v>
      </c>
      <c r="E332" s="6">
        <v>5</v>
      </c>
      <c r="F332" s="6">
        <v>29016</v>
      </c>
      <c r="G332" s="6" t="s">
        <v>12</v>
      </c>
    </row>
    <row r="333" spans="1:7" x14ac:dyDescent="0.25">
      <c r="A333" s="3">
        <v>1023945077</v>
      </c>
      <c r="B333" s="3" t="s">
        <v>353</v>
      </c>
      <c r="C333" s="3" t="s">
        <v>10</v>
      </c>
      <c r="D333" s="6" t="s">
        <v>18</v>
      </c>
      <c r="E333" s="6">
        <v>9</v>
      </c>
      <c r="F333" s="6">
        <v>28603</v>
      </c>
      <c r="G333" s="6" t="s">
        <v>12</v>
      </c>
    </row>
    <row r="334" spans="1:7" x14ac:dyDescent="0.25">
      <c r="A334" s="3">
        <v>1033812095</v>
      </c>
      <c r="B334" s="3" t="s">
        <v>354</v>
      </c>
      <c r="C334" s="3" t="s">
        <v>16</v>
      </c>
      <c r="D334" s="6" t="s">
        <v>18</v>
      </c>
      <c r="E334" s="6">
        <v>2</v>
      </c>
      <c r="F334" s="6">
        <v>28519</v>
      </c>
      <c r="G334" s="6" t="s">
        <v>12</v>
      </c>
    </row>
    <row r="335" spans="1:7" x14ac:dyDescent="0.25">
      <c r="A335" s="3">
        <v>1074416684</v>
      </c>
      <c r="B335" s="3" t="s">
        <v>355</v>
      </c>
      <c r="C335" s="3" t="s">
        <v>14</v>
      </c>
      <c r="D335" s="6" t="s">
        <v>18</v>
      </c>
      <c r="E335" s="6">
        <v>1</v>
      </c>
      <c r="F335" s="6">
        <v>27545</v>
      </c>
      <c r="G335" s="6" t="s">
        <v>12</v>
      </c>
    </row>
    <row r="336" spans="1:7" x14ac:dyDescent="0.25">
      <c r="A336" s="3">
        <v>53095136</v>
      </c>
      <c r="B336" s="3" t="s">
        <v>356</v>
      </c>
      <c r="C336" s="3" t="s">
        <v>31</v>
      </c>
      <c r="D336" s="6" t="s">
        <v>18</v>
      </c>
      <c r="E336" s="6">
        <v>1</v>
      </c>
      <c r="F336" s="6">
        <v>28926</v>
      </c>
      <c r="G336" s="6" t="s">
        <v>12</v>
      </c>
    </row>
    <row r="337" spans="1:7" x14ac:dyDescent="0.25">
      <c r="A337" s="3">
        <v>1192801616</v>
      </c>
      <c r="B337" s="3" t="s">
        <v>357</v>
      </c>
      <c r="C337" s="3" t="s">
        <v>31</v>
      </c>
      <c r="D337" s="6" t="s">
        <v>29</v>
      </c>
      <c r="E337" s="6">
        <v>1</v>
      </c>
      <c r="F337" s="6">
        <v>27601</v>
      </c>
      <c r="G337" s="6" t="s">
        <v>12</v>
      </c>
    </row>
    <row r="338" spans="1:7" x14ac:dyDescent="0.25">
      <c r="A338" s="3">
        <v>1016062803</v>
      </c>
      <c r="B338" s="3" t="s">
        <v>358</v>
      </c>
      <c r="C338" s="3" t="s">
        <v>219</v>
      </c>
      <c r="D338" s="6" t="s">
        <v>11</v>
      </c>
      <c r="E338" s="6">
        <v>2</v>
      </c>
      <c r="F338" s="6">
        <v>28236</v>
      </c>
      <c r="G338" s="6" t="s">
        <v>12</v>
      </c>
    </row>
    <row r="339" spans="1:7" x14ac:dyDescent="0.25">
      <c r="A339" s="3">
        <v>1070920692</v>
      </c>
      <c r="B339" s="3" t="s">
        <v>359</v>
      </c>
      <c r="C339" s="3" t="s">
        <v>10</v>
      </c>
      <c r="D339" s="6" t="s">
        <v>11</v>
      </c>
      <c r="E339" s="6">
        <v>2</v>
      </c>
      <c r="F339" s="6">
        <v>28168</v>
      </c>
      <c r="G339" s="6" t="s">
        <v>12</v>
      </c>
    </row>
    <row r="340" spans="1:7" x14ac:dyDescent="0.25">
      <c r="A340" s="3">
        <v>1073167454</v>
      </c>
      <c r="B340" s="3" t="s">
        <v>360</v>
      </c>
      <c r="C340" s="3" t="s">
        <v>10</v>
      </c>
      <c r="D340" s="6" t="s">
        <v>18</v>
      </c>
      <c r="E340" s="7">
        <v>1</v>
      </c>
      <c r="F340" s="6">
        <v>28965</v>
      </c>
      <c r="G340" s="6" t="s">
        <v>12</v>
      </c>
    </row>
    <row r="341" spans="1:7" x14ac:dyDescent="0.25">
      <c r="A341" s="3">
        <v>1075678466</v>
      </c>
      <c r="B341" s="3" t="s">
        <v>361</v>
      </c>
      <c r="C341" s="3" t="s">
        <v>10</v>
      </c>
      <c r="D341" s="6" t="s">
        <v>11</v>
      </c>
      <c r="E341" s="6">
        <v>7</v>
      </c>
      <c r="F341" s="6">
        <v>28175</v>
      </c>
      <c r="G341" s="6" t="s">
        <v>12</v>
      </c>
    </row>
    <row r="342" spans="1:7" x14ac:dyDescent="0.25">
      <c r="A342" s="3">
        <v>1010042390</v>
      </c>
      <c r="B342" s="3" t="s">
        <v>362</v>
      </c>
      <c r="C342" s="3" t="s">
        <v>22</v>
      </c>
      <c r="D342" s="6" t="s">
        <v>29</v>
      </c>
      <c r="E342" s="6">
        <v>3</v>
      </c>
      <c r="F342" s="6">
        <v>28279</v>
      </c>
      <c r="G342" s="6" t="s">
        <v>12</v>
      </c>
    </row>
    <row r="343" spans="1:7" x14ac:dyDescent="0.25">
      <c r="A343" s="3">
        <v>1193226772</v>
      </c>
      <c r="B343" s="3" t="s">
        <v>363</v>
      </c>
      <c r="C343" s="3" t="s">
        <v>31</v>
      </c>
      <c r="D343" s="6" t="s">
        <v>29</v>
      </c>
      <c r="E343" s="6">
        <v>1</v>
      </c>
      <c r="F343" s="6">
        <v>28494</v>
      </c>
      <c r="G343" s="6" t="s">
        <v>12</v>
      </c>
    </row>
    <row r="344" spans="1:7" x14ac:dyDescent="0.25">
      <c r="A344" s="3">
        <v>1026552043</v>
      </c>
      <c r="B344" s="3" t="s">
        <v>364</v>
      </c>
      <c r="C344" s="3" t="s">
        <v>10</v>
      </c>
      <c r="D344" s="6" t="s">
        <v>18</v>
      </c>
      <c r="E344" s="6">
        <v>5</v>
      </c>
      <c r="F344" s="6">
        <v>27630</v>
      </c>
      <c r="G344" s="6" t="s">
        <v>12</v>
      </c>
    </row>
    <row r="345" spans="1:7" x14ac:dyDescent="0.25">
      <c r="A345" s="3">
        <v>1022372655</v>
      </c>
      <c r="B345" s="3" t="s">
        <v>365</v>
      </c>
      <c r="C345" s="3" t="s">
        <v>22</v>
      </c>
      <c r="D345" s="6" t="s">
        <v>18</v>
      </c>
      <c r="E345" s="6">
        <v>3</v>
      </c>
      <c r="F345" s="6">
        <v>28387</v>
      </c>
      <c r="G345" s="6" t="s">
        <v>12</v>
      </c>
    </row>
    <row r="346" spans="1:7" x14ac:dyDescent="0.25">
      <c r="A346" s="3">
        <v>1085272626</v>
      </c>
      <c r="B346" s="3" t="s">
        <v>366</v>
      </c>
      <c r="C346" s="3" t="s">
        <v>10</v>
      </c>
      <c r="D346" s="6" t="s">
        <v>18</v>
      </c>
      <c r="E346" s="6">
        <v>2</v>
      </c>
      <c r="F346" s="6">
        <v>29089</v>
      </c>
      <c r="G346" s="6" t="s">
        <v>12</v>
      </c>
    </row>
    <row r="347" spans="1:7" x14ac:dyDescent="0.25">
      <c r="A347" s="3">
        <v>1018479674</v>
      </c>
      <c r="B347" s="3" t="s">
        <v>367</v>
      </c>
      <c r="C347" s="3" t="s">
        <v>10</v>
      </c>
      <c r="D347" s="6" t="s">
        <v>18</v>
      </c>
      <c r="E347" s="6">
        <v>2</v>
      </c>
      <c r="F347" s="6">
        <v>28586</v>
      </c>
      <c r="G347" s="6" t="s">
        <v>12</v>
      </c>
    </row>
    <row r="348" spans="1:7" x14ac:dyDescent="0.25">
      <c r="A348" s="3">
        <v>80525254</v>
      </c>
      <c r="B348" s="3" t="s">
        <v>368</v>
      </c>
      <c r="C348" s="3" t="s">
        <v>10</v>
      </c>
      <c r="D348" s="6" t="s">
        <v>11</v>
      </c>
      <c r="E348" s="6">
        <v>7</v>
      </c>
      <c r="F348" s="6">
        <v>28848</v>
      </c>
      <c r="G348" s="6" t="s">
        <v>12</v>
      </c>
    </row>
    <row r="349" spans="1:7" x14ac:dyDescent="0.25">
      <c r="A349" s="3">
        <v>1019050412</v>
      </c>
      <c r="B349" s="3" t="s">
        <v>369</v>
      </c>
      <c r="C349" s="3" t="s">
        <v>22</v>
      </c>
      <c r="D349" s="6" t="s">
        <v>11</v>
      </c>
      <c r="E349" s="6">
        <v>4</v>
      </c>
      <c r="F349" s="6">
        <v>28321</v>
      </c>
      <c r="G349" s="6" t="s">
        <v>12</v>
      </c>
    </row>
    <row r="350" spans="1:7" x14ac:dyDescent="0.25">
      <c r="A350" s="3">
        <v>1016098225</v>
      </c>
      <c r="B350" s="3" t="s">
        <v>370</v>
      </c>
      <c r="C350" s="3" t="s">
        <v>10</v>
      </c>
      <c r="D350" s="6" t="s">
        <v>11</v>
      </c>
      <c r="E350" s="6">
        <v>7</v>
      </c>
      <c r="F350" s="6">
        <v>28085</v>
      </c>
      <c r="G350" s="6" t="s">
        <v>12</v>
      </c>
    </row>
    <row r="351" spans="1:7" x14ac:dyDescent="0.25">
      <c r="A351" s="3">
        <v>53116584</v>
      </c>
      <c r="B351" s="3" t="s">
        <v>371</v>
      </c>
      <c r="C351" s="3" t="s">
        <v>16</v>
      </c>
      <c r="D351" s="6" t="s">
        <v>18</v>
      </c>
      <c r="E351" s="6">
        <v>1</v>
      </c>
      <c r="F351" s="6">
        <v>29048</v>
      </c>
      <c r="G351" s="6" t="s">
        <v>12</v>
      </c>
    </row>
    <row r="352" spans="1:7" x14ac:dyDescent="0.25">
      <c r="A352" s="3">
        <v>79789025</v>
      </c>
      <c r="B352" s="3" t="s">
        <v>372</v>
      </c>
      <c r="C352" s="3" t="s">
        <v>10</v>
      </c>
      <c r="D352" s="6" t="s">
        <v>11</v>
      </c>
      <c r="E352" s="6">
        <v>3</v>
      </c>
      <c r="F352" s="6">
        <v>28840</v>
      </c>
      <c r="G352" s="6" t="s">
        <v>12</v>
      </c>
    </row>
    <row r="353" spans="1:7" x14ac:dyDescent="0.25">
      <c r="A353" s="3">
        <v>1019106657</v>
      </c>
      <c r="B353" s="3" t="s">
        <v>373</v>
      </c>
      <c r="C353" s="3" t="s">
        <v>10</v>
      </c>
      <c r="D353" s="6" t="s">
        <v>18</v>
      </c>
      <c r="E353" s="6">
        <v>2</v>
      </c>
      <c r="F353" s="6">
        <v>28588</v>
      </c>
      <c r="G353" s="6" t="s">
        <v>12</v>
      </c>
    </row>
    <row r="354" spans="1:7" x14ac:dyDescent="0.25">
      <c r="A354" s="3">
        <v>1106895815</v>
      </c>
      <c r="B354" s="3" t="s">
        <v>374</v>
      </c>
      <c r="C354" s="3" t="s">
        <v>22</v>
      </c>
      <c r="D354" s="6" t="s">
        <v>18</v>
      </c>
      <c r="E354" s="6">
        <v>1</v>
      </c>
      <c r="F354" s="6">
        <v>28024</v>
      </c>
      <c r="G354" s="6" t="s">
        <v>12</v>
      </c>
    </row>
    <row r="355" spans="1:7" x14ac:dyDescent="0.25">
      <c r="A355" s="3">
        <v>1023952645</v>
      </c>
      <c r="B355" s="3" t="s">
        <v>375</v>
      </c>
      <c r="C355" s="3" t="s">
        <v>10</v>
      </c>
      <c r="D355" s="6" t="s">
        <v>18</v>
      </c>
      <c r="E355" s="6">
        <v>1</v>
      </c>
      <c r="F355" s="6">
        <v>28604</v>
      </c>
      <c r="G355" s="6" t="s">
        <v>12</v>
      </c>
    </row>
    <row r="356" spans="1:7" x14ac:dyDescent="0.25">
      <c r="A356" s="3">
        <v>1079033781</v>
      </c>
      <c r="B356" s="3" t="s">
        <v>376</v>
      </c>
      <c r="C356" s="3" t="s">
        <v>10</v>
      </c>
      <c r="D356" s="6" t="s">
        <v>11</v>
      </c>
      <c r="E356" s="6">
        <v>2</v>
      </c>
      <c r="F356" s="6">
        <v>28178</v>
      </c>
      <c r="G356" s="6" t="s">
        <v>12</v>
      </c>
    </row>
    <row r="357" spans="1:7" x14ac:dyDescent="0.25">
      <c r="A357" s="3">
        <v>1003479083</v>
      </c>
      <c r="B357" s="3" t="s">
        <v>377</v>
      </c>
      <c r="C357" s="3" t="s">
        <v>10</v>
      </c>
      <c r="D357" s="6" t="s">
        <v>11</v>
      </c>
      <c r="E357" s="6">
        <v>5</v>
      </c>
      <c r="F357" s="6">
        <v>27552</v>
      </c>
      <c r="G357" s="6" t="s">
        <v>12</v>
      </c>
    </row>
    <row r="358" spans="1:7" x14ac:dyDescent="0.25">
      <c r="A358" s="3">
        <v>1023952648</v>
      </c>
      <c r="B358" s="3" t="s">
        <v>378</v>
      </c>
      <c r="C358" s="3" t="s">
        <v>10</v>
      </c>
      <c r="D358" s="6" t="s">
        <v>18</v>
      </c>
      <c r="E358" s="6">
        <v>1</v>
      </c>
      <c r="F358" s="6">
        <v>28605</v>
      </c>
      <c r="G358" s="6" t="s">
        <v>12</v>
      </c>
    </row>
    <row r="359" spans="1:7" x14ac:dyDescent="0.25">
      <c r="A359" s="3">
        <v>1013600580</v>
      </c>
      <c r="B359" s="3" t="s">
        <v>379</v>
      </c>
      <c r="C359" s="3" t="s">
        <v>10</v>
      </c>
      <c r="D359" s="6" t="s">
        <v>18</v>
      </c>
      <c r="E359" s="6">
        <v>1</v>
      </c>
      <c r="F359" s="6">
        <v>27598</v>
      </c>
      <c r="G359" s="6" t="s">
        <v>12</v>
      </c>
    </row>
    <row r="360" spans="1:7" x14ac:dyDescent="0.25">
      <c r="A360" s="3">
        <v>73574626</v>
      </c>
      <c r="B360" s="3" t="s">
        <v>380</v>
      </c>
      <c r="C360" s="3" t="s">
        <v>14</v>
      </c>
      <c r="D360" s="6" t="s">
        <v>18</v>
      </c>
      <c r="E360" s="6">
        <v>1</v>
      </c>
      <c r="F360" s="6">
        <v>28472</v>
      </c>
      <c r="G360" s="6" t="s">
        <v>12</v>
      </c>
    </row>
    <row r="361" spans="1:7" x14ac:dyDescent="0.25">
      <c r="A361" s="3">
        <v>1010195380</v>
      </c>
      <c r="B361" s="3" t="s">
        <v>381</v>
      </c>
      <c r="C361" s="3" t="s">
        <v>10</v>
      </c>
      <c r="D361" s="6" t="s">
        <v>18</v>
      </c>
      <c r="E361" s="6">
        <v>5</v>
      </c>
      <c r="F361" s="6">
        <v>28477</v>
      </c>
      <c r="G361" s="6" t="s">
        <v>12</v>
      </c>
    </row>
    <row r="362" spans="1:7" x14ac:dyDescent="0.25">
      <c r="A362" s="3">
        <v>1031160460</v>
      </c>
      <c r="B362" s="3" t="s">
        <v>382</v>
      </c>
      <c r="C362" s="3" t="s">
        <v>10</v>
      </c>
      <c r="D362" s="6" t="s">
        <v>11</v>
      </c>
      <c r="E362" s="6">
        <v>5</v>
      </c>
      <c r="F362" s="6">
        <v>28140</v>
      </c>
      <c r="G362" s="6" t="s">
        <v>12</v>
      </c>
    </row>
    <row r="363" spans="1:7" x14ac:dyDescent="0.25">
      <c r="A363" s="3">
        <v>1000063590</v>
      </c>
      <c r="B363" s="3" t="s">
        <v>383</v>
      </c>
      <c r="C363" s="3" t="s">
        <v>10</v>
      </c>
      <c r="D363" s="6" t="s">
        <v>11</v>
      </c>
      <c r="E363" s="6">
        <v>2</v>
      </c>
      <c r="F363" s="6">
        <v>28056</v>
      </c>
      <c r="G363" s="6" t="s">
        <v>12</v>
      </c>
    </row>
    <row r="364" spans="1:7" x14ac:dyDescent="0.25">
      <c r="A364" s="3">
        <v>1006193645</v>
      </c>
      <c r="B364" s="3" t="s">
        <v>384</v>
      </c>
      <c r="C364" s="3" t="s">
        <v>16</v>
      </c>
      <c r="D364" s="6" t="s">
        <v>11</v>
      </c>
      <c r="E364" s="6">
        <v>1</v>
      </c>
      <c r="F364" s="6">
        <v>28510</v>
      </c>
      <c r="G364" s="6" t="s">
        <v>12</v>
      </c>
    </row>
    <row r="365" spans="1:7" x14ac:dyDescent="0.25">
      <c r="A365" s="3">
        <v>1073236564</v>
      </c>
      <c r="B365" s="3" t="s">
        <v>385</v>
      </c>
      <c r="C365" s="3" t="s">
        <v>34</v>
      </c>
      <c r="D365" s="6" t="s">
        <v>18</v>
      </c>
      <c r="E365" s="6">
        <v>5</v>
      </c>
      <c r="F365" s="6">
        <v>28527</v>
      </c>
      <c r="G365" s="6" t="s">
        <v>12</v>
      </c>
    </row>
    <row r="366" spans="1:7" x14ac:dyDescent="0.25">
      <c r="A366" s="3">
        <v>80426657</v>
      </c>
      <c r="B366" s="3" t="s">
        <v>386</v>
      </c>
      <c r="C366" s="3" t="s">
        <v>10</v>
      </c>
      <c r="D366" s="6" t="s">
        <v>18</v>
      </c>
      <c r="E366" s="6">
        <v>2</v>
      </c>
      <c r="F366" s="6">
        <v>28745</v>
      </c>
      <c r="G366" s="6" t="s">
        <v>12</v>
      </c>
    </row>
    <row r="367" spans="1:7" x14ac:dyDescent="0.25">
      <c r="A367" s="3">
        <v>1018447560</v>
      </c>
      <c r="B367" s="3" t="s">
        <v>387</v>
      </c>
      <c r="C367" s="3" t="s">
        <v>10</v>
      </c>
      <c r="D367" s="6" t="s">
        <v>18</v>
      </c>
      <c r="E367" s="6">
        <v>2</v>
      </c>
      <c r="F367" s="6">
        <v>28583</v>
      </c>
      <c r="G367" s="6" t="s">
        <v>12</v>
      </c>
    </row>
    <row r="368" spans="1:7" x14ac:dyDescent="0.25">
      <c r="A368" s="3">
        <v>1003391009</v>
      </c>
      <c r="B368" s="3" t="s">
        <v>388</v>
      </c>
      <c r="C368" s="3" t="s">
        <v>10</v>
      </c>
      <c r="D368" s="6" t="s">
        <v>11</v>
      </c>
      <c r="E368" s="6">
        <v>1</v>
      </c>
      <c r="F368" s="6">
        <v>28945</v>
      </c>
      <c r="G368" s="6" t="s">
        <v>12</v>
      </c>
    </row>
    <row r="369" spans="1:7" x14ac:dyDescent="0.25">
      <c r="A369" s="3">
        <v>1000934754</v>
      </c>
      <c r="B369" s="3" t="s">
        <v>389</v>
      </c>
      <c r="C369" s="3" t="s">
        <v>22</v>
      </c>
      <c r="D369" s="6" t="s">
        <v>18</v>
      </c>
      <c r="E369" s="6">
        <v>1</v>
      </c>
      <c r="F369" s="6">
        <v>29081</v>
      </c>
      <c r="G369" s="6" t="s">
        <v>12</v>
      </c>
    </row>
    <row r="370" spans="1:7" x14ac:dyDescent="0.25">
      <c r="A370" s="3">
        <v>1030540327</v>
      </c>
      <c r="B370" s="3" t="s">
        <v>390</v>
      </c>
      <c r="C370" s="3" t="s">
        <v>10</v>
      </c>
      <c r="D370" s="6" t="s">
        <v>18</v>
      </c>
      <c r="E370" s="6">
        <v>5</v>
      </c>
      <c r="F370" s="6">
        <v>29093</v>
      </c>
      <c r="G370" s="6" t="s">
        <v>12</v>
      </c>
    </row>
    <row r="371" spans="1:7" x14ac:dyDescent="0.25">
      <c r="A371" s="3">
        <v>1030697048</v>
      </c>
      <c r="B371" s="3" t="s">
        <v>391</v>
      </c>
      <c r="C371" s="3" t="s">
        <v>10</v>
      </c>
      <c r="D371" s="6" t="s">
        <v>11</v>
      </c>
      <c r="E371" s="6">
        <v>2</v>
      </c>
      <c r="F371" s="6">
        <v>28444</v>
      </c>
      <c r="G371" s="6" t="s">
        <v>12</v>
      </c>
    </row>
    <row r="372" spans="1:7" x14ac:dyDescent="0.25">
      <c r="A372" s="3">
        <v>1018486890</v>
      </c>
      <c r="B372" s="3" t="s">
        <v>392</v>
      </c>
      <c r="C372" s="3" t="s">
        <v>22</v>
      </c>
      <c r="D372" s="6" t="s">
        <v>11</v>
      </c>
      <c r="E372" s="6">
        <v>3</v>
      </c>
      <c r="F372" s="6">
        <v>27626</v>
      </c>
      <c r="G372" s="6" t="s">
        <v>12</v>
      </c>
    </row>
    <row r="373" spans="1:7" x14ac:dyDescent="0.25">
      <c r="A373" s="3">
        <v>1018478823</v>
      </c>
      <c r="B373" s="3" t="s">
        <v>393</v>
      </c>
      <c r="C373" s="3" t="s">
        <v>31</v>
      </c>
      <c r="D373" s="6" t="s">
        <v>18</v>
      </c>
      <c r="E373" s="6">
        <v>1</v>
      </c>
      <c r="F373" s="6">
        <v>29099</v>
      </c>
      <c r="G373" s="6" t="s">
        <v>12</v>
      </c>
    </row>
    <row r="374" spans="1:7" x14ac:dyDescent="0.25">
      <c r="A374" s="3">
        <v>80921311</v>
      </c>
      <c r="B374" s="3" t="s">
        <v>394</v>
      </c>
      <c r="C374" s="3" t="s">
        <v>16</v>
      </c>
      <c r="D374" s="6" t="s">
        <v>18</v>
      </c>
      <c r="E374" s="6">
        <v>5</v>
      </c>
      <c r="F374" s="6">
        <v>28792</v>
      </c>
      <c r="G374" s="6" t="s">
        <v>12</v>
      </c>
    </row>
    <row r="375" spans="1:7" x14ac:dyDescent="0.25">
      <c r="A375" s="3">
        <v>1118558958</v>
      </c>
      <c r="B375" s="3" t="s">
        <v>395</v>
      </c>
      <c r="C375" s="3" t="s">
        <v>10</v>
      </c>
      <c r="D375" s="6" t="s">
        <v>18</v>
      </c>
      <c r="E375" s="6">
        <v>2</v>
      </c>
      <c r="F375" s="6">
        <v>28858</v>
      </c>
      <c r="G375" s="6" t="s">
        <v>12</v>
      </c>
    </row>
    <row r="376" spans="1:7" x14ac:dyDescent="0.25">
      <c r="A376" s="3">
        <v>1020789594</v>
      </c>
      <c r="B376" s="3" t="s">
        <v>396</v>
      </c>
      <c r="C376" s="3" t="s">
        <v>10</v>
      </c>
      <c r="D376" s="6" t="s">
        <v>11</v>
      </c>
      <c r="E376" s="6">
        <v>7</v>
      </c>
      <c r="F376" s="6">
        <v>27735</v>
      </c>
      <c r="G376" s="6" t="s">
        <v>12</v>
      </c>
    </row>
    <row r="377" spans="1:7" x14ac:dyDescent="0.25">
      <c r="A377" s="3">
        <v>1014232925</v>
      </c>
      <c r="B377" s="3" t="s">
        <v>397</v>
      </c>
      <c r="C377" s="3" t="s">
        <v>16</v>
      </c>
      <c r="D377" s="6" t="s">
        <v>11</v>
      </c>
      <c r="E377" s="6">
        <v>3</v>
      </c>
      <c r="F377" s="6">
        <v>28513</v>
      </c>
      <c r="G377" s="6" t="s">
        <v>12</v>
      </c>
    </row>
    <row r="378" spans="1:7" x14ac:dyDescent="0.25">
      <c r="A378" s="3">
        <v>1031173152</v>
      </c>
      <c r="B378" s="3" t="s">
        <v>398</v>
      </c>
      <c r="C378" s="3" t="s">
        <v>10</v>
      </c>
      <c r="D378" s="6" t="s">
        <v>11</v>
      </c>
      <c r="E378" s="6">
        <v>7</v>
      </c>
      <c r="F378" s="6">
        <v>28141</v>
      </c>
      <c r="G378" s="6" t="s">
        <v>12</v>
      </c>
    </row>
    <row r="379" spans="1:7" x14ac:dyDescent="0.25">
      <c r="A379" s="3">
        <v>1010031454</v>
      </c>
      <c r="B379" s="3" t="s">
        <v>399</v>
      </c>
      <c r="C379" s="3" t="s">
        <v>22</v>
      </c>
      <c r="D379" s="6" t="s">
        <v>18</v>
      </c>
      <c r="E379" s="6">
        <v>3</v>
      </c>
      <c r="F379" s="6">
        <v>28375</v>
      </c>
      <c r="G379" s="6" t="s">
        <v>12</v>
      </c>
    </row>
    <row r="380" spans="1:7" x14ac:dyDescent="0.25">
      <c r="A380" s="3">
        <v>80047086</v>
      </c>
      <c r="B380" s="3" t="s">
        <v>400</v>
      </c>
      <c r="C380" s="3" t="s">
        <v>10</v>
      </c>
      <c r="D380" s="6" t="s">
        <v>18</v>
      </c>
      <c r="E380" s="6">
        <v>8</v>
      </c>
      <c r="F380" s="6">
        <v>29124</v>
      </c>
      <c r="G380" s="6" t="s">
        <v>12</v>
      </c>
    </row>
    <row r="381" spans="1:7" x14ac:dyDescent="0.25">
      <c r="A381" s="3">
        <v>1001176160</v>
      </c>
      <c r="B381" s="3" t="s">
        <v>401</v>
      </c>
      <c r="C381" s="3" t="s">
        <v>293</v>
      </c>
      <c r="D381" s="6" t="s">
        <v>11</v>
      </c>
      <c r="E381" s="6">
        <v>1</v>
      </c>
      <c r="F381" s="6">
        <v>28929</v>
      </c>
      <c r="G381" s="6" t="s">
        <v>12</v>
      </c>
    </row>
    <row r="382" spans="1:7" x14ac:dyDescent="0.25">
      <c r="A382" s="3">
        <v>17342716</v>
      </c>
      <c r="B382" s="3" t="s">
        <v>402</v>
      </c>
      <c r="C382" s="3" t="s">
        <v>10</v>
      </c>
      <c r="D382" s="6" t="s">
        <v>11</v>
      </c>
      <c r="E382" s="6">
        <v>1</v>
      </c>
      <c r="F382" s="6">
        <v>28841</v>
      </c>
      <c r="G382" s="6" t="s">
        <v>12</v>
      </c>
    </row>
    <row r="383" spans="1:7" x14ac:dyDescent="0.25">
      <c r="A383" s="3">
        <v>1014280134</v>
      </c>
      <c r="B383" s="3" t="s">
        <v>403</v>
      </c>
      <c r="C383" s="3" t="s">
        <v>10</v>
      </c>
      <c r="D383" s="6" t="s">
        <v>11</v>
      </c>
      <c r="E383" s="6">
        <v>2</v>
      </c>
      <c r="F383" s="6">
        <v>28074</v>
      </c>
      <c r="G383" s="6" t="s">
        <v>12</v>
      </c>
    </row>
    <row r="384" spans="1:7" x14ac:dyDescent="0.25">
      <c r="A384" s="3">
        <v>1032484874</v>
      </c>
      <c r="B384" s="3" t="s">
        <v>404</v>
      </c>
      <c r="C384" s="3" t="s">
        <v>10</v>
      </c>
      <c r="D384" s="6" t="s">
        <v>11</v>
      </c>
      <c r="E384" s="6">
        <v>5</v>
      </c>
      <c r="F384" s="6">
        <v>28535</v>
      </c>
      <c r="G384" s="6" t="s">
        <v>12</v>
      </c>
    </row>
    <row r="385" spans="1:7" x14ac:dyDescent="0.25">
      <c r="A385" s="3">
        <v>1023900377</v>
      </c>
      <c r="B385" s="3" t="s">
        <v>405</v>
      </c>
      <c r="C385" s="3" t="s">
        <v>10</v>
      </c>
      <c r="D385" s="6" t="s">
        <v>18</v>
      </c>
      <c r="E385" s="6">
        <v>2</v>
      </c>
      <c r="F385" s="6">
        <v>28600</v>
      </c>
      <c r="G385" s="6" t="s">
        <v>12</v>
      </c>
    </row>
    <row r="386" spans="1:7" x14ac:dyDescent="0.25">
      <c r="A386" s="3">
        <v>1073161583</v>
      </c>
      <c r="B386" s="3" t="s">
        <v>406</v>
      </c>
      <c r="C386" s="3" t="s">
        <v>10</v>
      </c>
      <c r="D386" s="6" t="s">
        <v>18</v>
      </c>
      <c r="E386" s="6">
        <v>2</v>
      </c>
      <c r="F386" s="6">
        <v>28663</v>
      </c>
      <c r="G386" s="6" t="s">
        <v>12</v>
      </c>
    </row>
    <row r="387" spans="1:7" x14ac:dyDescent="0.25">
      <c r="A387" s="3">
        <v>11205998</v>
      </c>
      <c r="B387" s="3" t="s">
        <v>407</v>
      </c>
      <c r="C387" s="3" t="s">
        <v>10</v>
      </c>
      <c r="D387" s="6" t="s">
        <v>11</v>
      </c>
      <c r="E387" s="6">
        <v>1</v>
      </c>
      <c r="F387" s="6">
        <v>27827</v>
      </c>
      <c r="G387" s="6" t="s">
        <v>12</v>
      </c>
    </row>
    <row r="388" spans="1:7" x14ac:dyDescent="0.25">
      <c r="A388" s="3">
        <v>1012372928</v>
      </c>
      <c r="B388" s="3" t="s">
        <v>408</v>
      </c>
      <c r="C388" s="3" t="s">
        <v>16</v>
      </c>
      <c r="D388" s="6" t="s">
        <v>18</v>
      </c>
      <c r="E388" s="6">
        <v>1</v>
      </c>
      <c r="F388" s="6">
        <v>28775</v>
      </c>
      <c r="G388" s="6" t="s">
        <v>12</v>
      </c>
    </row>
    <row r="389" spans="1:7" x14ac:dyDescent="0.25">
      <c r="A389" s="3">
        <v>1073720017</v>
      </c>
      <c r="B389" s="3" t="s">
        <v>409</v>
      </c>
      <c r="C389" s="3" t="s">
        <v>22</v>
      </c>
      <c r="D389" s="6" t="s">
        <v>11</v>
      </c>
      <c r="E389" s="6">
        <v>1</v>
      </c>
      <c r="F389" s="6">
        <v>29030</v>
      </c>
      <c r="G389" s="6" t="s">
        <v>12</v>
      </c>
    </row>
    <row r="390" spans="1:7" x14ac:dyDescent="0.25">
      <c r="A390" s="3">
        <v>1070329153</v>
      </c>
      <c r="B390" s="3" t="s">
        <v>410</v>
      </c>
      <c r="C390" s="3" t="s">
        <v>22</v>
      </c>
      <c r="D390" s="6" t="s">
        <v>18</v>
      </c>
      <c r="E390" s="6">
        <v>2</v>
      </c>
      <c r="F390" s="6">
        <v>28406</v>
      </c>
      <c r="G390" s="6" t="s">
        <v>12</v>
      </c>
    </row>
    <row r="391" spans="1:7" x14ac:dyDescent="0.25">
      <c r="A391" s="3">
        <v>1012398752</v>
      </c>
      <c r="B391" s="3" t="s">
        <v>411</v>
      </c>
      <c r="C391" s="3" t="s">
        <v>22</v>
      </c>
      <c r="D391" s="6" t="s">
        <v>18</v>
      </c>
      <c r="E391" s="6">
        <v>2</v>
      </c>
      <c r="F391" s="6">
        <v>28376</v>
      </c>
      <c r="G391" s="6" t="s">
        <v>12</v>
      </c>
    </row>
    <row r="392" spans="1:7" x14ac:dyDescent="0.25">
      <c r="A392" s="3">
        <v>1043933902</v>
      </c>
      <c r="B392" s="3" t="s">
        <v>412</v>
      </c>
      <c r="C392" s="3" t="s">
        <v>10</v>
      </c>
      <c r="D392" s="6" t="s">
        <v>18</v>
      </c>
      <c r="E392" s="6">
        <v>2</v>
      </c>
      <c r="F392" s="6">
        <v>28634</v>
      </c>
      <c r="G392" s="6" t="s">
        <v>12</v>
      </c>
    </row>
    <row r="393" spans="1:7" x14ac:dyDescent="0.25">
      <c r="A393" s="3">
        <v>1018510593</v>
      </c>
      <c r="B393" s="3" t="s">
        <v>413</v>
      </c>
      <c r="C393" s="3" t="s">
        <v>219</v>
      </c>
      <c r="D393" s="6" t="s">
        <v>11</v>
      </c>
      <c r="E393" s="6">
        <v>2</v>
      </c>
      <c r="F393" s="6">
        <v>28237</v>
      </c>
      <c r="G393" s="6" t="s">
        <v>12</v>
      </c>
    </row>
    <row r="394" spans="1:7" x14ac:dyDescent="0.25">
      <c r="A394" s="3">
        <v>1057594026</v>
      </c>
      <c r="B394" s="3" t="s">
        <v>414</v>
      </c>
      <c r="C394" s="3" t="s">
        <v>10</v>
      </c>
      <c r="D394" s="6" t="s">
        <v>11</v>
      </c>
      <c r="E394" s="6">
        <v>1</v>
      </c>
      <c r="F394" s="6">
        <v>27801</v>
      </c>
      <c r="G394" s="6" t="s">
        <v>12</v>
      </c>
    </row>
    <row r="395" spans="1:7" x14ac:dyDescent="0.25">
      <c r="A395" s="3">
        <v>1056994160</v>
      </c>
      <c r="B395" s="3" t="s">
        <v>415</v>
      </c>
      <c r="C395" s="3" t="s">
        <v>10</v>
      </c>
      <c r="D395" s="6" t="s">
        <v>18</v>
      </c>
      <c r="E395" s="6">
        <v>1</v>
      </c>
      <c r="F395" s="6">
        <v>28479</v>
      </c>
      <c r="G395" s="6" t="s">
        <v>12</v>
      </c>
    </row>
    <row r="396" spans="1:7" x14ac:dyDescent="0.25">
      <c r="A396" s="3">
        <v>1030677071</v>
      </c>
      <c r="B396" s="3" t="s">
        <v>416</v>
      </c>
      <c r="C396" s="3" t="s">
        <v>31</v>
      </c>
      <c r="D396" s="6" t="s">
        <v>11</v>
      </c>
      <c r="E396" s="6">
        <v>1</v>
      </c>
      <c r="F396" s="6">
        <v>28255</v>
      </c>
      <c r="G396" s="6" t="s">
        <v>12</v>
      </c>
    </row>
    <row r="397" spans="1:7" x14ac:dyDescent="0.25">
      <c r="A397" s="3">
        <v>1016097805</v>
      </c>
      <c r="B397" s="3" t="s">
        <v>417</v>
      </c>
      <c r="C397" s="3" t="s">
        <v>10</v>
      </c>
      <c r="D397" s="6" t="s">
        <v>11</v>
      </c>
      <c r="E397" s="6">
        <v>9</v>
      </c>
      <c r="F397" s="6">
        <v>28084</v>
      </c>
      <c r="G397" s="6" t="s">
        <v>12</v>
      </c>
    </row>
    <row r="398" spans="1:7" x14ac:dyDescent="0.25">
      <c r="A398" s="3">
        <v>1048847920</v>
      </c>
      <c r="B398" s="3" t="s">
        <v>418</v>
      </c>
      <c r="C398" s="3" t="s">
        <v>14</v>
      </c>
      <c r="D398" s="6" t="s">
        <v>18</v>
      </c>
      <c r="E398" s="6">
        <v>1</v>
      </c>
      <c r="F398" s="6">
        <v>29000</v>
      </c>
      <c r="G398" s="6" t="s">
        <v>12</v>
      </c>
    </row>
    <row r="399" spans="1:7" x14ac:dyDescent="0.25">
      <c r="A399" s="3">
        <v>1001195651</v>
      </c>
      <c r="B399" s="3" t="s">
        <v>419</v>
      </c>
      <c r="C399" s="3" t="s">
        <v>22</v>
      </c>
      <c r="D399" s="6" t="s">
        <v>29</v>
      </c>
      <c r="E399" s="6">
        <v>1</v>
      </c>
      <c r="F399" s="6">
        <v>27522</v>
      </c>
      <c r="G399" s="6" t="s">
        <v>12</v>
      </c>
    </row>
    <row r="400" spans="1:7" x14ac:dyDescent="0.25">
      <c r="A400" s="3">
        <v>1077089409</v>
      </c>
      <c r="B400" s="3" t="s">
        <v>420</v>
      </c>
      <c r="C400" s="3" t="s">
        <v>10</v>
      </c>
      <c r="D400" s="6" t="s">
        <v>18</v>
      </c>
      <c r="E400" s="6">
        <v>7</v>
      </c>
      <c r="F400" s="6">
        <v>28680</v>
      </c>
      <c r="G400" s="6" t="s">
        <v>12</v>
      </c>
    </row>
    <row r="401" spans="1:7" x14ac:dyDescent="0.25">
      <c r="A401" s="3">
        <v>1020744286</v>
      </c>
      <c r="B401" s="3" t="s">
        <v>421</v>
      </c>
      <c r="C401" s="3" t="s">
        <v>14</v>
      </c>
      <c r="D401" s="6" t="s">
        <v>11</v>
      </c>
      <c r="E401" s="6">
        <v>1</v>
      </c>
      <c r="F401" s="6">
        <v>27541</v>
      </c>
      <c r="G401" s="6" t="s">
        <v>12</v>
      </c>
    </row>
    <row r="402" spans="1:7" x14ac:dyDescent="0.25">
      <c r="A402" s="3">
        <v>51973435</v>
      </c>
      <c r="B402" s="3" t="s">
        <v>422</v>
      </c>
      <c r="C402" s="3" t="s">
        <v>10</v>
      </c>
      <c r="D402" s="6" t="s">
        <v>18</v>
      </c>
      <c r="E402" s="6">
        <v>8</v>
      </c>
      <c r="F402" s="6">
        <v>28709</v>
      </c>
      <c r="G402" s="6" t="s">
        <v>12</v>
      </c>
    </row>
    <row r="403" spans="1:7" x14ac:dyDescent="0.25">
      <c r="A403" s="3">
        <v>1050066010</v>
      </c>
      <c r="B403" s="3" t="s">
        <v>423</v>
      </c>
      <c r="C403" s="3" t="s">
        <v>10</v>
      </c>
      <c r="D403" s="6" t="s">
        <v>11</v>
      </c>
      <c r="E403" s="6">
        <v>9</v>
      </c>
      <c r="F403" s="6">
        <v>28151</v>
      </c>
      <c r="G403" s="6" t="s">
        <v>12</v>
      </c>
    </row>
    <row r="404" spans="1:7" x14ac:dyDescent="0.25">
      <c r="A404" s="3">
        <v>1002670534</v>
      </c>
      <c r="B404" s="3" t="s">
        <v>424</v>
      </c>
      <c r="C404" s="3" t="s">
        <v>22</v>
      </c>
      <c r="D404" s="6" t="s">
        <v>11</v>
      </c>
      <c r="E404" s="6">
        <v>1</v>
      </c>
      <c r="F404" s="6">
        <v>28976</v>
      </c>
      <c r="G404" s="6" t="s">
        <v>12</v>
      </c>
    </row>
    <row r="405" spans="1:7" x14ac:dyDescent="0.25">
      <c r="A405" s="3">
        <v>1071168706</v>
      </c>
      <c r="B405" s="3" t="s">
        <v>425</v>
      </c>
      <c r="C405" s="3" t="s">
        <v>10</v>
      </c>
      <c r="D405" s="6" t="s">
        <v>11</v>
      </c>
      <c r="E405" s="6">
        <v>8</v>
      </c>
      <c r="F405" s="6">
        <v>28169</v>
      </c>
      <c r="G405" s="6" t="s">
        <v>12</v>
      </c>
    </row>
    <row r="406" spans="1:7" x14ac:dyDescent="0.25">
      <c r="A406" s="3">
        <v>1030619865</v>
      </c>
      <c r="B406" s="3" t="s">
        <v>426</v>
      </c>
      <c r="C406" s="3" t="s">
        <v>22</v>
      </c>
      <c r="D406" s="6" t="s">
        <v>18</v>
      </c>
      <c r="E406" s="6">
        <v>1</v>
      </c>
      <c r="F406" s="6">
        <v>28884</v>
      </c>
      <c r="G406" s="6" t="s">
        <v>12</v>
      </c>
    </row>
    <row r="407" spans="1:7" x14ac:dyDescent="0.25">
      <c r="A407" s="3">
        <v>1000336257</v>
      </c>
      <c r="B407" s="3" t="s">
        <v>427</v>
      </c>
      <c r="C407" s="3" t="s">
        <v>293</v>
      </c>
      <c r="D407" s="6" t="s">
        <v>18</v>
      </c>
      <c r="E407" s="6">
        <v>1</v>
      </c>
      <c r="F407" s="6">
        <v>28828</v>
      </c>
      <c r="G407" s="6" t="s">
        <v>12</v>
      </c>
    </row>
    <row r="408" spans="1:7" x14ac:dyDescent="0.25">
      <c r="A408" s="3">
        <v>80041566</v>
      </c>
      <c r="B408" s="3" t="s">
        <v>428</v>
      </c>
      <c r="C408" s="3" t="s">
        <v>10</v>
      </c>
      <c r="D408" s="6" t="s">
        <v>18</v>
      </c>
      <c r="E408" s="6">
        <v>2</v>
      </c>
      <c r="F408" s="6">
        <v>28741</v>
      </c>
      <c r="G408" s="6" t="s">
        <v>12</v>
      </c>
    </row>
    <row r="409" spans="1:7" x14ac:dyDescent="0.25">
      <c r="A409" s="3">
        <v>1022402804</v>
      </c>
      <c r="B409" s="3" t="s">
        <v>429</v>
      </c>
      <c r="C409" s="3" t="s">
        <v>22</v>
      </c>
      <c r="D409" s="6" t="s">
        <v>11</v>
      </c>
      <c r="E409" s="6">
        <v>2</v>
      </c>
      <c r="F409" s="6">
        <v>28328</v>
      </c>
      <c r="G409" s="6" t="s">
        <v>12</v>
      </c>
    </row>
    <row r="410" spans="1:7" x14ac:dyDescent="0.25">
      <c r="A410" s="3">
        <v>1116613634</v>
      </c>
      <c r="B410" s="3" t="s">
        <v>430</v>
      </c>
      <c r="C410" s="3" t="s">
        <v>10</v>
      </c>
      <c r="D410" s="6" t="s">
        <v>18</v>
      </c>
      <c r="E410" s="6">
        <v>5</v>
      </c>
      <c r="F410" s="6">
        <v>28451</v>
      </c>
      <c r="G410" s="6" t="s">
        <v>12</v>
      </c>
    </row>
    <row r="411" spans="1:7" x14ac:dyDescent="0.25">
      <c r="A411" s="3">
        <v>1022346963</v>
      </c>
      <c r="B411" s="3" t="s">
        <v>431</v>
      </c>
      <c r="C411" s="3" t="s">
        <v>10</v>
      </c>
      <c r="D411" s="6" t="s">
        <v>11</v>
      </c>
      <c r="E411" s="6">
        <v>5</v>
      </c>
      <c r="F411" s="6">
        <v>28550</v>
      </c>
      <c r="G411" s="6" t="s">
        <v>12</v>
      </c>
    </row>
    <row r="412" spans="1:7" x14ac:dyDescent="0.25">
      <c r="A412" s="3">
        <v>1096906967</v>
      </c>
      <c r="B412" s="3" t="s">
        <v>432</v>
      </c>
      <c r="C412" s="3" t="s">
        <v>107</v>
      </c>
      <c r="D412" s="6" t="s">
        <v>11</v>
      </c>
      <c r="E412" s="6">
        <v>1</v>
      </c>
      <c r="F412" s="6">
        <v>28989</v>
      </c>
      <c r="G412" s="6" t="s">
        <v>12</v>
      </c>
    </row>
    <row r="413" spans="1:7" x14ac:dyDescent="0.25">
      <c r="A413" s="3">
        <v>1109841849</v>
      </c>
      <c r="B413" s="3" t="s">
        <v>433</v>
      </c>
      <c r="C413" s="3" t="s">
        <v>10</v>
      </c>
      <c r="D413" s="6" t="s">
        <v>11</v>
      </c>
      <c r="E413" s="6">
        <v>2</v>
      </c>
      <c r="F413" s="6">
        <v>28181</v>
      </c>
      <c r="G413" s="6" t="s">
        <v>12</v>
      </c>
    </row>
    <row r="414" spans="1:7" x14ac:dyDescent="0.25">
      <c r="A414" s="3">
        <v>1073712474</v>
      </c>
      <c r="B414" s="3" t="s">
        <v>434</v>
      </c>
      <c r="C414" s="3" t="s">
        <v>10</v>
      </c>
      <c r="D414" s="6" t="s">
        <v>18</v>
      </c>
      <c r="E414" s="6">
        <v>5</v>
      </c>
      <c r="F414" s="6">
        <v>28901</v>
      </c>
      <c r="G414" s="6" t="s">
        <v>12</v>
      </c>
    </row>
    <row r="415" spans="1:7" x14ac:dyDescent="0.25">
      <c r="A415" s="3">
        <v>1014258776</v>
      </c>
      <c r="B415" s="3" t="s">
        <v>435</v>
      </c>
      <c r="C415" s="3" t="s">
        <v>10</v>
      </c>
      <c r="D415" s="6" t="s">
        <v>11</v>
      </c>
      <c r="E415" s="6">
        <v>2</v>
      </c>
      <c r="F415" s="6">
        <v>28072</v>
      </c>
      <c r="G415" s="6" t="s">
        <v>12</v>
      </c>
    </row>
    <row r="416" spans="1:7" x14ac:dyDescent="0.25">
      <c r="A416" s="3">
        <v>26460703</v>
      </c>
      <c r="B416" s="3" t="s">
        <v>436</v>
      </c>
      <c r="C416" s="3" t="s">
        <v>10</v>
      </c>
      <c r="D416" s="6" t="s">
        <v>11</v>
      </c>
      <c r="E416" s="6">
        <v>2</v>
      </c>
      <c r="F416" s="6">
        <v>28195</v>
      </c>
      <c r="G416" s="6" t="s">
        <v>12</v>
      </c>
    </row>
    <row r="417" spans="1:7" x14ac:dyDescent="0.25">
      <c r="A417" s="3">
        <v>1075248992</v>
      </c>
      <c r="B417" s="3" t="s">
        <v>437</v>
      </c>
      <c r="C417" s="3" t="s">
        <v>22</v>
      </c>
      <c r="D417" s="6" t="s">
        <v>11</v>
      </c>
      <c r="E417" s="6">
        <v>3</v>
      </c>
      <c r="F417" s="6">
        <v>28352</v>
      </c>
      <c r="G417" s="6" t="s">
        <v>12</v>
      </c>
    </row>
    <row r="418" spans="1:7" x14ac:dyDescent="0.25">
      <c r="A418" s="3">
        <v>1018480735</v>
      </c>
      <c r="B418" s="3" t="s">
        <v>438</v>
      </c>
      <c r="C418" s="3" t="s">
        <v>10</v>
      </c>
      <c r="D418" s="6" t="s">
        <v>11</v>
      </c>
      <c r="E418" s="6">
        <v>7</v>
      </c>
      <c r="F418" s="6">
        <v>28087</v>
      </c>
      <c r="G418" s="6" t="s">
        <v>12</v>
      </c>
    </row>
    <row r="419" spans="1:7" x14ac:dyDescent="0.25">
      <c r="A419" s="3">
        <v>1058324763</v>
      </c>
      <c r="B419" s="3" t="s">
        <v>439</v>
      </c>
      <c r="C419" s="3" t="s">
        <v>10</v>
      </c>
      <c r="D419" s="6" t="s">
        <v>18</v>
      </c>
      <c r="E419" s="6">
        <v>7</v>
      </c>
      <c r="F419" s="6">
        <v>28645</v>
      </c>
      <c r="G419" s="6" t="s">
        <v>12</v>
      </c>
    </row>
    <row r="420" spans="1:7" x14ac:dyDescent="0.25">
      <c r="A420" s="3">
        <v>1019091434</v>
      </c>
      <c r="B420" s="3" t="s">
        <v>440</v>
      </c>
      <c r="C420" s="3" t="s">
        <v>10</v>
      </c>
      <c r="D420" s="6" t="s">
        <v>11</v>
      </c>
      <c r="E420" s="6">
        <v>7</v>
      </c>
      <c r="F420" s="6">
        <v>28902</v>
      </c>
      <c r="G420" s="6" t="s">
        <v>12</v>
      </c>
    </row>
    <row r="421" spans="1:7" x14ac:dyDescent="0.25">
      <c r="A421" s="3">
        <v>1007155139</v>
      </c>
      <c r="B421" s="3" t="s">
        <v>441</v>
      </c>
      <c r="C421" s="3" t="s">
        <v>16</v>
      </c>
      <c r="D421" s="6" t="s">
        <v>11</v>
      </c>
      <c r="E421" s="6">
        <v>2</v>
      </c>
      <c r="F421" s="6">
        <v>28966</v>
      </c>
      <c r="G421" s="6" t="s">
        <v>12</v>
      </c>
    </row>
    <row r="422" spans="1:7" x14ac:dyDescent="0.25">
      <c r="A422" s="3">
        <v>1007418317</v>
      </c>
      <c r="B422" s="3" t="s">
        <v>442</v>
      </c>
      <c r="C422" s="3" t="s">
        <v>22</v>
      </c>
      <c r="D422" s="6" t="s">
        <v>11</v>
      </c>
      <c r="E422" s="6">
        <v>2</v>
      </c>
      <c r="F422" s="6">
        <v>28302</v>
      </c>
      <c r="G422" s="6" t="s">
        <v>12</v>
      </c>
    </row>
    <row r="423" spans="1:7" x14ac:dyDescent="0.25">
      <c r="A423" s="3">
        <v>1030687893</v>
      </c>
      <c r="B423" s="3" t="s">
        <v>443</v>
      </c>
      <c r="C423" s="3" t="s">
        <v>22</v>
      </c>
      <c r="D423" s="6" t="s">
        <v>11</v>
      </c>
      <c r="E423" s="6">
        <v>1</v>
      </c>
      <c r="F423" s="6">
        <v>27580</v>
      </c>
      <c r="G423" s="6" t="s">
        <v>12</v>
      </c>
    </row>
    <row r="424" spans="1:7" x14ac:dyDescent="0.25">
      <c r="A424" s="3">
        <v>1001176342</v>
      </c>
      <c r="B424" s="3" t="s">
        <v>444</v>
      </c>
      <c r="C424" s="3" t="s">
        <v>22</v>
      </c>
      <c r="D424" s="6" t="s">
        <v>29</v>
      </c>
      <c r="E424" s="6">
        <v>4</v>
      </c>
      <c r="F424" s="6">
        <v>28268</v>
      </c>
      <c r="G424" s="6" t="s">
        <v>12</v>
      </c>
    </row>
    <row r="425" spans="1:7" x14ac:dyDescent="0.25">
      <c r="A425" s="3">
        <v>1016092798</v>
      </c>
      <c r="B425" s="3" t="s">
        <v>445</v>
      </c>
      <c r="C425" s="3" t="s">
        <v>10</v>
      </c>
      <c r="D425" s="6" t="s">
        <v>11</v>
      </c>
      <c r="E425" s="6">
        <v>5</v>
      </c>
      <c r="F425" s="6">
        <v>28083</v>
      </c>
      <c r="G425" s="6" t="s">
        <v>12</v>
      </c>
    </row>
    <row r="426" spans="1:7" x14ac:dyDescent="0.25">
      <c r="A426" s="3">
        <v>1006149287</v>
      </c>
      <c r="B426" s="3" t="s">
        <v>446</v>
      </c>
      <c r="C426" s="3" t="s">
        <v>16</v>
      </c>
      <c r="D426" s="6" t="s">
        <v>18</v>
      </c>
      <c r="E426" s="6">
        <v>2</v>
      </c>
      <c r="F426" s="6">
        <v>28772</v>
      </c>
      <c r="G426" s="6" t="s">
        <v>12</v>
      </c>
    </row>
    <row r="427" spans="1:7" x14ac:dyDescent="0.25">
      <c r="A427" s="3">
        <v>79492554</v>
      </c>
      <c r="B427" s="3" t="s">
        <v>447</v>
      </c>
      <c r="C427" s="3" t="s">
        <v>10</v>
      </c>
      <c r="D427" s="6" t="s">
        <v>11</v>
      </c>
      <c r="E427" s="6">
        <v>7</v>
      </c>
      <c r="F427" s="6">
        <v>28847</v>
      </c>
      <c r="G427" s="6" t="s">
        <v>12</v>
      </c>
    </row>
    <row r="428" spans="1:7" x14ac:dyDescent="0.25">
      <c r="A428" s="3">
        <v>1048848868</v>
      </c>
      <c r="B428" s="3" t="s">
        <v>448</v>
      </c>
      <c r="C428" s="3" t="s">
        <v>22</v>
      </c>
      <c r="D428" s="6" t="s">
        <v>18</v>
      </c>
      <c r="E428" s="6">
        <v>3</v>
      </c>
      <c r="F428" s="6">
        <v>28992</v>
      </c>
      <c r="G428" s="6" t="s">
        <v>12</v>
      </c>
    </row>
    <row r="429" spans="1:7" x14ac:dyDescent="0.25">
      <c r="A429" s="3">
        <v>1077085586</v>
      </c>
      <c r="B429" s="3" t="s">
        <v>449</v>
      </c>
      <c r="C429" s="3" t="s">
        <v>10</v>
      </c>
      <c r="D429" s="6" t="s">
        <v>18</v>
      </c>
      <c r="E429" s="6">
        <v>9</v>
      </c>
      <c r="F429" s="6">
        <v>29035</v>
      </c>
      <c r="G429" s="6" t="s">
        <v>12</v>
      </c>
    </row>
    <row r="430" spans="1:7" x14ac:dyDescent="0.25">
      <c r="A430" s="3">
        <v>1030620208</v>
      </c>
      <c r="B430" s="3" t="s">
        <v>450</v>
      </c>
      <c r="C430" s="3" t="s">
        <v>10</v>
      </c>
      <c r="D430" s="6" t="s">
        <v>18</v>
      </c>
      <c r="E430" s="6">
        <v>9</v>
      </c>
      <c r="F430" s="6">
        <v>28625</v>
      </c>
      <c r="G430" s="6" t="s">
        <v>12</v>
      </c>
    </row>
    <row r="431" spans="1:7" x14ac:dyDescent="0.25">
      <c r="A431" s="3">
        <v>1032478677</v>
      </c>
      <c r="B431" s="3" t="s">
        <v>451</v>
      </c>
      <c r="C431" s="3" t="s">
        <v>10</v>
      </c>
      <c r="D431" s="6" t="s">
        <v>11</v>
      </c>
      <c r="E431" s="6">
        <v>5</v>
      </c>
      <c r="F431" s="6">
        <v>28484</v>
      </c>
      <c r="G431" s="6" t="s">
        <v>12</v>
      </c>
    </row>
    <row r="432" spans="1:7" x14ac:dyDescent="0.25">
      <c r="A432" s="3">
        <v>1030674155</v>
      </c>
      <c r="B432" s="3" t="s">
        <v>452</v>
      </c>
      <c r="C432" s="3" t="s">
        <v>31</v>
      </c>
      <c r="D432" s="6" t="s">
        <v>29</v>
      </c>
      <c r="E432" s="6">
        <v>5</v>
      </c>
      <c r="F432" s="6">
        <v>28251</v>
      </c>
      <c r="G432" s="6" t="s">
        <v>12</v>
      </c>
    </row>
    <row r="433" spans="1:7" x14ac:dyDescent="0.25">
      <c r="A433" s="3">
        <v>80897197</v>
      </c>
      <c r="B433" s="3" t="s">
        <v>453</v>
      </c>
      <c r="C433" s="3" t="s">
        <v>10</v>
      </c>
      <c r="D433" s="6" t="s">
        <v>18</v>
      </c>
      <c r="E433" s="6">
        <v>9</v>
      </c>
      <c r="F433" s="6">
        <v>28750</v>
      </c>
      <c r="G433" s="6" t="s">
        <v>12</v>
      </c>
    </row>
    <row r="434" spans="1:7" x14ac:dyDescent="0.25">
      <c r="A434" s="3">
        <v>1000718380</v>
      </c>
      <c r="B434" s="3" t="s">
        <v>454</v>
      </c>
      <c r="C434" s="3" t="s">
        <v>22</v>
      </c>
      <c r="D434" s="6" t="s">
        <v>29</v>
      </c>
      <c r="E434" s="6">
        <v>2</v>
      </c>
      <c r="F434" s="6">
        <v>28262</v>
      </c>
      <c r="G434" s="6" t="s">
        <v>12</v>
      </c>
    </row>
    <row r="435" spans="1:7" x14ac:dyDescent="0.25">
      <c r="A435" s="3">
        <v>1233910106</v>
      </c>
      <c r="B435" s="3" t="s">
        <v>455</v>
      </c>
      <c r="C435" s="3" t="s">
        <v>293</v>
      </c>
      <c r="D435" s="6" t="s">
        <v>11</v>
      </c>
      <c r="E435" s="6">
        <v>5</v>
      </c>
      <c r="F435" s="6">
        <v>28793</v>
      </c>
      <c r="G435" s="6" t="s">
        <v>12</v>
      </c>
    </row>
    <row r="436" spans="1:7" x14ac:dyDescent="0.25">
      <c r="A436" s="3">
        <v>1033748679</v>
      </c>
      <c r="B436" s="3" t="s">
        <v>456</v>
      </c>
      <c r="C436" s="3" t="s">
        <v>10</v>
      </c>
      <c r="D436" s="6" t="s">
        <v>11</v>
      </c>
      <c r="E436" s="6">
        <v>2</v>
      </c>
      <c r="F436" s="6">
        <v>28148</v>
      </c>
      <c r="G436" s="6" t="s">
        <v>12</v>
      </c>
    </row>
    <row r="437" spans="1:7" x14ac:dyDescent="0.25">
      <c r="A437" s="3">
        <v>1077146925</v>
      </c>
      <c r="B437" s="3" t="s">
        <v>457</v>
      </c>
      <c r="C437" s="3" t="s">
        <v>10</v>
      </c>
      <c r="D437" s="6" t="s">
        <v>11</v>
      </c>
      <c r="E437" s="6">
        <v>2</v>
      </c>
      <c r="F437" s="6">
        <v>28177</v>
      </c>
      <c r="G437" s="6" t="s">
        <v>12</v>
      </c>
    </row>
    <row r="438" spans="1:7" x14ac:dyDescent="0.25">
      <c r="A438" s="3">
        <v>1007327510</v>
      </c>
      <c r="B438" s="3" t="s">
        <v>458</v>
      </c>
      <c r="C438" s="3" t="s">
        <v>10</v>
      </c>
      <c r="D438" s="6" t="s">
        <v>11</v>
      </c>
      <c r="E438" s="6">
        <v>5</v>
      </c>
      <c r="F438" s="6">
        <v>28756</v>
      </c>
      <c r="G438" s="6" t="s">
        <v>12</v>
      </c>
    </row>
    <row r="439" spans="1:7" x14ac:dyDescent="0.25">
      <c r="A439" s="3">
        <v>79557831</v>
      </c>
      <c r="B439" s="3" t="s">
        <v>459</v>
      </c>
      <c r="C439" s="3" t="s">
        <v>22</v>
      </c>
      <c r="D439" s="6" t="s">
        <v>18</v>
      </c>
      <c r="E439" s="6">
        <v>2</v>
      </c>
      <c r="F439" s="6">
        <v>28436</v>
      </c>
      <c r="G439" s="6" t="s">
        <v>12</v>
      </c>
    </row>
    <row r="440" spans="1:7" x14ac:dyDescent="0.25">
      <c r="A440" s="3">
        <v>1122126586</v>
      </c>
      <c r="B440" s="3" t="s">
        <v>460</v>
      </c>
      <c r="C440" s="3" t="s">
        <v>10</v>
      </c>
      <c r="D440" s="6" t="s">
        <v>18</v>
      </c>
      <c r="E440" s="6">
        <v>7</v>
      </c>
      <c r="F440" s="6">
        <v>28873</v>
      </c>
      <c r="G440" s="6" t="s">
        <v>12</v>
      </c>
    </row>
    <row r="441" spans="1:7" x14ac:dyDescent="0.25">
      <c r="A441" s="3">
        <v>1030608939</v>
      </c>
      <c r="B441" s="3" t="s">
        <v>461</v>
      </c>
      <c r="C441" s="3" t="s">
        <v>10</v>
      </c>
      <c r="D441" s="6" t="s">
        <v>18</v>
      </c>
      <c r="E441" s="6">
        <v>1</v>
      </c>
      <c r="F441" s="6">
        <v>28960</v>
      </c>
      <c r="G441" s="6" t="s">
        <v>12</v>
      </c>
    </row>
    <row r="442" spans="1:7" x14ac:dyDescent="0.25">
      <c r="A442" s="3">
        <v>1070327999</v>
      </c>
      <c r="B442" s="3" t="s">
        <v>462</v>
      </c>
      <c r="C442" s="3" t="s">
        <v>10</v>
      </c>
      <c r="D442" s="6" t="s">
        <v>11</v>
      </c>
      <c r="E442" s="6">
        <v>9</v>
      </c>
      <c r="F442" s="6">
        <v>28166</v>
      </c>
      <c r="G442" s="6" t="s">
        <v>12</v>
      </c>
    </row>
    <row r="443" spans="1:7" x14ac:dyDescent="0.25">
      <c r="A443" s="3">
        <v>79884807</v>
      </c>
      <c r="B443" s="3" t="s">
        <v>463</v>
      </c>
      <c r="C443" s="3" t="s">
        <v>10</v>
      </c>
      <c r="D443" s="6" t="s">
        <v>18</v>
      </c>
      <c r="E443" s="6">
        <v>2</v>
      </c>
      <c r="F443" s="6">
        <v>28737</v>
      </c>
      <c r="G443" s="6" t="s">
        <v>12</v>
      </c>
    </row>
    <row r="444" spans="1:7" x14ac:dyDescent="0.25">
      <c r="A444" s="3">
        <v>1110503026</v>
      </c>
      <c r="B444" s="3" t="s">
        <v>464</v>
      </c>
      <c r="C444" s="3" t="s">
        <v>22</v>
      </c>
      <c r="D444" s="6" t="s">
        <v>18</v>
      </c>
      <c r="E444" s="6">
        <v>2</v>
      </c>
      <c r="F444" s="6">
        <v>28420</v>
      </c>
      <c r="G444" s="6" t="s">
        <v>12</v>
      </c>
    </row>
    <row r="445" spans="1:7" x14ac:dyDescent="0.25">
      <c r="A445" s="3">
        <v>1030560046</v>
      </c>
      <c r="B445" s="3" t="s">
        <v>465</v>
      </c>
      <c r="C445" s="3" t="s">
        <v>16</v>
      </c>
      <c r="D445" s="6" t="s">
        <v>11</v>
      </c>
      <c r="E445" s="6">
        <v>5</v>
      </c>
      <c r="F445" s="6">
        <v>28471</v>
      </c>
      <c r="G445" s="6" t="s">
        <v>12</v>
      </c>
    </row>
    <row r="446" spans="1:7" x14ac:dyDescent="0.25">
      <c r="A446" s="3">
        <v>1015430240</v>
      </c>
      <c r="B446" s="3" t="s">
        <v>466</v>
      </c>
      <c r="C446" s="3" t="s">
        <v>22</v>
      </c>
      <c r="D446" s="6" t="s">
        <v>11</v>
      </c>
      <c r="E446" s="6">
        <v>1</v>
      </c>
      <c r="F446" s="6">
        <v>27553</v>
      </c>
      <c r="G446" s="6" t="s">
        <v>12</v>
      </c>
    </row>
    <row r="447" spans="1:7" x14ac:dyDescent="0.25">
      <c r="A447" s="3">
        <v>1074159056</v>
      </c>
      <c r="B447" s="3" t="s">
        <v>467</v>
      </c>
      <c r="C447" s="3" t="s">
        <v>22</v>
      </c>
      <c r="D447" s="6" t="s">
        <v>18</v>
      </c>
      <c r="E447" s="6">
        <v>1</v>
      </c>
      <c r="F447" s="6">
        <v>28830</v>
      </c>
      <c r="G447" s="6" t="s">
        <v>12</v>
      </c>
    </row>
    <row r="448" spans="1:7" x14ac:dyDescent="0.25">
      <c r="A448" s="3">
        <v>1024592218</v>
      </c>
      <c r="B448" s="3" t="s">
        <v>468</v>
      </c>
      <c r="C448" s="3" t="s">
        <v>34</v>
      </c>
      <c r="D448" s="6" t="s">
        <v>29</v>
      </c>
      <c r="E448" s="6">
        <v>6</v>
      </c>
      <c r="F448" s="6">
        <v>28815</v>
      </c>
      <c r="G448" s="6" t="s">
        <v>12</v>
      </c>
    </row>
    <row r="449" spans="1:7" x14ac:dyDescent="0.25">
      <c r="A449" s="3">
        <v>79411891</v>
      </c>
      <c r="B449" s="3" t="s">
        <v>469</v>
      </c>
      <c r="C449" s="3" t="s">
        <v>10</v>
      </c>
      <c r="D449" s="6" t="s">
        <v>18</v>
      </c>
      <c r="E449" s="6">
        <v>1</v>
      </c>
      <c r="F449" s="6">
        <v>29120</v>
      </c>
      <c r="G449" s="6" t="s">
        <v>12</v>
      </c>
    </row>
    <row r="450" spans="1:7" x14ac:dyDescent="0.25">
      <c r="A450" s="3">
        <v>52184352</v>
      </c>
      <c r="B450" s="3" t="s">
        <v>470</v>
      </c>
      <c r="C450" s="3" t="s">
        <v>471</v>
      </c>
      <c r="D450" s="6" t="s">
        <v>11</v>
      </c>
      <c r="E450" s="6">
        <v>4</v>
      </c>
      <c r="F450" s="6">
        <v>28232</v>
      </c>
      <c r="G450" s="6" t="s">
        <v>12</v>
      </c>
    </row>
    <row r="451" spans="1:7" x14ac:dyDescent="0.25">
      <c r="A451" s="3">
        <v>1073605703</v>
      </c>
      <c r="B451" s="3" t="s">
        <v>472</v>
      </c>
      <c r="C451" s="3" t="s">
        <v>10</v>
      </c>
      <c r="D451" s="6" t="s">
        <v>18</v>
      </c>
      <c r="E451" s="6">
        <v>2</v>
      </c>
      <c r="F451" s="6">
        <v>28665</v>
      </c>
      <c r="G451" s="6" t="s">
        <v>12</v>
      </c>
    </row>
    <row r="452" spans="1:7" x14ac:dyDescent="0.25">
      <c r="A452" s="3">
        <v>80218088</v>
      </c>
      <c r="B452" s="3" t="s">
        <v>473</v>
      </c>
      <c r="C452" s="3" t="s">
        <v>10</v>
      </c>
      <c r="D452" s="6" t="s">
        <v>11</v>
      </c>
      <c r="E452" s="6">
        <v>7</v>
      </c>
      <c r="F452" s="6">
        <v>28845</v>
      </c>
      <c r="G452" s="6" t="s">
        <v>12</v>
      </c>
    </row>
    <row r="453" spans="1:7" x14ac:dyDescent="0.25">
      <c r="A453" s="3">
        <v>1070955438</v>
      </c>
      <c r="B453" s="3" t="s">
        <v>474</v>
      </c>
      <c r="C453" s="3" t="s">
        <v>22</v>
      </c>
      <c r="D453" s="6" t="s">
        <v>18</v>
      </c>
      <c r="E453" s="6">
        <v>3</v>
      </c>
      <c r="F453" s="6">
        <v>28553</v>
      </c>
      <c r="G453" s="6" t="s">
        <v>12</v>
      </c>
    </row>
    <row r="454" spans="1:7" x14ac:dyDescent="0.25">
      <c r="A454" s="3">
        <v>80186573</v>
      </c>
      <c r="B454" s="3" t="s">
        <v>475</v>
      </c>
      <c r="C454" s="3" t="s">
        <v>10</v>
      </c>
      <c r="D454" s="6" t="s">
        <v>11</v>
      </c>
      <c r="E454" s="6">
        <v>2</v>
      </c>
      <c r="F454" s="6">
        <v>28204</v>
      </c>
      <c r="G454" s="6" t="s">
        <v>12</v>
      </c>
    </row>
    <row r="455" spans="1:7" x14ac:dyDescent="0.25">
      <c r="A455" s="3">
        <v>1024575551</v>
      </c>
      <c r="B455" s="3" t="s">
        <v>476</v>
      </c>
      <c r="C455" s="3" t="s">
        <v>22</v>
      </c>
      <c r="D455" s="6" t="s">
        <v>29</v>
      </c>
      <c r="E455" s="6">
        <v>3</v>
      </c>
      <c r="F455" s="6">
        <v>28537</v>
      </c>
      <c r="G455" s="6" t="s">
        <v>12</v>
      </c>
    </row>
    <row r="456" spans="1:7" x14ac:dyDescent="0.25">
      <c r="A456" s="3">
        <v>1115733567</v>
      </c>
      <c r="B456" s="3" t="s">
        <v>477</v>
      </c>
      <c r="C456" s="3" t="s">
        <v>10</v>
      </c>
      <c r="D456" s="6" t="s">
        <v>11</v>
      </c>
      <c r="E456" s="6">
        <v>2</v>
      </c>
      <c r="F456" s="6">
        <v>28184</v>
      </c>
      <c r="G456" s="6" t="s">
        <v>12</v>
      </c>
    </row>
    <row r="457" spans="1:7" x14ac:dyDescent="0.25">
      <c r="A457" s="3">
        <v>1120380916</v>
      </c>
      <c r="B457" s="3" t="s">
        <v>478</v>
      </c>
      <c r="C457" s="3" t="s">
        <v>22</v>
      </c>
      <c r="D457" s="6" t="s">
        <v>18</v>
      </c>
      <c r="E457" s="6">
        <v>1</v>
      </c>
      <c r="F457" s="6">
        <v>28908</v>
      </c>
      <c r="G457" s="6" t="s">
        <v>12</v>
      </c>
    </row>
    <row r="458" spans="1:7" x14ac:dyDescent="0.25">
      <c r="A458" s="3">
        <v>1192793474</v>
      </c>
      <c r="B458" s="3" t="s">
        <v>479</v>
      </c>
      <c r="C458" s="3" t="s">
        <v>16</v>
      </c>
      <c r="D458" s="6" t="s">
        <v>18</v>
      </c>
      <c r="E458" s="6">
        <v>4</v>
      </c>
      <c r="F458" s="6">
        <v>28787</v>
      </c>
      <c r="G458" s="6" t="s">
        <v>12</v>
      </c>
    </row>
    <row r="459" spans="1:7" x14ac:dyDescent="0.25">
      <c r="A459" s="3">
        <v>22667514</v>
      </c>
      <c r="B459" s="3" t="s">
        <v>480</v>
      </c>
      <c r="C459" s="3" t="s">
        <v>22</v>
      </c>
      <c r="D459" s="6" t="s">
        <v>11</v>
      </c>
      <c r="E459" s="6">
        <v>2</v>
      </c>
      <c r="F459" s="6">
        <v>28360</v>
      </c>
      <c r="G459" s="6" t="s">
        <v>12</v>
      </c>
    </row>
    <row r="460" spans="1:7" x14ac:dyDescent="0.25">
      <c r="A460" s="3">
        <v>1050952132</v>
      </c>
      <c r="B460" s="3" t="s">
        <v>481</v>
      </c>
      <c r="C460" s="3" t="s">
        <v>10</v>
      </c>
      <c r="D460" s="6" t="s">
        <v>18</v>
      </c>
      <c r="E460" s="6">
        <v>8</v>
      </c>
      <c r="F460" s="6">
        <v>28895</v>
      </c>
      <c r="G460" s="6" t="s">
        <v>12</v>
      </c>
    </row>
    <row r="461" spans="1:7" x14ac:dyDescent="0.25">
      <c r="A461" s="3">
        <v>1070970643</v>
      </c>
      <c r="B461" s="3" t="s">
        <v>482</v>
      </c>
      <c r="C461" s="3" t="s">
        <v>22</v>
      </c>
      <c r="D461" s="6" t="s">
        <v>18</v>
      </c>
      <c r="E461" s="6">
        <v>4</v>
      </c>
      <c r="F461" s="6">
        <v>28012</v>
      </c>
      <c r="G461" s="6" t="s">
        <v>12</v>
      </c>
    </row>
    <row r="462" spans="1:7" x14ac:dyDescent="0.25">
      <c r="A462" s="3">
        <v>1077092451</v>
      </c>
      <c r="B462" s="3" t="s">
        <v>483</v>
      </c>
      <c r="C462" s="3" t="s">
        <v>22</v>
      </c>
      <c r="D462" s="6" t="s">
        <v>29</v>
      </c>
      <c r="E462" s="6">
        <v>4</v>
      </c>
      <c r="F462" s="6">
        <v>28289</v>
      </c>
      <c r="G462" s="6" t="s">
        <v>12</v>
      </c>
    </row>
    <row r="463" spans="1:7" x14ac:dyDescent="0.25">
      <c r="A463" s="3">
        <v>1016057205</v>
      </c>
      <c r="B463" s="3" t="s">
        <v>484</v>
      </c>
      <c r="C463" s="3" t="s">
        <v>10</v>
      </c>
      <c r="D463" s="6" t="s">
        <v>18</v>
      </c>
      <c r="E463" s="6">
        <v>8</v>
      </c>
      <c r="F463" s="6">
        <v>28578</v>
      </c>
      <c r="G463" s="6" t="s">
        <v>12</v>
      </c>
    </row>
    <row r="464" spans="1:7" x14ac:dyDescent="0.25">
      <c r="A464" s="3">
        <v>1000942583</v>
      </c>
      <c r="B464" s="3" t="s">
        <v>485</v>
      </c>
      <c r="C464" s="3" t="s">
        <v>42</v>
      </c>
      <c r="D464" s="6" t="s">
        <v>11</v>
      </c>
      <c r="E464" s="6">
        <v>2</v>
      </c>
      <c r="F464" s="6">
        <v>28499</v>
      </c>
      <c r="G464" s="6" t="s">
        <v>12</v>
      </c>
    </row>
    <row r="465" spans="1:7" x14ac:dyDescent="0.25">
      <c r="A465" s="3">
        <v>1002697841</v>
      </c>
      <c r="B465" s="3" t="s">
        <v>486</v>
      </c>
      <c r="C465" s="3" t="s">
        <v>22</v>
      </c>
      <c r="D465" s="6" t="s">
        <v>18</v>
      </c>
      <c r="E465" s="6">
        <v>3</v>
      </c>
      <c r="F465" s="6">
        <v>28373</v>
      </c>
      <c r="G465" s="6" t="s">
        <v>12</v>
      </c>
    </row>
    <row r="466" spans="1:7" x14ac:dyDescent="0.25">
      <c r="A466" s="3">
        <v>1024528702</v>
      </c>
      <c r="B466" s="3" t="s">
        <v>487</v>
      </c>
      <c r="C466" s="3" t="s">
        <v>10</v>
      </c>
      <c r="D466" s="6" t="s">
        <v>18</v>
      </c>
      <c r="E466" s="6">
        <v>7</v>
      </c>
      <c r="F466" s="6">
        <v>28609</v>
      </c>
      <c r="G466" s="6" t="s">
        <v>12</v>
      </c>
    </row>
    <row r="467" spans="1:7" x14ac:dyDescent="0.25">
      <c r="A467" s="3">
        <v>80251621</v>
      </c>
      <c r="B467" s="3" t="s">
        <v>488</v>
      </c>
      <c r="C467" s="3" t="s">
        <v>22</v>
      </c>
      <c r="D467" s="6" t="s">
        <v>18</v>
      </c>
      <c r="E467" s="6">
        <v>3</v>
      </c>
      <c r="F467" s="6">
        <v>28438</v>
      </c>
      <c r="G467" s="6" t="s">
        <v>12</v>
      </c>
    </row>
    <row r="468" spans="1:7" x14ac:dyDescent="0.25">
      <c r="A468" s="3">
        <v>1019142411</v>
      </c>
      <c r="B468" s="3" t="s">
        <v>489</v>
      </c>
      <c r="C468" s="3" t="s">
        <v>10</v>
      </c>
      <c r="D468" s="6" t="s">
        <v>11</v>
      </c>
      <c r="E468" s="6">
        <v>5</v>
      </c>
      <c r="F468" s="6">
        <v>27611</v>
      </c>
      <c r="G468" s="6" t="s">
        <v>12</v>
      </c>
    </row>
    <row r="469" spans="1:7" x14ac:dyDescent="0.25">
      <c r="A469" s="3">
        <v>1006517733</v>
      </c>
      <c r="B469" s="3" t="s">
        <v>490</v>
      </c>
      <c r="C469" s="3" t="s">
        <v>22</v>
      </c>
      <c r="D469" s="6" t="s">
        <v>18</v>
      </c>
      <c r="E469" s="6">
        <v>4</v>
      </c>
      <c r="F469" s="6">
        <v>28374</v>
      </c>
      <c r="G469" s="6" t="s">
        <v>12</v>
      </c>
    </row>
    <row r="470" spans="1:7" x14ac:dyDescent="0.25">
      <c r="A470" s="3">
        <v>1136885781</v>
      </c>
      <c r="B470" s="3" t="s">
        <v>491</v>
      </c>
      <c r="C470" s="3" t="s">
        <v>14</v>
      </c>
      <c r="D470" s="6" t="s">
        <v>18</v>
      </c>
      <c r="E470" s="6">
        <v>1</v>
      </c>
      <c r="F470" s="6">
        <v>29020</v>
      </c>
      <c r="G470" s="6" t="s">
        <v>12</v>
      </c>
    </row>
    <row r="471" spans="1:7" x14ac:dyDescent="0.25">
      <c r="A471" s="3">
        <v>1076621550</v>
      </c>
      <c r="B471" s="3" t="s">
        <v>492</v>
      </c>
      <c r="C471" s="3" t="s">
        <v>10</v>
      </c>
      <c r="D471" s="6" t="s">
        <v>18</v>
      </c>
      <c r="E471" s="6">
        <v>7</v>
      </c>
      <c r="F471" s="6">
        <v>28678</v>
      </c>
      <c r="G471" s="6" t="s">
        <v>12</v>
      </c>
    </row>
    <row r="472" spans="1:7" x14ac:dyDescent="0.25">
      <c r="A472" s="3">
        <v>1032395739</v>
      </c>
      <c r="B472" s="3" t="s">
        <v>493</v>
      </c>
      <c r="C472" s="3" t="s">
        <v>31</v>
      </c>
      <c r="D472" s="6" t="s">
        <v>18</v>
      </c>
      <c r="E472" s="6">
        <v>1</v>
      </c>
      <c r="F472" s="6">
        <v>29095</v>
      </c>
      <c r="G472" s="6" t="s">
        <v>12</v>
      </c>
    </row>
    <row r="473" spans="1:7" x14ac:dyDescent="0.25">
      <c r="A473" s="3">
        <v>1019110007</v>
      </c>
      <c r="B473" s="3" t="s">
        <v>494</v>
      </c>
      <c r="C473" s="3" t="s">
        <v>22</v>
      </c>
      <c r="D473" s="6" t="s">
        <v>18</v>
      </c>
      <c r="E473" s="6">
        <v>2</v>
      </c>
      <c r="F473" s="6">
        <v>28384</v>
      </c>
      <c r="G473" s="6" t="s">
        <v>12</v>
      </c>
    </row>
    <row r="474" spans="1:7" x14ac:dyDescent="0.25">
      <c r="A474" s="3">
        <v>1010069948</v>
      </c>
      <c r="B474" s="3" t="s">
        <v>495</v>
      </c>
      <c r="C474" s="3" t="s">
        <v>22</v>
      </c>
      <c r="D474" s="6" t="s">
        <v>11</v>
      </c>
      <c r="E474" s="6">
        <v>4</v>
      </c>
      <c r="F474" s="6">
        <v>28304</v>
      </c>
      <c r="G474" s="6" t="s">
        <v>12</v>
      </c>
    </row>
    <row r="475" spans="1:7" x14ac:dyDescent="0.25">
      <c r="A475" s="3">
        <v>80172023</v>
      </c>
      <c r="B475" s="3" t="s">
        <v>496</v>
      </c>
      <c r="C475" s="3" t="s">
        <v>10</v>
      </c>
      <c r="D475" s="6" t="s">
        <v>18</v>
      </c>
      <c r="E475" s="6">
        <v>2</v>
      </c>
      <c r="F475" s="6">
        <v>27588</v>
      </c>
      <c r="G475" s="6" t="s">
        <v>12</v>
      </c>
    </row>
    <row r="476" spans="1:7" x14ac:dyDescent="0.25">
      <c r="A476" s="3">
        <v>1015463933</v>
      </c>
      <c r="B476" s="3" t="s">
        <v>497</v>
      </c>
      <c r="C476" s="3" t="s">
        <v>107</v>
      </c>
      <c r="D476" s="6" t="s">
        <v>11</v>
      </c>
      <c r="E476" s="6">
        <v>1</v>
      </c>
      <c r="F476" s="6">
        <v>28452</v>
      </c>
      <c r="G476" s="6" t="s">
        <v>12</v>
      </c>
    </row>
    <row r="477" spans="1:7" x14ac:dyDescent="0.25">
      <c r="A477" s="3">
        <v>1000182257</v>
      </c>
      <c r="B477" s="3" t="s">
        <v>498</v>
      </c>
      <c r="C477" s="3" t="s">
        <v>14</v>
      </c>
      <c r="D477" s="6" t="s">
        <v>29</v>
      </c>
      <c r="E477" s="6">
        <v>1</v>
      </c>
      <c r="F477" s="6">
        <v>29053</v>
      </c>
      <c r="G477" s="6" t="s">
        <v>12</v>
      </c>
    </row>
    <row r="478" spans="1:7" x14ac:dyDescent="0.25">
      <c r="A478" s="3">
        <v>1015432960</v>
      </c>
      <c r="B478" s="3" t="s">
        <v>499</v>
      </c>
      <c r="C478" s="3" t="s">
        <v>22</v>
      </c>
      <c r="D478" s="6" t="s">
        <v>18</v>
      </c>
      <c r="E478" s="6">
        <v>4</v>
      </c>
      <c r="F478" s="6">
        <v>28380</v>
      </c>
      <c r="G478" s="6" t="s">
        <v>12</v>
      </c>
    </row>
    <row r="479" spans="1:7" x14ac:dyDescent="0.25">
      <c r="A479" s="3">
        <v>1077967926</v>
      </c>
      <c r="B479" s="3" t="s">
        <v>500</v>
      </c>
      <c r="C479" s="3" t="s">
        <v>31</v>
      </c>
      <c r="D479" s="6" t="s">
        <v>18</v>
      </c>
      <c r="E479" s="6">
        <v>1</v>
      </c>
      <c r="F479" s="6">
        <v>29098</v>
      </c>
      <c r="G479" s="6" t="s">
        <v>12</v>
      </c>
    </row>
    <row r="480" spans="1:7" x14ac:dyDescent="0.25">
      <c r="A480" s="3">
        <v>1000150983</v>
      </c>
      <c r="B480" s="3" t="s">
        <v>501</v>
      </c>
      <c r="C480" s="3" t="s">
        <v>22</v>
      </c>
      <c r="D480" s="6" t="s">
        <v>11</v>
      </c>
      <c r="E480" s="6">
        <v>2</v>
      </c>
      <c r="F480" s="6">
        <v>28292</v>
      </c>
      <c r="G480" s="6" t="s">
        <v>12</v>
      </c>
    </row>
    <row r="481" spans="1:7" x14ac:dyDescent="0.25">
      <c r="A481" s="3">
        <v>1032492539</v>
      </c>
      <c r="B481" s="3" t="s">
        <v>502</v>
      </c>
      <c r="C481" s="3" t="s">
        <v>10</v>
      </c>
      <c r="D481" s="6" t="s">
        <v>11</v>
      </c>
      <c r="E481" s="6">
        <v>9</v>
      </c>
      <c r="F481" s="6">
        <v>28146</v>
      </c>
      <c r="G481" s="6" t="s">
        <v>12</v>
      </c>
    </row>
    <row r="482" spans="1:7" x14ac:dyDescent="0.25">
      <c r="A482" s="3">
        <v>80213250</v>
      </c>
      <c r="B482" s="3" t="s">
        <v>503</v>
      </c>
      <c r="C482" s="3" t="s">
        <v>14</v>
      </c>
      <c r="D482" s="6" t="s">
        <v>18</v>
      </c>
      <c r="E482" s="6">
        <v>2</v>
      </c>
      <c r="F482" s="6">
        <v>28959</v>
      </c>
      <c r="G482" s="6" t="s">
        <v>12</v>
      </c>
    </row>
    <row r="483" spans="1:7" x14ac:dyDescent="0.25">
      <c r="A483" s="3">
        <v>1024559629</v>
      </c>
      <c r="B483" s="3" t="s">
        <v>504</v>
      </c>
      <c r="C483" s="3" t="s">
        <v>10</v>
      </c>
      <c r="D483" s="6" t="s">
        <v>11</v>
      </c>
      <c r="E483" s="6">
        <v>7</v>
      </c>
      <c r="F483" s="6">
        <v>28120</v>
      </c>
      <c r="G483" s="6" t="s">
        <v>12</v>
      </c>
    </row>
    <row r="484" spans="1:7" x14ac:dyDescent="0.25">
      <c r="A484" s="3">
        <v>1016051690</v>
      </c>
      <c r="B484" s="3" t="s">
        <v>505</v>
      </c>
      <c r="C484" s="3" t="s">
        <v>506</v>
      </c>
      <c r="D484" s="6" t="s">
        <v>11</v>
      </c>
      <c r="E484" s="6">
        <v>4</v>
      </c>
      <c r="F484" s="6">
        <v>27636</v>
      </c>
      <c r="G484" s="6" t="s">
        <v>12</v>
      </c>
    </row>
    <row r="485" spans="1:7" x14ac:dyDescent="0.25">
      <c r="A485" s="3">
        <v>1014261149</v>
      </c>
      <c r="B485" s="3" t="s">
        <v>507</v>
      </c>
      <c r="C485" s="3" t="s">
        <v>22</v>
      </c>
      <c r="D485" s="6" t="s">
        <v>11</v>
      </c>
      <c r="E485" s="6">
        <v>2</v>
      </c>
      <c r="F485" s="6">
        <v>28312</v>
      </c>
      <c r="G485" s="6" t="s">
        <v>12</v>
      </c>
    </row>
    <row r="486" spans="1:7" x14ac:dyDescent="0.25">
      <c r="A486" s="3">
        <v>1076657004</v>
      </c>
      <c r="B486" s="3" t="s">
        <v>508</v>
      </c>
      <c r="C486" s="3" t="s">
        <v>22</v>
      </c>
      <c r="D486" s="6" t="s">
        <v>18</v>
      </c>
      <c r="E486" s="6">
        <v>3</v>
      </c>
      <c r="F486" s="6">
        <v>28414</v>
      </c>
      <c r="G486" s="6" t="s">
        <v>12</v>
      </c>
    </row>
    <row r="487" spans="1:7" x14ac:dyDescent="0.25">
      <c r="A487" s="3">
        <v>1019109594</v>
      </c>
      <c r="B487" s="3" t="s">
        <v>509</v>
      </c>
      <c r="C487" s="3" t="s">
        <v>10</v>
      </c>
      <c r="D487" s="6" t="s">
        <v>18</v>
      </c>
      <c r="E487" s="6">
        <v>5</v>
      </c>
      <c r="F487" s="6">
        <v>29115</v>
      </c>
      <c r="G487" s="6" t="s">
        <v>12</v>
      </c>
    </row>
    <row r="488" spans="1:7" x14ac:dyDescent="0.25">
      <c r="A488" s="3">
        <v>80175018</v>
      </c>
      <c r="B488" s="3" t="s">
        <v>510</v>
      </c>
      <c r="C488" s="3" t="s">
        <v>22</v>
      </c>
      <c r="D488" s="6" t="s">
        <v>11</v>
      </c>
      <c r="E488" s="6">
        <v>1</v>
      </c>
      <c r="F488" s="6">
        <v>28953</v>
      </c>
      <c r="G488" s="6" t="s">
        <v>12</v>
      </c>
    </row>
    <row r="489" spans="1:7" x14ac:dyDescent="0.25">
      <c r="A489" s="3">
        <v>79219229</v>
      </c>
      <c r="B489" s="3" t="s">
        <v>511</v>
      </c>
      <c r="C489" s="3" t="s">
        <v>22</v>
      </c>
      <c r="D489" s="6" t="s">
        <v>11</v>
      </c>
      <c r="E489" s="6">
        <v>4</v>
      </c>
      <c r="F489" s="6">
        <v>28362</v>
      </c>
      <c r="G489" s="6" t="s">
        <v>12</v>
      </c>
    </row>
    <row r="490" spans="1:7" x14ac:dyDescent="0.25">
      <c r="A490" s="3">
        <v>1031148566</v>
      </c>
      <c r="B490" s="3" t="s">
        <v>512</v>
      </c>
      <c r="C490" s="3" t="s">
        <v>10</v>
      </c>
      <c r="D490" s="6" t="s">
        <v>18</v>
      </c>
      <c r="E490" s="6">
        <v>7</v>
      </c>
      <c r="F490" s="6">
        <v>28626</v>
      </c>
      <c r="G490" s="6" t="s">
        <v>12</v>
      </c>
    </row>
    <row r="491" spans="1:7" x14ac:dyDescent="0.25">
      <c r="A491" s="3">
        <v>7689333</v>
      </c>
      <c r="B491" s="3" t="s">
        <v>513</v>
      </c>
      <c r="C491" s="3" t="s">
        <v>10</v>
      </c>
      <c r="D491" s="6" t="s">
        <v>11</v>
      </c>
      <c r="E491" s="6">
        <v>5</v>
      </c>
      <c r="F491" s="6">
        <v>27512</v>
      </c>
      <c r="G491" s="6" t="s">
        <v>12</v>
      </c>
    </row>
    <row r="492" spans="1:7" x14ac:dyDescent="0.25">
      <c r="A492" s="3">
        <v>1000182566</v>
      </c>
      <c r="B492" s="3" t="s">
        <v>514</v>
      </c>
      <c r="C492" s="3" t="s">
        <v>22</v>
      </c>
      <c r="D492" s="6" t="s">
        <v>29</v>
      </c>
      <c r="E492" s="6">
        <v>2</v>
      </c>
      <c r="F492" s="6">
        <v>28258</v>
      </c>
      <c r="G492" s="6" t="s">
        <v>12</v>
      </c>
    </row>
    <row r="493" spans="1:7" x14ac:dyDescent="0.25">
      <c r="A493" s="3">
        <v>35429141</v>
      </c>
      <c r="B493" s="3" t="s">
        <v>515</v>
      </c>
      <c r="C493" s="3" t="s">
        <v>10</v>
      </c>
      <c r="D493" s="6" t="s">
        <v>18</v>
      </c>
      <c r="E493" s="6">
        <v>2</v>
      </c>
      <c r="F493" s="6">
        <v>28703</v>
      </c>
      <c r="G493" s="6" t="s">
        <v>12</v>
      </c>
    </row>
    <row r="494" spans="1:7" x14ac:dyDescent="0.25">
      <c r="A494" s="3">
        <v>1024521781</v>
      </c>
      <c r="B494" s="3" t="s">
        <v>516</v>
      </c>
      <c r="C494" s="3" t="s">
        <v>10</v>
      </c>
      <c r="D494" s="6" t="s">
        <v>18</v>
      </c>
      <c r="E494" s="6">
        <v>5</v>
      </c>
      <c r="F494" s="6">
        <v>28532</v>
      </c>
      <c r="G494" s="6" t="s">
        <v>12</v>
      </c>
    </row>
    <row r="495" spans="1:7" x14ac:dyDescent="0.25">
      <c r="A495" s="3">
        <v>10529229</v>
      </c>
      <c r="B495" s="3" t="s">
        <v>517</v>
      </c>
      <c r="C495" s="3" t="s">
        <v>10</v>
      </c>
      <c r="D495" s="6" t="s">
        <v>11</v>
      </c>
      <c r="E495" s="6">
        <v>7</v>
      </c>
      <c r="F495" s="6">
        <v>28849</v>
      </c>
      <c r="G495" s="6" t="s">
        <v>12</v>
      </c>
    </row>
    <row r="496" spans="1:7" x14ac:dyDescent="0.25">
      <c r="A496" s="3">
        <v>1116615364</v>
      </c>
      <c r="B496" s="3" t="s">
        <v>518</v>
      </c>
      <c r="C496" s="3" t="s">
        <v>10</v>
      </c>
      <c r="D496" s="6" t="s">
        <v>18</v>
      </c>
      <c r="E496" s="6">
        <v>1</v>
      </c>
      <c r="F496" s="6">
        <v>28933</v>
      </c>
      <c r="G496" s="6" t="s">
        <v>12</v>
      </c>
    </row>
    <row r="497" spans="1:7" x14ac:dyDescent="0.25">
      <c r="A497" s="3">
        <v>1108206769</v>
      </c>
      <c r="B497" s="3" t="s">
        <v>519</v>
      </c>
      <c r="C497" s="3" t="s">
        <v>22</v>
      </c>
      <c r="D497" s="6" t="s">
        <v>29</v>
      </c>
      <c r="E497" s="6">
        <v>3</v>
      </c>
      <c r="F497" s="6">
        <v>28803</v>
      </c>
      <c r="G497" s="6" t="s">
        <v>12</v>
      </c>
    </row>
    <row r="498" spans="1:7" x14ac:dyDescent="0.25">
      <c r="A498" s="3">
        <v>1001176338</v>
      </c>
      <c r="B498" s="3" t="s">
        <v>520</v>
      </c>
      <c r="C498" s="3" t="s">
        <v>22</v>
      </c>
      <c r="D498" s="6" t="s">
        <v>29</v>
      </c>
      <c r="E498" s="6">
        <v>1</v>
      </c>
      <c r="F498" s="6">
        <v>27605</v>
      </c>
      <c r="G498" s="6" t="s">
        <v>12</v>
      </c>
    </row>
    <row r="499" spans="1:7" x14ac:dyDescent="0.25">
      <c r="A499" s="3">
        <v>1000254448</v>
      </c>
      <c r="B499" s="3" t="s">
        <v>521</v>
      </c>
      <c r="C499" s="3" t="s">
        <v>107</v>
      </c>
      <c r="D499" s="6" t="s">
        <v>11</v>
      </c>
      <c r="E499" s="6">
        <v>2</v>
      </c>
      <c r="F499" s="6">
        <v>27620</v>
      </c>
      <c r="G499" s="6" t="s">
        <v>12</v>
      </c>
    </row>
    <row r="500" spans="1:7" x14ac:dyDescent="0.25">
      <c r="A500" s="3">
        <v>1023015403</v>
      </c>
      <c r="B500" s="3" t="s">
        <v>522</v>
      </c>
      <c r="C500" s="3" t="s">
        <v>523</v>
      </c>
      <c r="D500" s="6" t="s">
        <v>18</v>
      </c>
      <c r="E500" s="6">
        <v>1</v>
      </c>
      <c r="F500" s="6">
        <v>29126</v>
      </c>
      <c r="G500" s="6" t="s">
        <v>12</v>
      </c>
    </row>
    <row r="501" spans="1:7" x14ac:dyDescent="0.25">
      <c r="A501" s="3">
        <v>1016087201</v>
      </c>
      <c r="B501" s="3" t="s">
        <v>524</v>
      </c>
      <c r="C501" s="3" t="s">
        <v>10</v>
      </c>
      <c r="D501" s="6" t="s">
        <v>11</v>
      </c>
      <c r="E501" s="6">
        <v>5</v>
      </c>
      <c r="F501" s="6">
        <v>28548</v>
      </c>
      <c r="G501" s="6" t="s">
        <v>12</v>
      </c>
    </row>
    <row r="502" spans="1:7" x14ac:dyDescent="0.25">
      <c r="A502" s="3">
        <v>1071164612</v>
      </c>
      <c r="B502" s="3" t="s">
        <v>525</v>
      </c>
      <c r="C502" s="3" t="s">
        <v>31</v>
      </c>
      <c r="D502" s="6" t="s">
        <v>18</v>
      </c>
      <c r="E502" s="6">
        <v>7</v>
      </c>
      <c r="F502" s="6">
        <v>29119</v>
      </c>
      <c r="G502" s="6" t="s">
        <v>12</v>
      </c>
    </row>
    <row r="503" spans="1:7" x14ac:dyDescent="0.25">
      <c r="A503" s="3">
        <v>1016067196</v>
      </c>
      <c r="B503" s="3" t="s">
        <v>526</v>
      </c>
      <c r="C503" s="3" t="s">
        <v>10</v>
      </c>
      <c r="D503" s="6" t="s">
        <v>11</v>
      </c>
      <c r="E503" s="6">
        <v>5</v>
      </c>
      <c r="F503" s="6">
        <v>28864</v>
      </c>
      <c r="G503" s="6" t="s">
        <v>12</v>
      </c>
    </row>
    <row r="504" spans="1:7" x14ac:dyDescent="0.25">
      <c r="A504" s="3">
        <v>1114896331</v>
      </c>
      <c r="B504" s="3" t="s">
        <v>527</v>
      </c>
      <c r="C504" s="3" t="s">
        <v>471</v>
      </c>
      <c r="D504" s="6" t="s">
        <v>11</v>
      </c>
      <c r="E504" s="6">
        <v>2</v>
      </c>
      <c r="F504" s="6">
        <v>28231</v>
      </c>
      <c r="G504" s="6" t="s">
        <v>12</v>
      </c>
    </row>
    <row r="505" spans="1:7" x14ac:dyDescent="0.25">
      <c r="A505" s="3">
        <v>1077035167</v>
      </c>
      <c r="B505" s="3" t="s">
        <v>528</v>
      </c>
      <c r="C505" s="3" t="s">
        <v>10</v>
      </c>
      <c r="D505" s="6" t="s">
        <v>11</v>
      </c>
      <c r="E505" s="6">
        <v>2</v>
      </c>
      <c r="F505" s="6">
        <v>28176</v>
      </c>
      <c r="G505" s="6" t="s">
        <v>12</v>
      </c>
    </row>
    <row r="506" spans="1:7" x14ac:dyDescent="0.25">
      <c r="A506" s="3">
        <v>1070707733</v>
      </c>
      <c r="B506" s="3" t="s">
        <v>529</v>
      </c>
      <c r="C506" s="3" t="s">
        <v>10</v>
      </c>
      <c r="D506" s="6" t="s">
        <v>18</v>
      </c>
      <c r="E506" s="6">
        <v>9</v>
      </c>
      <c r="F506" s="6">
        <v>28952</v>
      </c>
      <c r="G506" s="6" t="s">
        <v>12</v>
      </c>
    </row>
    <row r="507" spans="1:7" x14ac:dyDescent="0.25">
      <c r="A507" s="3">
        <v>1006073116</v>
      </c>
      <c r="B507" s="3" t="s">
        <v>530</v>
      </c>
      <c r="C507" s="3" t="s">
        <v>16</v>
      </c>
      <c r="D507" s="6" t="s">
        <v>29</v>
      </c>
      <c r="E507" s="6">
        <v>3</v>
      </c>
      <c r="F507" s="6">
        <v>28506</v>
      </c>
      <c r="G507" s="6" t="s">
        <v>12</v>
      </c>
    </row>
    <row r="508" spans="1:7" x14ac:dyDescent="0.25">
      <c r="A508" s="3">
        <v>1030548785</v>
      </c>
      <c r="B508" s="3" t="s">
        <v>531</v>
      </c>
      <c r="C508" s="3" t="s">
        <v>10</v>
      </c>
      <c r="D508" s="6" t="s">
        <v>18</v>
      </c>
      <c r="E508" s="6">
        <v>1</v>
      </c>
      <c r="F508" s="6">
        <v>28621</v>
      </c>
      <c r="G508" s="6" t="s">
        <v>12</v>
      </c>
    </row>
    <row r="509" spans="1:7" x14ac:dyDescent="0.25">
      <c r="A509" s="3">
        <v>1010039788</v>
      </c>
      <c r="B509" s="3" t="s">
        <v>532</v>
      </c>
      <c r="C509" s="3" t="s">
        <v>22</v>
      </c>
      <c r="D509" s="6" t="s">
        <v>11</v>
      </c>
      <c r="E509" s="6">
        <v>4</v>
      </c>
      <c r="F509" s="6">
        <v>28990</v>
      </c>
      <c r="G509" s="6" t="s">
        <v>12</v>
      </c>
    </row>
    <row r="510" spans="1:7" x14ac:dyDescent="0.25">
      <c r="A510" s="3">
        <v>1012440812</v>
      </c>
      <c r="B510" s="3" t="s">
        <v>533</v>
      </c>
      <c r="C510" s="3" t="s">
        <v>10</v>
      </c>
      <c r="D510" s="6" t="s">
        <v>11</v>
      </c>
      <c r="E510" s="6">
        <v>9</v>
      </c>
      <c r="F510" s="6">
        <v>28066</v>
      </c>
      <c r="G510" s="6" t="s">
        <v>12</v>
      </c>
    </row>
    <row r="511" spans="1:7" x14ac:dyDescent="0.25">
      <c r="A511" s="3">
        <v>1006858133</v>
      </c>
      <c r="B511" s="3" t="s">
        <v>534</v>
      </c>
      <c r="C511" s="3" t="s">
        <v>16</v>
      </c>
      <c r="D511" s="6" t="s">
        <v>18</v>
      </c>
      <c r="E511" s="6">
        <v>1</v>
      </c>
      <c r="F511" s="6">
        <v>29069</v>
      </c>
      <c r="G511" s="6" t="s">
        <v>12</v>
      </c>
    </row>
    <row r="512" spans="1:7" x14ac:dyDescent="0.25">
      <c r="A512" s="3">
        <v>1016076361</v>
      </c>
      <c r="B512" s="3" t="s">
        <v>535</v>
      </c>
      <c r="C512" s="3" t="s">
        <v>10</v>
      </c>
      <c r="D512" s="6" t="s">
        <v>18</v>
      </c>
      <c r="E512" s="6">
        <v>5</v>
      </c>
      <c r="F512" s="6">
        <v>27614</v>
      </c>
      <c r="G512" s="6" t="s">
        <v>12</v>
      </c>
    </row>
    <row r="513" spans="1:7" x14ac:dyDescent="0.25">
      <c r="A513" s="3">
        <v>1019097072</v>
      </c>
      <c r="B513" s="3" t="s">
        <v>536</v>
      </c>
      <c r="C513" s="3" t="s">
        <v>14</v>
      </c>
      <c r="D513" s="6" t="s">
        <v>18</v>
      </c>
      <c r="E513" s="6">
        <v>1</v>
      </c>
      <c r="F513" s="6">
        <v>28533</v>
      </c>
      <c r="G513" s="6" t="s">
        <v>12</v>
      </c>
    </row>
    <row r="514" spans="1:7" x14ac:dyDescent="0.25">
      <c r="A514" s="3">
        <v>1122649471</v>
      </c>
      <c r="B514" s="3" t="s">
        <v>537</v>
      </c>
      <c r="C514" s="3" t="s">
        <v>10</v>
      </c>
      <c r="D514" s="6" t="s">
        <v>18</v>
      </c>
      <c r="E514" s="6">
        <v>7</v>
      </c>
      <c r="F514" s="6">
        <v>28690</v>
      </c>
      <c r="G514" s="6" t="s">
        <v>12</v>
      </c>
    </row>
    <row r="515" spans="1:7" x14ac:dyDescent="0.25">
      <c r="A515" s="3">
        <v>1026594061</v>
      </c>
      <c r="B515" s="3" t="s">
        <v>538</v>
      </c>
      <c r="C515" s="3" t="s">
        <v>10</v>
      </c>
      <c r="D515" s="6" t="s">
        <v>11</v>
      </c>
      <c r="E515" s="6">
        <v>7</v>
      </c>
      <c r="F515" s="6">
        <v>28126</v>
      </c>
      <c r="G515" s="6" t="s">
        <v>12</v>
      </c>
    </row>
    <row r="516" spans="1:7" x14ac:dyDescent="0.25">
      <c r="A516" s="3">
        <v>1000728954</v>
      </c>
      <c r="B516" s="3" t="s">
        <v>539</v>
      </c>
      <c r="C516" s="3" t="s">
        <v>22</v>
      </c>
      <c r="D516" s="6" t="s">
        <v>29</v>
      </c>
      <c r="E516" s="6">
        <v>1</v>
      </c>
      <c r="F516" s="6">
        <v>29045</v>
      </c>
      <c r="G516" s="6" t="s">
        <v>12</v>
      </c>
    </row>
    <row r="517" spans="1:7" x14ac:dyDescent="0.25">
      <c r="A517" s="3">
        <v>1075673144</v>
      </c>
      <c r="B517" s="3" t="s">
        <v>540</v>
      </c>
      <c r="C517" s="3" t="s">
        <v>22</v>
      </c>
      <c r="D517" s="6" t="s">
        <v>18</v>
      </c>
      <c r="E517" s="6">
        <v>2</v>
      </c>
      <c r="F517" s="6">
        <v>28413</v>
      </c>
      <c r="G517" s="6" t="s">
        <v>12</v>
      </c>
    </row>
    <row r="518" spans="1:7" x14ac:dyDescent="0.25">
      <c r="A518" s="3">
        <v>1010052379</v>
      </c>
      <c r="B518" s="3" t="s">
        <v>541</v>
      </c>
      <c r="C518" s="3" t="s">
        <v>10</v>
      </c>
      <c r="D518" s="6" t="s">
        <v>18</v>
      </c>
      <c r="E518" s="6">
        <v>4</v>
      </c>
      <c r="F518" s="6">
        <v>28556</v>
      </c>
      <c r="G518" s="6" t="s">
        <v>12</v>
      </c>
    </row>
    <row r="519" spans="1:7" x14ac:dyDescent="0.25">
      <c r="A519" s="3">
        <v>80026465</v>
      </c>
      <c r="B519" s="3" t="s">
        <v>542</v>
      </c>
      <c r="C519" s="3" t="s">
        <v>10</v>
      </c>
      <c r="D519" s="6" t="s">
        <v>18</v>
      </c>
      <c r="E519" s="6">
        <v>9</v>
      </c>
      <c r="F519" s="6">
        <v>28740</v>
      </c>
      <c r="G519" s="6" t="s">
        <v>12</v>
      </c>
    </row>
    <row r="520" spans="1:7" x14ac:dyDescent="0.25">
      <c r="A520" s="3">
        <v>1001098084</v>
      </c>
      <c r="B520" s="3" t="s">
        <v>543</v>
      </c>
      <c r="C520" s="3" t="s">
        <v>10</v>
      </c>
      <c r="D520" s="6" t="s">
        <v>11</v>
      </c>
      <c r="E520" s="6">
        <v>5</v>
      </c>
      <c r="F520" s="6">
        <v>28529</v>
      </c>
      <c r="G520" s="6" t="s">
        <v>12</v>
      </c>
    </row>
    <row r="521" spans="1:7" x14ac:dyDescent="0.25">
      <c r="A521" s="3">
        <v>1033742486</v>
      </c>
      <c r="B521" s="3" t="s">
        <v>544</v>
      </c>
      <c r="C521" s="3" t="s">
        <v>10</v>
      </c>
      <c r="D521" s="6" t="s">
        <v>18</v>
      </c>
      <c r="E521" s="6">
        <v>2</v>
      </c>
      <c r="F521" s="6">
        <v>28630</v>
      </c>
      <c r="G521" s="6" t="s">
        <v>12</v>
      </c>
    </row>
    <row r="522" spans="1:7" x14ac:dyDescent="0.25">
      <c r="A522" s="3">
        <v>1024601325</v>
      </c>
      <c r="B522" s="3" t="s">
        <v>545</v>
      </c>
      <c r="C522" s="3" t="s">
        <v>16</v>
      </c>
      <c r="D522" s="6" t="s">
        <v>11</v>
      </c>
      <c r="E522" s="6">
        <v>6</v>
      </c>
      <c r="F522" s="6">
        <v>28517</v>
      </c>
      <c r="G522" s="6" t="s">
        <v>12</v>
      </c>
    </row>
    <row r="523" spans="1:7" x14ac:dyDescent="0.25">
      <c r="A523" s="3">
        <v>1024589556</v>
      </c>
      <c r="B523" s="3" t="s">
        <v>546</v>
      </c>
      <c r="C523" s="3" t="s">
        <v>31</v>
      </c>
      <c r="D523" s="6" t="s">
        <v>18</v>
      </c>
      <c r="E523" s="6">
        <v>6</v>
      </c>
      <c r="F523" s="6">
        <v>29097</v>
      </c>
      <c r="G523" s="6" t="s">
        <v>12</v>
      </c>
    </row>
    <row r="524" spans="1:7" x14ac:dyDescent="0.25">
      <c r="A524" s="3">
        <v>1030602304</v>
      </c>
      <c r="B524" s="3" t="s">
        <v>547</v>
      </c>
      <c r="C524" s="3" t="s">
        <v>10</v>
      </c>
      <c r="D524" s="6" t="s">
        <v>18</v>
      </c>
      <c r="E524" s="6">
        <v>7</v>
      </c>
      <c r="F524" s="6">
        <v>28623</v>
      </c>
      <c r="G524" s="6" t="s">
        <v>12</v>
      </c>
    </row>
    <row r="525" spans="1:7" x14ac:dyDescent="0.25">
      <c r="A525" s="3">
        <v>52483049</v>
      </c>
      <c r="B525" s="3" t="s">
        <v>548</v>
      </c>
      <c r="C525" s="3" t="s">
        <v>10</v>
      </c>
      <c r="D525" s="6" t="s">
        <v>18</v>
      </c>
      <c r="E525" s="6">
        <v>9</v>
      </c>
      <c r="F525" s="6">
        <v>28713</v>
      </c>
      <c r="G525" s="6" t="s">
        <v>12</v>
      </c>
    </row>
    <row r="526" spans="1:7" x14ac:dyDescent="0.25">
      <c r="A526" s="3">
        <v>1019053917</v>
      </c>
      <c r="B526" s="3" t="s">
        <v>549</v>
      </c>
      <c r="C526" s="3" t="s">
        <v>22</v>
      </c>
      <c r="D526" s="6" t="s">
        <v>11</v>
      </c>
      <c r="E526" s="6">
        <v>1</v>
      </c>
      <c r="F526" s="6">
        <v>28947</v>
      </c>
      <c r="G526" s="6" t="s">
        <v>12</v>
      </c>
    </row>
    <row r="527" spans="1:7" x14ac:dyDescent="0.25">
      <c r="A527" s="3">
        <v>41182381</v>
      </c>
      <c r="B527" s="3" t="s">
        <v>550</v>
      </c>
      <c r="C527" s="3" t="s">
        <v>10</v>
      </c>
      <c r="D527" s="6" t="s">
        <v>18</v>
      </c>
      <c r="E527" s="6">
        <v>2</v>
      </c>
      <c r="F527" s="6">
        <v>28708</v>
      </c>
      <c r="G527" s="6" t="s">
        <v>12</v>
      </c>
    </row>
    <row r="528" spans="1:7" x14ac:dyDescent="0.25">
      <c r="A528" s="3">
        <v>1014303556</v>
      </c>
      <c r="B528" s="3" t="s">
        <v>551</v>
      </c>
      <c r="C528" s="3" t="s">
        <v>22</v>
      </c>
      <c r="D528" s="6" t="s">
        <v>11</v>
      </c>
      <c r="E528" s="6">
        <v>3</v>
      </c>
      <c r="F528" s="6">
        <v>28315</v>
      </c>
      <c r="G528" s="6" t="s">
        <v>12</v>
      </c>
    </row>
    <row r="529" spans="1:7" x14ac:dyDescent="0.25">
      <c r="A529" s="3">
        <v>1022356042</v>
      </c>
      <c r="B529" s="3" t="s">
        <v>552</v>
      </c>
      <c r="C529" s="3" t="s">
        <v>10</v>
      </c>
      <c r="D529" s="6" t="s">
        <v>18</v>
      </c>
      <c r="E529" s="6">
        <v>1</v>
      </c>
      <c r="F529" s="6">
        <v>28898</v>
      </c>
      <c r="G529" s="6" t="s">
        <v>12</v>
      </c>
    </row>
    <row r="530" spans="1:7" x14ac:dyDescent="0.25">
      <c r="A530" s="3">
        <v>1081805193</v>
      </c>
      <c r="B530" s="3" t="s">
        <v>553</v>
      </c>
      <c r="C530" s="3" t="s">
        <v>10</v>
      </c>
      <c r="D530" s="6" t="s">
        <v>18</v>
      </c>
      <c r="E530" s="6">
        <v>9</v>
      </c>
      <c r="F530" s="6">
        <v>28684</v>
      </c>
      <c r="G530" s="6" t="s">
        <v>12</v>
      </c>
    </row>
    <row r="531" spans="1:7" x14ac:dyDescent="0.25">
      <c r="A531" s="3">
        <v>83058681</v>
      </c>
      <c r="B531" s="3" t="s">
        <v>554</v>
      </c>
      <c r="C531" s="3" t="s">
        <v>14</v>
      </c>
      <c r="D531" s="6" t="s">
        <v>18</v>
      </c>
      <c r="E531" s="6">
        <v>1</v>
      </c>
      <c r="F531" s="6">
        <v>29001</v>
      </c>
      <c r="G531" s="6" t="s">
        <v>12</v>
      </c>
    </row>
    <row r="532" spans="1:7" x14ac:dyDescent="0.25">
      <c r="A532" s="3">
        <v>1018499704</v>
      </c>
      <c r="B532" s="3" t="s">
        <v>555</v>
      </c>
      <c r="C532" s="3" t="s">
        <v>556</v>
      </c>
      <c r="D532" s="6" t="s">
        <v>11</v>
      </c>
      <c r="E532" s="6">
        <v>5</v>
      </c>
      <c r="F532" s="6">
        <v>29163</v>
      </c>
      <c r="G532" s="6" t="s">
        <v>12</v>
      </c>
    </row>
    <row r="533" spans="1:7" x14ac:dyDescent="0.25">
      <c r="A533" s="3">
        <v>1020806731</v>
      </c>
      <c r="B533" s="3" t="s">
        <v>557</v>
      </c>
      <c r="C533" s="3" t="s">
        <v>10</v>
      </c>
      <c r="D533" s="6" t="s">
        <v>18</v>
      </c>
      <c r="E533" s="6">
        <v>8</v>
      </c>
      <c r="F533" s="6">
        <v>28591</v>
      </c>
      <c r="G533" s="6" t="s">
        <v>12</v>
      </c>
    </row>
    <row r="534" spans="1:7" x14ac:dyDescent="0.25">
      <c r="A534" s="3">
        <v>79603526</v>
      </c>
      <c r="B534" s="3" t="s">
        <v>558</v>
      </c>
      <c r="C534" s="3" t="s">
        <v>16</v>
      </c>
      <c r="D534" s="6" t="s">
        <v>11</v>
      </c>
      <c r="E534" s="6">
        <v>1</v>
      </c>
      <c r="F534" s="6">
        <v>28984</v>
      </c>
      <c r="G534" s="6" t="s">
        <v>12</v>
      </c>
    </row>
    <row r="535" spans="1:7" x14ac:dyDescent="0.25">
      <c r="A535" s="3">
        <v>1026596533</v>
      </c>
      <c r="B535" s="3" t="s">
        <v>559</v>
      </c>
      <c r="C535" s="3" t="s">
        <v>10</v>
      </c>
      <c r="D535" s="6" t="s">
        <v>11</v>
      </c>
      <c r="E535" s="6">
        <v>5</v>
      </c>
      <c r="F535" s="6">
        <v>28127</v>
      </c>
      <c r="G535" s="6" t="s">
        <v>12</v>
      </c>
    </row>
    <row r="536" spans="1:7" x14ac:dyDescent="0.25">
      <c r="A536" s="3">
        <v>1022404029</v>
      </c>
      <c r="B536" s="3" t="s">
        <v>560</v>
      </c>
      <c r="C536" s="3" t="s">
        <v>10</v>
      </c>
      <c r="D536" s="6" t="s">
        <v>11</v>
      </c>
      <c r="E536" s="6">
        <v>9</v>
      </c>
      <c r="F536" s="6">
        <v>28108</v>
      </c>
      <c r="G536" s="6" t="s">
        <v>12</v>
      </c>
    </row>
    <row r="537" spans="1:7" x14ac:dyDescent="0.25">
      <c r="A537" s="3">
        <v>1003659571</v>
      </c>
      <c r="B537" s="3" t="s">
        <v>561</v>
      </c>
      <c r="C537" s="3" t="s">
        <v>31</v>
      </c>
      <c r="D537" s="6" t="s">
        <v>29</v>
      </c>
      <c r="E537" s="6">
        <v>3</v>
      </c>
      <c r="F537" s="6">
        <v>28244</v>
      </c>
      <c r="G537" s="6" t="s">
        <v>12</v>
      </c>
    </row>
    <row r="538" spans="1:7" x14ac:dyDescent="0.25">
      <c r="A538" s="3">
        <v>79520850</v>
      </c>
      <c r="B538" s="3" t="s">
        <v>562</v>
      </c>
      <c r="C538" s="3" t="s">
        <v>14</v>
      </c>
      <c r="D538" s="6" t="s">
        <v>18</v>
      </c>
      <c r="E538" s="6">
        <v>1</v>
      </c>
      <c r="F538" s="6">
        <v>27544</v>
      </c>
      <c r="G538" s="6" t="s">
        <v>12</v>
      </c>
    </row>
    <row r="539" spans="1:7" x14ac:dyDescent="0.25">
      <c r="A539" s="3">
        <v>1026595701</v>
      </c>
      <c r="B539" s="3" t="s">
        <v>563</v>
      </c>
      <c r="C539" s="3" t="s">
        <v>34</v>
      </c>
      <c r="D539" s="6" t="s">
        <v>18</v>
      </c>
      <c r="E539" s="6">
        <v>1</v>
      </c>
      <c r="F539" s="6">
        <v>28758</v>
      </c>
      <c r="G539" s="6" t="s">
        <v>12</v>
      </c>
    </row>
    <row r="540" spans="1:7" x14ac:dyDescent="0.25">
      <c r="A540" s="3">
        <v>1013608809</v>
      </c>
      <c r="B540" s="3" t="s">
        <v>564</v>
      </c>
      <c r="C540" s="3" t="s">
        <v>10</v>
      </c>
      <c r="D540" s="6" t="s">
        <v>11</v>
      </c>
      <c r="E540" s="6">
        <v>9</v>
      </c>
      <c r="F540" s="6">
        <v>28068</v>
      </c>
      <c r="G540" s="6" t="s">
        <v>12</v>
      </c>
    </row>
    <row r="541" spans="1:7" x14ac:dyDescent="0.25">
      <c r="A541" s="3">
        <v>1077855047</v>
      </c>
      <c r="B541" s="3" t="s">
        <v>565</v>
      </c>
      <c r="C541" s="3" t="s">
        <v>10</v>
      </c>
      <c r="D541" s="6" t="s">
        <v>11</v>
      </c>
      <c r="E541" s="6">
        <v>5</v>
      </c>
      <c r="F541" s="6">
        <v>27592</v>
      </c>
      <c r="G541" s="6" t="s">
        <v>12</v>
      </c>
    </row>
    <row r="542" spans="1:7" x14ac:dyDescent="0.25">
      <c r="A542" s="3">
        <v>1018506332</v>
      </c>
      <c r="B542" s="3" t="s">
        <v>566</v>
      </c>
      <c r="C542" s="3" t="s">
        <v>10</v>
      </c>
      <c r="D542" s="6" t="s">
        <v>11</v>
      </c>
      <c r="E542" s="6">
        <v>9</v>
      </c>
      <c r="F542" s="6">
        <v>28089</v>
      </c>
      <c r="G542" s="6" t="s">
        <v>12</v>
      </c>
    </row>
    <row r="543" spans="1:7" x14ac:dyDescent="0.25">
      <c r="A543" s="3">
        <v>25288258</v>
      </c>
      <c r="B543" s="3" t="s">
        <v>567</v>
      </c>
      <c r="C543" s="3" t="s">
        <v>14</v>
      </c>
      <c r="D543" s="6" t="s">
        <v>18</v>
      </c>
      <c r="E543" s="6">
        <v>1</v>
      </c>
      <c r="F543" s="6">
        <v>29121</v>
      </c>
      <c r="G543" s="6" t="s">
        <v>12</v>
      </c>
    </row>
    <row r="544" spans="1:7" x14ac:dyDescent="0.25">
      <c r="A544" s="3">
        <v>1115913162</v>
      </c>
      <c r="B544" s="3" t="s">
        <v>568</v>
      </c>
      <c r="C544" s="3" t="s">
        <v>10</v>
      </c>
      <c r="D544" s="6" t="s">
        <v>18</v>
      </c>
      <c r="E544" s="6">
        <v>2</v>
      </c>
      <c r="F544" s="6">
        <v>28877</v>
      </c>
      <c r="G544" s="6" t="s">
        <v>12</v>
      </c>
    </row>
    <row r="545" spans="1:7" x14ac:dyDescent="0.25">
      <c r="A545" s="3">
        <v>1002736861</v>
      </c>
      <c r="B545" s="3" t="s">
        <v>569</v>
      </c>
      <c r="C545" s="3" t="s">
        <v>10</v>
      </c>
      <c r="D545" s="6" t="s">
        <v>11</v>
      </c>
      <c r="E545" s="6">
        <v>2</v>
      </c>
      <c r="F545" s="6">
        <v>28059</v>
      </c>
      <c r="G545" s="6" t="s">
        <v>12</v>
      </c>
    </row>
    <row r="546" spans="1:7" x14ac:dyDescent="0.25">
      <c r="A546" s="3">
        <v>53132408</v>
      </c>
      <c r="B546" s="3" t="s">
        <v>570</v>
      </c>
      <c r="C546" s="3" t="s">
        <v>10</v>
      </c>
      <c r="D546" s="6" t="s">
        <v>18</v>
      </c>
      <c r="E546" s="6">
        <v>9</v>
      </c>
      <c r="F546" s="6">
        <v>28728</v>
      </c>
      <c r="G546" s="6" t="s">
        <v>12</v>
      </c>
    </row>
    <row r="547" spans="1:7" x14ac:dyDescent="0.25">
      <c r="A547" s="3">
        <v>1024477079</v>
      </c>
      <c r="B547" s="3" t="s">
        <v>571</v>
      </c>
      <c r="C547" s="3" t="s">
        <v>10</v>
      </c>
      <c r="D547" s="6" t="s">
        <v>18</v>
      </c>
      <c r="E547" s="6">
        <v>5</v>
      </c>
      <c r="F547" s="6">
        <v>28607</v>
      </c>
      <c r="G547" s="6" t="s">
        <v>12</v>
      </c>
    </row>
    <row r="548" spans="1:7" x14ac:dyDescent="0.25">
      <c r="A548" s="3">
        <v>1070953612</v>
      </c>
      <c r="B548" s="3" t="s">
        <v>572</v>
      </c>
      <c r="C548" s="3" t="s">
        <v>31</v>
      </c>
      <c r="D548" s="6" t="s">
        <v>18</v>
      </c>
      <c r="E548" s="6">
        <v>6</v>
      </c>
      <c r="F548" s="6">
        <v>28811</v>
      </c>
      <c r="G548" s="6" t="s">
        <v>12</v>
      </c>
    </row>
    <row r="549" spans="1:7" x14ac:dyDescent="0.25">
      <c r="A549" s="3">
        <v>52665679</v>
      </c>
      <c r="B549" s="3" t="s">
        <v>573</v>
      </c>
      <c r="C549" s="3" t="s">
        <v>10</v>
      </c>
      <c r="D549" s="6" t="s">
        <v>18</v>
      </c>
      <c r="E549" s="6">
        <v>1</v>
      </c>
      <c r="F549" s="6">
        <v>28717</v>
      </c>
      <c r="G549" s="6" t="s">
        <v>12</v>
      </c>
    </row>
    <row r="550" spans="1:7" x14ac:dyDescent="0.25">
      <c r="A550" s="3">
        <v>52836847</v>
      </c>
      <c r="B550" s="3" t="s">
        <v>574</v>
      </c>
      <c r="C550" s="3" t="s">
        <v>10</v>
      </c>
      <c r="D550" s="6" t="s">
        <v>11</v>
      </c>
      <c r="E550" s="6">
        <v>8</v>
      </c>
      <c r="F550" s="6">
        <v>28198</v>
      </c>
      <c r="G550" s="6" t="s">
        <v>12</v>
      </c>
    </row>
    <row r="551" spans="1:7" x14ac:dyDescent="0.25">
      <c r="A551" s="3">
        <v>1069304303</v>
      </c>
      <c r="B551" s="3" t="s">
        <v>575</v>
      </c>
      <c r="C551" s="3" t="s">
        <v>10</v>
      </c>
      <c r="D551" s="6" t="s">
        <v>18</v>
      </c>
      <c r="E551" s="6">
        <v>7</v>
      </c>
      <c r="F551" s="6">
        <v>28651</v>
      </c>
      <c r="G551" s="6" t="s">
        <v>12</v>
      </c>
    </row>
    <row r="552" spans="1:7" x14ac:dyDescent="0.25">
      <c r="A552" s="3">
        <v>79794152</v>
      </c>
      <c r="B552" s="3" t="s">
        <v>576</v>
      </c>
      <c r="C552" s="3" t="s">
        <v>14</v>
      </c>
      <c r="D552" s="6" t="s">
        <v>18</v>
      </c>
      <c r="E552" s="6">
        <v>1</v>
      </c>
      <c r="F552" s="6">
        <v>28956</v>
      </c>
      <c r="G552" s="6" t="s">
        <v>12</v>
      </c>
    </row>
    <row r="553" spans="1:7" x14ac:dyDescent="0.25">
      <c r="A553" s="3">
        <v>80932009</v>
      </c>
      <c r="B553" s="3" t="s">
        <v>577</v>
      </c>
      <c r="C553" s="3" t="s">
        <v>14</v>
      </c>
      <c r="D553" s="6" t="s">
        <v>18</v>
      </c>
      <c r="E553" s="6">
        <v>1</v>
      </c>
      <c r="F553" s="6">
        <v>29002</v>
      </c>
      <c r="G553" s="6" t="s">
        <v>12</v>
      </c>
    </row>
    <row r="554" spans="1:7" x14ac:dyDescent="0.25">
      <c r="A554" s="3">
        <v>1026307225</v>
      </c>
      <c r="B554" s="3" t="s">
        <v>578</v>
      </c>
      <c r="C554" s="3" t="s">
        <v>16</v>
      </c>
      <c r="D554" s="6" t="s">
        <v>11</v>
      </c>
      <c r="E554" s="6">
        <v>3</v>
      </c>
      <c r="F554" s="6">
        <v>27556</v>
      </c>
      <c r="G554" s="6" t="s">
        <v>12</v>
      </c>
    </row>
    <row r="555" spans="1:7" x14ac:dyDescent="0.25">
      <c r="A555" s="3">
        <v>1014282655</v>
      </c>
      <c r="B555" s="3" t="s">
        <v>579</v>
      </c>
      <c r="C555" s="3" t="s">
        <v>10</v>
      </c>
      <c r="D555" s="6" t="s">
        <v>11</v>
      </c>
      <c r="E555" s="6">
        <v>2</v>
      </c>
      <c r="F555" s="6">
        <v>28075</v>
      </c>
      <c r="G555" s="6" t="s">
        <v>12</v>
      </c>
    </row>
    <row r="556" spans="1:7" x14ac:dyDescent="0.25">
      <c r="A556" s="3">
        <v>1070013421</v>
      </c>
      <c r="B556" s="3" t="s">
        <v>580</v>
      </c>
      <c r="C556" s="3" t="s">
        <v>22</v>
      </c>
      <c r="D556" s="6" t="s">
        <v>11</v>
      </c>
      <c r="E556" s="6">
        <v>2</v>
      </c>
      <c r="F556" s="6">
        <v>28547</v>
      </c>
      <c r="G556" s="6" t="s">
        <v>12</v>
      </c>
    </row>
    <row r="557" spans="1:7" x14ac:dyDescent="0.25">
      <c r="A557" s="3">
        <v>1109492133</v>
      </c>
      <c r="B557" s="3" t="s">
        <v>581</v>
      </c>
      <c r="C557" s="3" t="s">
        <v>16</v>
      </c>
      <c r="D557" s="6" t="s">
        <v>18</v>
      </c>
      <c r="E557" s="6">
        <v>1</v>
      </c>
      <c r="F557" s="6">
        <v>27595</v>
      </c>
      <c r="G557" s="6" t="s">
        <v>12</v>
      </c>
    </row>
    <row r="558" spans="1:7" x14ac:dyDescent="0.25">
      <c r="A558" s="3">
        <v>1016106470</v>
      </c>
      <c r="B558" s="3" t="s">
        <v>582</v>
      </c>
      <c r="C558" s="3" t="s">
        <v>22</v>
      </c>
      <c r="D558" s="6" t="s">
        <v>18</v>
      </c>
      <c r="E558" s="6">
        <v>3</v>
      </c>
      <c r="F558" s="6">
        <v>28383</v>
      </c>
      <c r="G558" s="6" t="s">
        <v>12</v>
      </c>
    </row>
    <row r="559" spans="1:7" x14ac:dyDescent="0.25">
      <c r="A559" s="3">
        <v>1018480602</v>
      </c>
      <c r="B559" s="3" t="s">
        <v>583</v>
      </c>
      <c r="C559" s="3" t="s">
        <v>10</v>
      </c>
      <c r="D559" s="6" t="s">
        <v>11</v>
      </c>
      <c r="E559" s="6">
        <v>5</v>
      </c>
      <c r="F559" s="6">
        <v>28930</v>
      </c>
      <c r="G559" s="6" t="s">
        <v>12</v>
      </c>
    </row>
    <row r="560" spans="1:7" x14ac:dyDescent="0.25">
      <c r="A560" s="3">
        <v>1000257516</v>
      </c>
      <c r="B560" s="3" t="s">
        <v>584</v>
      </c>
      <c r="C560" s="3" t="s">
        <v>22</v>
      </c>
      <c r="D560" s="6" t="s">
        <v>18</v>
      </c>
      <c r="E560" s="6">
        <v>3</v>
      </c>
      <c r="F560" s="6">
        <v>28259</v>
      </c>
      <c r="G560" s="6" t="s">
        <v>12</v>
      </c>
    </row>
    <row r="561" spans="1:7" x14ac:dyDescent="0.25">
      <c r="A561" s="3">
        <v>1023032719</v>
      </c>
      <c r="B561" s="3" t="s">
        <v>585</v>
      </c>
      <c r="C561" s="3" t="s">
        <v>22</v>
      </c>
      <c r="D561" s="6" t="s">
        <v>18</v>
      </c>
      <c r="E561" s="6">
        <v>3</v>
      </c>
      <c r="F561" s="6">
        <v>28439</v>
      </c>
      <c r="G561" s="6" t="s">
        <v>12</v>
      </c>
    </row>
    <row r="562" spans="1:7" x14ac:dyDescent="0.25">
      <c r="A562" s="3">
        <v>24125379</v>
      </c>
      <c r="B562" s="3" t="s">
        <v>586</v>
      </c>
      <c r="C562" s="3" t="s">
        <v>10</v>
      </c>
      <c r="D562" s="6" t="s">
        <v>18</v>
      </c>
      <c r="E562" s="6">
        <v>2</v>
      </c>
      <c r="F562" s="6">
        <v>28697</v>
      </c>
      <c r="G562" s="6" t="s">
        <v>12</v>
      </c>
    </row>
    <row r="563" spans="1:7" x14ac:dyDescent="0.25">
      <c r="A563" s="3">
        <v>52736096</v>
      </c>
      <c r="B563" s="3" t="s">
        <v>587</v>
      </c>
      <c r="C563" s="3" t="s">
        <v>16</v>
      </c>
      <c r="D563" s="6" t="s">
        <v>11</v>
      </c>
      <c r="E563" s="6">
        <v>1</v>
      </c>
      <c r="F563" s="6">
        <v>28957</v>
      </c>
      <c r="G563" s="6" t="s">
        <v>12</v>
      </c>
    </row>
    <row r="564" spans="1:7" x14ac:dyDescent="0.25">
      <c r="A564" s="3">
        <v>20963877</v>
      </c>
      <c r="B564" s="3" t="s">
        <v>588</v>
      </c>
      <c r="C564" s="3" t="s">
        <v>10</v>
      </c>
      <c r="D564" s="6" t="s">
        <v>18</v>
      </c>
      <c r="E564" s="6">
        <v>8</v>
      </c>
      <c r="F564" s="6">
        <v>28694</v>
      </c>
      <c r="G564" s="6" t="s">
        <v>12</v>
      </c>
    </row>
    <row r="565" spans="1:7" x14ac:dyDescent="0.25">
      <c r="A565" s="3">
        <v>1024534348</v>
      </c>
      <c r="B565" s="3" t="s">
        <v>589</v>
      </c>
      <c r="C565" s="3" t="s">
        <v>10</v>
      </c>
      <c r="D565" s="6" t="s">
        <v>11</v>
      </c>
      <c r="E565" s="6">
        <v>2</v>
      </c>
      <c r="F565" s="6">
        <v>28119</v>
      </c>
      <c r="G565" s="6" t="s">
        <v>12</v>
      </c>
    </row>
    <row r="566" spans="1:7" x14ac:dyDescent="0.25">
      <c r="A566" s="3">
        <v>53099960</v>
      </c>
      <c r="B566" s="3" t="s">
        <v>590</v>
      </c>
      <c r="C566" s="3" t="s">
        <v>22</v>
      </c>
      <c r="D566" s="6" t="s">
        <v>11</v>
      </c>
      <c r="E566" s="6">
        <v>1</v>
      </c>
      <c r="F566" s="6">
        <v>28812</v>
      </c>
      <c r="G566" s="6" t="s">
        <v>12</v>
      </c>
    </row>
    <row r="567" spans="1:7" x14ac:dyDescent="0.25">
      <c r="A567" s="3">
        <v>1022399668</v>
      </c>
      <c r="B567" s="3" t="s">
        <v>591</v>
      </c>
      <c r="C567" s="3" t="s">
        <v>10</v>
      </c>
      <c r="D567" s="6" t="s">
        <v>11</v>
      </c>
      <c r="E567" s="6">
        <v>9</v>
      </c>
      <c r="F567" s="6">
        <v>28107</v>
      </c>
      <c r="G567" s="6" t="s">
        <v>12</v>
      </c>
    </row>
    <row r="568" spans="1:7" x14ac:dyDescent="0.25">
      <c r="A568" s="3">
        <v>1022400611</v>
      </c>
      <c r="B568" s="3" t="s">
        <v>592</v>
      </c>
      <c r="C568" s="3" t="s">
        <v>22</v>
      </c>
      <c r="D568" s="6" t="s">
        <v>11</v>
      </c>
      <c r="E568" s="6">
        <v>1</v>
      </c>
      <c r="F568" s="6">
        <v>28904</v>
      </c>
      <c r="G568" s="6" t="s">
        <v>12</v>
      </c>
    </row>
    <row r="569" spans="1:7" x14ac:dyDescent="0.25">
      <c r="A569" s="3">
        <v>1016113278</v>
      </c>
      <c r="B569" s="3" t="s">
        <v>593</v>
      </c>
      <c r="C569" s="3" t="s">
        <v>22</v>
      </c>
      <c r="D569" s="6" t="s">
        <v>11</v>
      </c>
      <c r="E569" s="6">
        <v>1</v>
      </c>
      <c r="F569" s="6">
        <v>28800</v>
      </c>
      <c r="G569" s="6" t="s">
        <v>12</v>
      </c>
    </row>
    <row r="570" spans="1:7" x14ac:dyDescent="0.25">
      <c r="A570" s="3">
        <v>79261702</v>
      </c>
      <c r="B570" s="3" t="s">
        <v>594</v>
      </c>
      <c r="C570" s="3" t="s">
        <v>10</v>
      </c>
      <c r="D570" s="6" t="s">
        <v>11</v>
      </c>
      <c r="E570" s="6">
        <v>7</v>
      </c>
      <c r="F570" s="6">
        <v>28844</v>
      </c>
      <c r="G570" s="6" t="s">
        <v>12</v>
      </c>
    </row>
    <row r="571" spans="1:7" x14ac:dyDescent="0.25">
      <c r="A571" s="3">
        <v>1073504281</v>
      </c>
      <c r="B571" s="3" t="s">
        <v>595</v>
      </c>
      <c r="C571" s="3" t="s">
        <v>10</v>
      </c>
      <c r="D571" s="6" t="s">
        <v>18</v>
      </c>
      <c r="E571" s="6">
        <v>9</v>
      </c>
      <c r="F571" s="6">
        <v>28664</v>
      </c>
      <c r="G571" s="6" t="s">
        <v>12</v>
      </c>
    </row>
    <row r="572" spans="1:7" x14ac:dyDescent="0.25">
      <c r="A572" s="3">
        <v>1000162699</v>
      </c>
      <c r="B572" s="3" t="s">
        <v>596</v>
      </c>
      <c r="C572" s="3" t="s">
        <v>31</v>
      </c>
      <c r="D572" s="6" t="s">
        <v>29</v>
      </c>
      <c r="E572" s="6">
        <v>1</v>
      </c>
      <c r="F572" s="6">
        <v>29023</v>
      </c>
      <c r="G572" s="6" t="s">
        <v>12</v>
      </c>
    </row>
    <row r="573" spans="1:7" x14ac:dyDescent="0.25">
      <c r="A573" s="3">
        <v>1010032161</v>
      </c>
      <c r="B573" s="3" t="s">
        <v>597</v>
      </c>
      <c r="C573" s="3" t="s">
        <v>22</v>
      </c>
      <c r="D573" s="6" t="s">
        <v>29</v>
      </c>
      <c r="E573" s="6">
        <v>3</v>
      </c>
      <c r="F573" s="6">
        <v>28278</v>
      </c>
      <c r="G573" s="6" t="s">
        <v>12</v>
      </c>
    </row>
    <row r="574" spans="1:7" x14ac:dyDescent="0.25">
      <c r="A574" s="3">
        <v>52030388</v>
      </c>
      <c r="B574" s="3" t="s">
        <v>598</v>
      </c>
      <c r="C574" s="3" t="s">
        <v>22</v>
      </c>
      <c r="D574" s="6" t="s">
        <v>18</v>
      </c>
      <c r="E574" s="6">
        <v>3</v>
      </c>
      <c r="F574" s="6">
        <v>28426</v>
      </c>
      <c r="G574" s="6" t="s">
        <v>12</v>
      </c>
    </row>
    <row r="575" spans="1:7" x14ac:dyDescent="0.25">
      <c r="A575" s="3">
        <v>53015268</v>
      </c>
      <c r="B575" s="3" t="s">
        <v>599</v>
      </c>
      <c r="C575" s="3" t="s">
        <v>16</v>
      </c>
      <c r="D575" s="6" t="s">
        <v>18</v>
      </c>
      <c r="E575" s="6">
        <v>1</v>
      </c>
      <c r="F575" s="6">
        <v>28790</v>
      </c>
      <c r="G575" s="6" t="s">
        <v>12</v>
      </c>
    </row>
    <row r="576" spans="1:7" x14ac:dyDescent="0.25">
      <c r="A576" s="3">
        <v>1022421966</v>
      </c>
      <c r="B576" s="3" t="s">
        <v>600</v>
      </c>
      <c r="C576" s="3" t="s">
        <v>22</v>
      </c>
      <c r="D576" s="6" t="s">
        <v>11</v>
      </c>
      <c r="E576" s="6">
        <v>4</v>
      </c>
      <c r="F576" s="6">
        <v>28329</v>
      </c>
      <c r="G576" s="6" t="s">
        <v>12</v>
      </c>
    </row>
    <row r="577" spans="1:7" x14ac:dyDescent="0.25">
      <c r="A577" s="3">
        <v>1019034618</v>
      </c>
      <c r="B577" s="3" t="s">
        <v>601</v>
      </c>
      <c r="C577" s="3" t="s">
        <v>10</v>
      </c>
      <c r="D577" s="6" t="s">
        <v>18</v>
      </c>
      <c r="E577" s="6">
        <v>1</v>
      </c>
      <c r="F577" s="6">
        <v>28587</v>
      </c>
      <c r="G577" s="6" t="s">
        <v>12</v>
      </c>
    </row>
    <row r="578" spans="1:7" x14ac:dyDescent="0.25">
      <c r="A578" s="3">
        <v>1073511699</v>
      </c>
      <c r="B578" s="3" t="s">
        <v>602</v>
      </c>
      <c r="C578" s="3" t="s">
        <v>10</v>
      </c>
      <c r="D578" s="6" t="s">
        <v>11</v>
      </c>
      <c r="E578" s="6">
        <v>9</v>
      </c>
      <c r="F578" s="6">
        <v>28171</v>
      </c>
      <c r="G578" s="6" t="s">
        <v>12</v>
      </c>
    </row>
    <row r="579" spans="1:7" x14ac:dyDescent="0.25">
      <c r="A579" s="3">
        <v>1000377802</v>
      </c>
      <c r="B579" s="3" t="s">
        <v>603</v>
      </c>
      <c r="C579" s="3" t="s">
        <v>22</v>
      </c>
      <c r="D579" s="6" t="s">
        <v>29</v>
      </c>
      <c r="E579" s="6">
        <v>1</v>
      </c>
      <c r="F579" s="6">
        <v>28468</v>
      </c>
      <c r="G579" s="6" t="s">
        <v>12</v>
      </c>
    </row>
    <row r="580" spans="1:7" x14ac:dyDescent="0.25">
      <c r="A580" s="3">
        <v>1074160106</v>
      </c>
      <c r="B580" s="3" t="s">
        <v>604</v>
      </c>
      <c r="C580" s="3" t="s">
        <v>10</v>
      </c>
      <c r="D580" s="6" t="s">
        <v>18</v>
      </c>
      <c r="E580" s="6">
        <v>6</v>
      </c>
      <c r="F580" s="6">
        <v>28668</v>
      </c>
      <c r="G580" s="6" t="s">
        <v>12</v>
      </c>
    </row>
    <row r="581" spans="1:7" x14ac:dyDescent="0.25">
      <c r="A581" s="3">
        <v>1233904789</v>
      </c>
      <c r="B581" s="3" t="s">
        <v>605</v>
      </c>
      <c r="C581" s="3" t="s">
        <v>22</v>
      </c>
      <c r="D581" s="6" t="s">
        <v>11</v>
      </c>
      <c r="E581" s="6">
        <v>1</v>
      </c>
      <c r="F581" s="6">
        <v>28971</v>
      </c>
      <c r="G581" s="6" t="s">
        <v>12</v>
      </c>
    </row>
    <row r="582" spans="1:7" x14ac:dyDescent="0.25">
      <c r="A582" s="3">
        <v>1233509689</v>
      </c>
      <c r="B582" s="3" t="s">
        <v>606</v>
      </c>
      <c r="C582" s="3" t="s">
        <v>10</v>
      </c>
      <c r="D582" s="6" t="s">
        <v>11</v>
      </c>
      <c r="E582" s="6">
        <v>9</v>
      </c>
      <c r="F582" s="6">
        <v>28192</v>
      </c>
      <c r="G582" s="6" t="s">
        <v>12</v>
      </c>
    </row>
    <row r="583" spans="1:7" x14ac:dyDescent="0.25">
      <c r="A583" s="3">
        <v>1005716947</v>
      </c>
      <c r="B583" s="3" t="s">
        <v>607</v>
      </c>
      <c r="C583" s="3" t="s">
        <v>31</v>
      </c>
      <c r="D583" s="6" t="s">
        <v>29</v>
      </c>
      <c r="E583" s="6">
        <v>1</v>
      </c>
      <c r="F583" s="6">
        <v>27628</v>
      </c>
      <c r="G583" s="6" t="s">
        <v>12</v>
      </c>
    </row>
    <row r="584" spans="1:7" x14ac:dyDescent="0.25">
      <c r="A584" s="3">
        <v>1023894800</v>
      </c>
      <c r="B584" s="3" t="s">
        <v>608</v>
      </c>
      <c r="C584" s="3" t="s">
        <v>10</v>
      </c>
      <c r="D584" s="6" t="s">
        <v>11</v>
      </c>
      <c r="E584" s="6">
        <v>2</v>
      </c>
      <c r="F584" s="6">
        <v>28114</v>
      </c>
      <c r="G584" s="6" t="s">
        <v>12</v>
      </c>
    </row>
    <row r="585" spans="1:7" x14ac:dyDescent="0.25">
      <c r="A585" s="3">
        <v>1003114834</v>
      </c>
      <c r="B585" s="3" t="s">
        <v>609</v>
      </c>
      <c r="C585" s="3" t="s">
        <v>25</v>
      </c>
      <c r="D585" s="6" t="s">
        <v>18</v>
      </c>
      <c r="E585" s="6">
        <v>2</v>
      </c>
      <c r="F585" s="6">
        <v>27648</v>
      </c>
      <c r="G585" s="6" t="s">
        <v>12</v>
      </c>
    </row>
    <row r="586" spans="1:7" x14ac:dyDescent="0.25">
      <c r="A586" s="3">
        <v>1032500353</v>
      </c>
      <c r="B586" s="3" t="s">
        <v>610</v>
      </c>
      <c r="C586" s="3" t="s">
        <v>22</v>
      </c>
      <c r="D586" s="6" t="s">
        <v>11</v>
      </c>
      <c r="E586" s="6">
        <v>4</v>
      </c>
      <c r="F586" s="6">
        <v>28346</v>
      </c>
      <c r="G586" s="6" t="s">
        <v>12</v>
      </c>
    </row>
    <row r="587" spans="1:7" x14ac:dyDescent="0.25">
      <c r="A587" s="3">
        <v>1023031381</v>
      </c>
      <c r="B587" s="3" t="s">
        <v>611</v>
      </c>
      <c r="C587" s="3" t="s">
        <v>42</v>
      </c>
      <c r="D587" s="6" t="s">
        <v>18</v>
      </c>
      <c r="E587" s="6">
        <v>6</v>
      </c>
      <c r="F587" s="6">
        <v>28821</v>
      </c>
      <c r="G587" s="6" t="s">
        <v>12</v>
      </c>
    </row>
    <row r="588" spans="1:7" x14ac:dyDescent="0.25">
      <c r="A588" s="3">
        <v>52814200</v>
      </c>
      <c r="B588" s="3" t="s">
        <v>612</v>
      </c>
      <c r="C588" s="3" t="s">
        <v>22</v>
      </c>
      <c r="D588" s="6" t="s">
        <v>18</v>
      </c>
      <c r="E588" s="6">
        <v>2</v>
      </c>
      <c r="F588" s="6">
        <v>27589</v>
      </c>
      <c r="G588" s="6" t="s">
        <v>12</v>
      </c>
    </row>
    <row r="589" spans="1:7" x14ac:dyDescent="0.25">
      <c r="A589" s="3">
        <v>1061809685</v>
      </c>
      <c r="B589" s="3" t="s">
        <v>613</v>
      </c>
      <c r="C589" s="3" t="s">
        <v>10</v>
      </c>
      <c r="D589" s="6" t="s">
        <v>11</v>
      </c>
      <c r="E589" s="6">
        <v>2</v>
      </c>
      <c r="F589" s="6">
        <v>28163</v>
      </c>
      <c r="G589" s="6" t="s">
        <v>12</v>
      </c>
    </row>
    <row r="590" spans="1:7" x14ac:dyDescent="0.25">
      <c r="A590" s="3">
        <v>72303991</v>
      </c>
      <c r="B590" s="3" t="s">
        <v>614</v>
      </c>
      <c r="C590" s="3" t="s">
        <v>14</v>
      </c>
      <c r="D590" s="6" t="s">
        <v>18</v>
      </c>
      <c r="E590" s="6">
        <v>1</v>
      </c>
      <c r="F590" s="6">
        <v>28867</v>
      </c>
      <c r="G590" s="6" t="s">
        <v>12</v>
      </c>
    </row>
    <row r="591" spans="1:7" x14ac:dyDescent="0.25">
      <c r="A591" s="3">
        <v>1019146077</v>
      </c>
      <c r="B591" s="3" t="s">
        <v>615</v>
      </c>
      <c r="C591" s="3" t="s">
        <v>22</v>
      </c>
      <c r="D591" s="6" t="s">
        <v>11</v>
      </c>
      <c r="E591" s="6">
        <v>3</v>
      </c>
      <c r="F591" s="6">
        <v>27548</v>
      </c>
      <c r="G591" s="6" t="s">
        <v>12</v>
      </c>
    </row>
    <row r="592" spans="1:7" x14ac:dyDescent="0.25">
      <c r="A592" s="3">
        <v>96193552</v>
      </c>
      <c r="B592" s="3" t="s">
        <v>616</v>
      </c>
      <c r="C592" s="3" t="s">
        <v>34</v>
      </c>
      <c r="D592" s="6" t="s">
        <v>18</v>
      </c>
      <c r="E592" s="6">
        <v>5</v>
      </c>
      <c r="F592" s="6">
        <v>28449</v>
      </c>
      <c r="G592" s="6" t="s">
        <v>12</v>
      </c>
    </row>
    <row r="593" spans="1:7" x14ac:dyDescent="0.25">
      <c r="A593" s="3">
        <v>1007445113</v>
      </c>
      <c r="B593" s="3" t="s">
        <v>617</v>
      </c>
      <c r="C593" s="3" t="s">
        <v>14</v>
      </c>
      <c r="D593" s="6" t="s">
        <v>29</v>
      </c>
      <c r="E593" s="6">
        <v>1</v>
      </c>
      <c r="F593" s="6">
        <v>29147</v>
      </c>
      <c r="G593" s="6" t="s">
        <v>12</v>
      </c>
    </row>
    <row r="594" spans="1:7" x14ac:dyDescent="0.25">
      <c r="A594" s="3">
        <v>1022334337</v>
      </c>
      <c r="B594" s="3" t="s">
        <v>618</v>
      </c>
      <c r="C594" s="3" t="s">
        <v>22</v>
      </c>
      <c r="D594" s="6" t="s">
        <v>18</v>
      </c>
      <c r="E594" s="6">
        <v>4</v>
      </c>
      <c r="F594" s="6">
        <v>28386</v>
      </c>
      <c r="G594" s="6" t="s">
        <v>12</v>
      </c>
    </row>
    <row r="595" spans="1:7" x14ac:dyDescent="0.25">
      <c r="A595" s="3">
        <v>1032459441</v>
      </c>
      <c r="B595" s="3" t="s">
        <v>619</v>
      </c>
      <c r="C595" s="3" t="s">
        <v>157</v>
      </c>
      <c r="D595" s="6" t="s">
        <v>18</v>
      </c>
      <c r="E595" s="6">
        <v>3</v>
      </c>
      <c r="F595" s="6">
        <v>28220</v>
      </c>
      <c r="G595" s="6" t="s">
        <v>12</v>
      </c>
    </row>
    <row r="596" spans="1:7" x14ac:dyDescent="0.25">
      <c r="A596" s="3">
        <v>51895319</v>
      </c>
      <c r="B596" s="3" t="s">
        <v>620</v>
      </c>
      <c r="C596" s="3" t="s">
        <v>10</v>
      </c>
      <c r="D596" s="6" t="s">
        <v>11</v>
      </c>
      <c r="E596" s="6">
        <v>1</v>
      </c>
      <c r="F596" s="6">
        <v>28838</v>
      </c>
      <c r="G596" s="6" t="s">
        <v>12</v>
      </c>
    </row>
    <row r="597" spans="1:7" x14ac:dyDescent="0.25">
      <c r="A597" s="3">
        <v>1078369813</v>
      </c>
      <c r="B597" s="3" t="s">
        <v>621</v>
      </c>
      <c r="C597" s="3" t="s">
        <v>107</v>
      </c>
      <c r="D597" s="6" t="s">
        <v>18</v>
      </c>
      <c r="E597" s="6">
        <v>1</v>
      </c>
      <c r="F597" s="6">
        <v>27529</v>
      </c>
      <c r="G597" s="6" t="s">
        <v>12</v>
      </c>
    </row>
    <row r="598" spans="1:7" x14ac:dyDescent="0.25">
      <c r="A598" s="3">
        <v>1018463064</v>
      </c>
      <c r="B598" s="3" t="s">
        <v>622</v>
      </c>
      <c r="C598" s="3" t="s">
        <v>10</v>
      </c>
      <c r="D598" s="6" t="s">
        <v>18</v>
      </c>
      <c r="E598" s="6">
        <v>9</v>
      </c>
      <c r="F598" s="6">
        <v>28585</v>
      </c>
      <c r="G598" s="6" t="s">
        <v>12</v>
      </c>
    </row>
    <row r="599" spans="1:7" x14ac:dyDescent="0.25">
      <c r="A599" s="3">
        <v>1110545083</v>
      </c>
      <c r="B599" s="3" t="s">
        <v>623</v>
      </c>
      <c r="C599" s="3" t="s">
        <v>42</v>
      </c>
      <c r="D599" s="6" t="s">
        <v>18</v>
      </c>
      <c r="E599" s="6">
        <v>6</v>
      </c>
      <c r="F599" s="6">
        <v>28541</v>
      </c>
      <c r="G599" s="6" t="s">
        <v>12</v>
      </c>
    </row>
    <row r="600" spans="1:7" x14ac:dyDescent="0.25">
      <c r="A600" s="3">
        <v>1053764668</v>
      </c>
      <c r="B600" s="3" t="s">
        <v>624</v>
      </c>
      <c r="C600" s="3" t="s">
        <v>10</v>
      </c>
      <c r="D600" s="6" t="s">
        <v>18</v>
      </c>
      <c r="E600" s="6">
        <v>9</v>
      </c>
      <c r="F600" s="6">
        <v>28637</v>
      </c>
      <c r="G600" s="6" t="s">
        <v>12</v>
      </c>
    </row>
    <row r="601" spans="1:7" x14ac:dyDescent="0.25">
      <c r="A601" s="3">
        <v>1030582928</v>
      </c>
      <c r="B601" s="3" t="s">
        <v>625</v>
      </c>
      <c r="C601" s="3" t="s">
        <v>10</v>
      </c>
      <c r="D601" s="6" t="s">
        <v>11</v>
      </c>
      <c r="E601" s="6">
        <v>9</v>
      </c>
      <c r="F601" s="6">
        <v>28131</v>
      </c>
      <c r="G601" s="6" t="s">
        <v>12</v>
      </c>
    </row>
    <row r="602" spans="1:7" x14ac:dyDescent="0.25">
      <c r="A602" s="3">
        <v>1014202560</v>
      </c>
      <c r="B602" s="3" t="s">
        <v>626</v>
      </c>
      <c r="C602" s="3" t="s">
        <v>523</v>
      </c>
      <c r="D602" s="6" t="s">
        <v>11</v>
      </c>
      <c r="E602" s="6">
        <v>1</v>
      </c>
      <c r="F602" s="6">
        <v>29083</v>
      </c>
      <c r="G602" s="6" t="s">
        <v>12</v>
      </c>
    </row>
    <row r="603" spans="1:7" x14ac:dyDescent="0.25">
      <c r="A603" s="3">
        <v>1013617331</v>
      </c>
      <c r="B603" s="3" t="s">
        <v>627</v>
      </c>
      <c r="C603" s="3" t="s">
        <v>10</v>
      </c>
      <c r="D603" s="6" t="s">
        <v>18</v>
      </c>
      <c r="E603" s="6">
        <v>7</v>
      </c>
      <c r="F603" s="6">
        <v>28567</v>
      </c>
      <c r="G603" s="6" t="s">
        <v>12</v>
      </c>
    </row>
    <row r="604" spans="1:7" x14ac:dyDescent="0.25">
      <c r="A604" s="3">
        <v>1002290940</v>
      </c>
      <c r="B604" s="3" t="s">
        <v>628</v>
      </c>
      <c r="C604" s="3" t="s">
        <v>16</v>
      </c>
      <c r="D604" s="6" t="s">
        <v>18</v>
      </c>
      <c r="E604" s="6">
        <v>1</v>
      </c>
      <c r="F604" s="6">
        <v>28771</v>
      </c>
      <c r="G604" s="6" t="s">
        <v>12</v>
      </c>
    </row>
    <row r="605" spans="1:7" x14ac:dyDescent="0.25">
      <c r="A605" s="3">
        <v>19318621</v>
      </c>
      <c r="B605" s="3" t="s">
        <v>629</v>
      </c>
      <c r="C605" s="3" t="s">
        <v>10</v>
      </c>
      <c r="D605" s="6" t="s">
        <v>11</v>
      </c>
      <c r="E605" s="6">
        <v>1</v>
      </c>
      <c r="F605" s="6">
        <v>28852</v>
      </c>
      <c r="G605" s="6" t="s">
        <v>12</v>
      </c>
    </row>
    <row r="606" spans="1:7" x14ac:dyDescent="0.25">
      <c r="A606" s="3">
        <v>1015416800</v>
      </c>
      <c r="B606" s="3" t="s">
        <v>630</v>
      </c>
      <c r="C606" s="3" t="s">
        <v>22</v>
      </c>
      <c r="D606" s="6" t="s">
        <v>11</v>
      </c>
      <c r="E606" s="6">
        <v>2</v>
      </c>
      <c r="F606" s="6">
        <v>28316</v>
      </c>
      <c r="G606" s="6" t="s">
        <v>12</v>
      </c>
    </row>
    <row r="607" spans="1:7" x14ac:dyDescent="0.25">
      <c r="A607" s="3">
        <v>1015450286</v>
      </c>
      <c r="B607" s="3" t="s">
        <v>631</v>
      </c>
      <c r="C607" s="3" t="s">
        <v>22</v>
      </c>
      <c r="D607" s="6" t="s">
        <v>29</v>
      </c>
      <c r="E607" s="6">
        <v>2</v>
      </c>
      <c r="F607" s="6">
        <v>28280</v>
      </c>
      <c r="G607" s="6" t="s">
        <v>12</v>
      </c>
    </row>
    <row r="608" spans="1:7" x14ac:dyDescent="0.25">
      <c r="A608" s="3">
        <v>1019022944</v>
      </c>
      <c r="B608" s="3" t="s">
        <v>632</v>
      </c>
      <c r="C608" s="3" t="s">
        <v>10</v>
      </c>
      <c r="D608" s="6" t="s">
        <v>11</v>
      </c>
      <c r="E608" s="6">
        <v>9</v>
      </c>
      <c r="F608" s="6">
        <v>28090</v>
      </c>
      <c r="G608" s="6" t="s">
        <v>12</v>
      </c>
    </row>
    <row r="609" spans="1:7" x14ac:dyDescent="0.25">
      <c r="A609" s="3">
        <v>1000694536</v>
      </c>
      <c r="B609" s="3" t="s">
        <v>633</v>
      </c>
      <c r="C609" s="3" t="s">
        <v>22</v>
      </c>
      <c r="D609" s="6" t="s">
        <v>29</v>
      </c>
      <c r="E609" s="6">
        <v>1</v>
      </c>
      <c r="F609" s="6">
        <v>28819</v>
      </c>
      <c r="G609" s="6" t="s">
        <v>12</v>
      </c>
    </row>
    <row r="610" spans="1:7" x14ac:dyDescent="0.25">
      <c r="A610" s="3">
        <v>1014214745</v>
      </c>
      <c r="B610" s="3" t="s">
        <v>634</v>
      </c>
      <c r="C610" s="3" t="s">
        <v>22</v>
      </c>
      <c r="D610" s="6" t="s">
        <v>11</v>
      </c>
      <c r="E610" s="6">
        <v>3</v>
      </c>
      <c r="F610" s="6">
        <v>28309</v>
      </c>
      <c r="G610" s="6" t="s">
        <v>12</v>
      </c>
    </row>
    <row r="611" spans="1:7" x14ac:dyDescent="0.25">
      <c r="A611" s="3">
        <v>42027990</v>
      </c>
      <c r="B611" s="3" t="s">
        <v>635</v>
      </c>
      <c r="C611" s="3" t="s">
        <v>14</v>
      </c>
      <c r="D611" s="6" t="s">
        <v>18</v>
      </c>
      <c r="E611" s="6">
        <v>1</v>
      </c>
      <c r="F611" s="6">
        <v>28818</v>
      </c>
      <c r="G611" s="6" t="s">
        <v>12</v>
      </c>
    </row>
    <row r="612" spans="1:7" x14ac:dyDescent="0.25">
      <c r="A612" s="3">
        <v>19358547</v>
      </c>
      <c r="B612" s="3" t="s">
        <v>636</v>
      </c>
      <c r="C612" s="3" t="s">
        <v>22</v>
      </c>
      <c r="D612" s="6" t="s">
        <v>11</v>
      </c>
      <c r="E612" s="6">
        <v>1</v>
      </c>
      <c r="F612" s="6">
        <v>27961</v>
      </c>
      <c r="G612" s="6" t="s">
        <v>12</v>
      </c>
    </row>
    <row r="613" spans="1:7" x14ac:dyDescent="0.25">
      <c r="A613" s="3">
        <v>1007692561</v>
      </c>
      <c r="B613" s="3" t="s">
        <v>637</v>
      </c>
      <c r="C613" s="3" t="s">
        <v>31</v>
      </c>
      <c r="D613" s="6" t="s">
        <v>29</v>
      </c>
      <c r="E613" s="6">
        <v>5</v>
      </c>
      <c r="F613" s="6">
        <v>28247</v>
      </c>
      <c r="G613" s="6" t="s">
        <v>12</v>
      </c>
    </row>
    <row r="614" spans="1:7" x14ac:dyDescent="0.25">
      <c r="A614" s="3">
        <v>79646018</v>
      </c>
      <c r="B614" s="3" t="s">
        <v>638</v>
      </c>
      <c r="C614" s="3" t="s">
        <v>22</v>
      </c>
      <c r="D614" s="6" t="s">
        <v>11</v>
      </c>
      <c r="E614" s="6">
        <v>3</v>
      </c>
      <c r="F614" s="6">
        <v>27558</v>
      </c>
      <c r="G614" s="6" t="s">
        <v>12</v>
      </c>
    </row>
    <row r="615" spans="1:7" x14ac:dyDescent="0.25">
      <c r="A615" s="3">
        <v>1032376808</v>
      </c>
      <c r="B615" s="3" t="s">
        <v>639</v>
      </c>
      <c r="C615" s="3" t="s">
        <v>22</v>
      </c>
      <c r="D615" s="6" t="s">
        <v>11</v>
      </c>
      <c r="E615" s="6">
        <v>1</v>
      </c>
      <c r="F615" s="6">
        <v>27944</v>
      </c>
      <c r="G615" s="6" t="s">
        <v>12</v>
      </c>
    </row>
    <row r="616" spans="1:7" x14ac:dyDescent="0.25">
      <c r="A616" s="3">
        <v>79700682</v>
      </c>
      <c r="B616" s="3" t="s">
        <v>640</v>
      </c>
      <c r="C616" s="3" t="s">
        <v>10</v>
      </c>
      <c r="D616" s="6" t="s">
        <v>18</v>
      </c>
      <c r="E616" s="6">
        <v>8</v>
      </c>
      <c r="F616" s="6">
        <v>28736</v>
      </c>
      <c r="G616" s="6" t="s">
        <v>12</v>
      </c>
    </row>
    <row r="617" spans="1:7" x14ac:dyDescent="0.25">
      <c r="A617" s="3">
        <v>1013639040</v>
      </c>
      <c r="B617" s="3" t="s">
        <v>641</v>
      </c>
      <c r="C617" s="3" t="s">
        <v>10</v>
      </c>
      <c r="D617" s="6" t="s">
        <v>11</v>
      </c>
      <c r="E617" s="6">
        <v>5</v>
      </c>
      <c r="F617" s="6">
        <v>27557</v>
      </c>
      <c r="G617" s="6" t="s">
        <v>12</v>
      </c>
    </row>
    <row r="618" spans="1:7" x14ac:dyDescent="0.25">
      <c r="A618" s="3">
        <v>1192746266</v>
      </c>
      <c r="B618" s="3" t="s">
        <v>642</v>
      </c>
      <c r="C618" s="3" t="s">
        <v>10</v>
      </c>
      <c r="D618" s="6" t="s">
        <v>18</v>
      </c>
      <c r="E618" s="6">
        <v>2</v>
      </c>
      <c r="F618" s="6">
        <v>28691</v>
      </c>
      <c r="G618" s="6" t="s">
        <v>12</v>
      </c>
    </row>
    <row r="619" spans="1:7" x14ac:dyDescent="0.25">
      <c r="A619" s="3">
        <v>1033814545</v>
      </c>
      <c r="B619" s="3" t="s">
        <v>643</v>
      </c>
      <c r="C619" s="3" t="s">
        <v>42</v>
      </c>
      <c r="D619" s="6" t="s">
        <v>29</v>
      </c>
      <c r="E619" s="6">
        <v>1</v>
      </c>
      <c r="F619" s="6">
        <v>28981</v>
      </c>
      <c r="G619" s="6" t="s">
        <v>12</v>
      </c>
    </row>
    <row r="620" spans="1:7" x14ac:dyDescent="0.25">
      <c r="A620" s="3">
        <v>1012352515</v>
      </c>
      <c r="B620" s="3" t="s">
        <v>644</v>
      </c>
      <c r="C620" s="3" t="s">
        <v>10</v>
      </c>
      <c r="D620" s="6" t="s">
        <v>18</v>
      </c>
      <c r="E620" s="6">
        <v>2</v>
      </c>
      <c r="F620" s="6">
        <v>28562</v>
      </c>
      <c r="G620" s="6" t="s">
        <v>12</v>
      </c>
    </row>
    <row r="621" spans="1:7" x14ac:dyDescent="0.25">
      <c r="A621" s="3">
        <v>1001299050</v>
      </c>
      <c r="B621" s="3" t="s">
        <v>645</v>
      </c>
      <c r="C621" s="3" t="s">
        <v>22</v>
      </c>
      <c r="D621" s="6" t="s">
        <v>18</v>
      </c>
      <c r="E621" s="6">
        <v>1</v>
      </c>
      <c r="F621" s="6">
        <v>29102</v>
      </c>
      <c r="G621" s="6" t="s">
        <v>12</v>
      </c>
    </row>
    <row r="622" spans="1:7" x14ac:dyDescent="0.25">
      <c r="A622" s="3">
        <v>52197767</v>
      </c>
      <c r="B622" s="3" t="s">
        <v>646</v>
      </c>
      <c r="C622" s="3" t="s">
        <v>10</v>
      </c>
      <c r="D622" s="6" t="s">
        <v>11</v>
      </c>
      <c r="E622" s="6">
        <v>5</v>
      </c>
      <c r="F622" s="6">
        <v>28932</v>
      </c>
      <c r="G622" s="6" t="s">
        <v>12</v>
      </c>
    </row>
    <row r="623" spans="1:7" x14ac:dyDescent="0.25">
      <c r="A623" s="3">
        <v>79402690</v>
      </c>
      <c r="B623" s="3" t="s">
        <v>647</v>
      </c>
      <c r="C623" s="3" t="s">
        <v>14</v>
      </c>
      <c r="D623" s="6" t="s">
        <v>18</v>
      </c>
      <c r="E623" s="6">
        <v>2</v>
      </c>
      <c r="F623" s="6">
        <v>28919</v>
      </c>
      <c r="G623" s="6" t="s">
        <v>12</v>
      </c>
    </row>
    <row r="624" spans="1:7" x14ac:dyDescent="0.25">
      <c r="A624" s="3">
        <v>1005777295</v>
      </c>
      <c r="B624" s="3" t="s">
        <v>648</v>
      </c>
      <c r="C624" s="3" t="s">
        <v>10</v>
      </c>
      <c r="D624" s="6" t="s">
        <v>11</v>
      </c>
      <c r="E624" s="6">
        <v>1</v>
      </c>
      <c r="F624" s="6">
        <v>28946</v>
      </c>
      <c r="G624" s="6" t="s">
        <v>12</v>
      </c>
    </row>
    <row r="625" spans="1:7" x14ac:dyDescent="0.25">
      <c r="A625" s="3">
        <v>52747268</v>
      </c>
      <c r="B625" s="3" t="s">
        <v>649</v>
      </c>
      <c r="C625" s="3" t="s">
        <v>10</v>
      </c>
      <c r="D625" s="6" t="s">
        <v>18</v>
      </c>
      <c r="E625" s="6">
        <v>9</v>
      </c>
      <c r="F625" s="6">
        <v>29036</v>
      </c>
      <c r="G625" s="6" t="s">
        <v>12</v>
      </c>
    </row>
    <row r="626" spans="1:7" x14ac:dyDescent="0.25">
      <c r="A626" s="3">
        <v>1075660150</v>
      </c>
      <c r="B626" s="3" t="s">
        <v>650</v>
      </c>
      <c r="C626" s="3" t="s">
        <v>22</v>
      </c>
      <c r="D626" s="6" t="s">
        <v>18</v>
      </c>
      <c r="E626" s="6">
        <v>4</v>
      </c>
      <c r="F626" s="6">
        <v>27616</v>
      </c>
      <c r="G626" s="6" t="s">
        <v>12</v>
      </c>
    </row>
    <row r="627" spans="1:7" x14ac:dyDescent="0.25">
      <c r="A627" s="3">
        <v>1026306116</v>
      </c>
      <c r="B627" s="3" t="s">
        <v>651</v>
      </c>
      <c r="C627" s="3" t="s">
        <v>14</v>
      </c>
      <c r="D627" s="6" t="s">
        <v>11</v>
      </c>
      <c r="E627" s="6">
        <v>1</v>
      </c>
      <c r="F627" s="6">
        <v>28448</v>
      </c>
      <c r="G627" s="6" t="s">
        <v>12</v>
      </c>
    </row>
    <row r="628" spans="1:7" x14ac:dyDescent="0.25">
      <c r="A628" s="3">
        <v>53029189</v>
      </c>
      <c r="B628" s="3" t="s">
        <v>652</v>
      </c>
      <c r="C628" s="3" t="s">
        <v>22</v>
      </c>
      <c r="D628" s="6" t="s">
        <v>18</v>
      </c>
      <c r="E628" s="6">
        <v>3</v>
      </c>
      <c r="F628" s="6">
        <v>28431</v>
      </c>
      <c r="G628" s="6" t="s">
        <v>12</v>
      </c>
    </row>
    <row r="629" spans="1:7" x14ac:dyDescent="0.25">
      <c r="A629" s="3">
        <v>1016021593</v>
      </c>
      <c r="B629" s="3" t="s">
        <v>653</v>
      </c>
      <c r="C629" s="3" t="s">
        <v>22</v>
      </c>
      <c r="D629" s="6" t="s">
        <v>18</v>
      </c>
      <c r="E629" s="6">
        <v>2</v>
      </c>
      <c r="F629" s="6">
        <v>28381</v>
      </c>
      <c r="G629" s="6" t="s">
        <v>12</v>
      </c>
    </row>
    <row r="630" spans="1:7" x14ac:dyDescent="0.25">
      <c r="A630" s="3">
        <v>1026276718</v>
      </c>
      <c r="B630" s="3" t="s">
        <v>654</v>
      </c>
      <c r="C630" s="3" t="s">
        <v>10</v>
      </c>
      <c r="D630" s="6" t="s">
        <v>18</v>
      </c>
      <c r="E630" s="6">
        <v>7</v>
      </c>
      <c r="F630" s="6">
        <v>28613</v>
      </c>
      <c r="G630" s="6" t="s">
        <v>12</v>
      </c>
    </row>
    <row r="631" spans="1:7" x14ac:dyDescent="0.25">
      <c r="A631" s="3">
        <v>53045167</v>
      </c>
      <c r="B631" s="3" t="s">
        <v>655</v>
      </c>
      <c r="C631" s="3" t="s">
        <v>14</v>
      </c>
      <c r="D631" s="6" t="s">
        <v>18</v>
      </c>
      <c r="E631" s="6">
        <v>1</v>
      </c>
      <c r="F631" s="6">
        <v>29159</v>
      </c>
      <c r="G631" s="6" t="s">
        <v>12</v>
      </c>
    </row>
    <row r="632" spans="1:7" x14ac:dyDescent="0.25">
      <c r="A632" s="3">
        <v>1032422007</v>
      </c>
      <c r="B632" s="3" t="s">
        <v>656</v>
      </c>
      <c r="C632" s="3" t="s">
        <v>22</v>
      </c>
      <c r="D632" s="6" t="s">
        <v>11</v>
      </c>
      <c r="E632" s="6">
        <v>1</v>
      </c>
      <c r="F632" s="6">
        <v>28481</v>
      </c>
      <c r="G632" s="6" t="s">
        <v>12</v>
      </c>
    </row>
    <row r="633" spans="1:7" x14ac:dyDescent="0.25">
      <c r="A633" s="3">
        <v>1073158747</v>
      </c>
      <c r="B633" s="3" t="s">
        <v>657</v>
      </c>
      <c r="C633" s="3" t="s">
        <v>10</v>
      </c>
      <c r="D633" s="6" t="s">
        <v>11</v>
      </c>
      <c r="E633" s="6">
        <v>2</v>
      </c>
      <c r="F633" s="6">
        <v>29017</v>
      </c>
      <c r="G633" s="6" t="s">
        <v>12</v>
      </c>
    </row>
    <row r="634" spans="1:7" x14ac:dyDescent="0.25">
      <c r="A634" s="3">
        <v>1013601495</v>
      </c>
      <c r="B634" s="3" t="s">
        <v>658</v>
      </c>
      <c r="C634" s="3" t="s">
        <v>10</v>
      </c>
      <c r="D634" s="6" t="s">
        <v>18</v>
      </c>
      <c r="E634" s="6">
        <v>7</v>
      </c>
      <c r="F634" s="6">
        <v>28565</v>
      </c>
      <c r="G634" s="6" t="s">
        <v>12</v>
      </c>
    </row>
    <row r="635" spans="1:7" x14ac:dyDescent="0.25">
      <c r="A635" s="3">
        <v>1010197649</v>
      </c>
      <c r="B635" s="3" t="s">
        <v>659</v>
      </c>
      <c r="C635" s="3" t="s">
        <v>10</v>
      </c>
      <c r="D635" s="6" t="s">
        <v>18</v>
      </c>
      <c r="E635" s="6">
        <v>2</v>
      </c>
      <c r="F635" s="6">
        <v>28557</v>
      </c>
      <c r="G635" s="6" t="s">
        <v>12</v>
      </c>
    </row>
    <row r="636" spans="1:7" x14ac:dyDescent="0.25">
      <c r="A636" s="3">
        <v>20532918</v>
      </c>
      <c r="B636" s="3" t="s">
        <v>660</v>
      </c>
      <c r="C636" s="3" t="s">
        <v>16</v>
      </c>
      <c r="D636" s="6" t="s">
        <v>18</v>
      </c>
      <c r="E636" s="6">
        <v>1</v>
      </c>
      <c r="F636" s="6">
        <v>29029</v>
      </c>
      <c r="G636" s="6" t="s">
        <v>12</v>
      </c>
    </row>
    <row r="637" spans="1:7" x14ac:dyDescent="0.25">
      <c r="A637" s="3">
        <v>1074418241</v>
      </c>
      <c r="B637" s="3" t="s">
        <v>661</v>
      </c>
      <c r="C637" s="3" t="s">
        <v>10</v>
      </c>
      <c r="D637" s="6" t="s">
        <v>11</v>
      </c>
      <c r="E637" s="6">
        <v>9</v>
      </c>
      <c r="F637" s="6">
        <v>28174</v>
      </c>
      <c r="G637" s="6" t="s">
        <v>12</v>
      </c>
    </row>
    <row r="638" spans="1:7" x14ac:dyDescent="0.25">
      <c r="A638" s="3">
        <v>1013675777</v>
      </c>
      <c r="B638" s="3" t="s">
        <v>662</v>
      </c>
      <c r="C638" s="3" t="s">
        <v>31</v>
      </c>
      <c r="D638" s="6" t="s">
        <v>29</v>
      </c>
      <c r="E638" s="6">
        <v>6</v>
      </c>
      <c r="F638" s="6">
        <v>28823</v>
      </c>
      <c r="G638" s="6" t="s">
        <v>12</v>
      </c>
    </row>
    <row r="639" spans="1:7" x14ac:dyDescent="0.25">
      <c r="A639" s="3">
        <v>1003530502</v>
      </c>
      <c r="B639" s="3" t="s">
        <v>663</v>
      </c>
      <c r="C639" s="3" t="s">
        <v>10</v>
      </c>
      <c r="D639" s="6" t="s">
        <v>18</v>
      </c>
      <c r="E639" s="6">
        <v>5</v>
      </c>
      <c r="F639" s="6">
        <v>27600</v>
      </c>
      <c r="G639" s="6" t="s">
        <v>12</v>
      </c>
    </row>
    <row r="640" spans="1:7" x14ac:dyDescent="0.25">
      <c r="A640" s="3">
        <v>70950068</v>
      </c>
      <c r="B640" s="3" t="s">
        <v>664</v>
      </c>
      <c r="C640" s="3" t="s">
        <v>22</v>
      </c>
      <c r="D640" s="6" t="s">
        <v>18</v>
      </c>
      <c r="E640" s="6">
        <v>1</v>
      </c>
      <c r="F640" s="6">
        <v>27531</v>
      </c>
      <c r="G640" s="6" t="s">
        <v>12</v>
      </c>
    </row>
    <row r="641" spans="1:7" x14ac:dyDescent="0.25">
      <c r="A641" s="3">
        <v>1019092727</v>
      </c>
      <c r="B641" s="3" t="s">
        <v>665</v>
      </c>
      <c r="C641" s="3" t="s">
        <v>22</v>
      </c>
      <c r="D641" s="6" t="s">
        <v>11</v>
      </c>
      <c r="E641" s="6">
        <v>4</v>
      </c>
      <c r="F641" s="6">
        <v>29066</v>
      </c>
      <c r="G641" s="6" t="s">
        <v>12</v>
      </c>
    </row>
    <row r="642" spans="1:7" x14ac:dyDescent="0.25">
      <c r="A642" s="3">
        <v>1000503240</v>
      </c>
      <c r="B642" s="3" t="s">
        <v>666</v>
      </c>
      <c r="C642" s="3" t="s">
        <v>25</v>
      </c>
      <c r="D642" s="6" t="s">
        <v>18</v>
      </c>
      <c r="E642" s="6">
        <v>2</v>
      </c>
      <c r="F642" s="6">
        <v>27647</v>
      </c>
      <c r="G642" s="6" t="s">
        <v>12</v>
      </c>
    </row>
    <row r="643" spans="1:7" x14ac:dyDescent="0.25">
      <c r="A643" s="3">
        <v>1000272210</v>
      </c>
      <c r="B643" s="3" t="s">
        <v>667</v>
      </c>
      <c r="C643" s="3" t="s">
        <v>293</v>
      </c>
      <c r="D643" s="6" t="s">
        <v>29</v>
      </c>
      <c r="E643" s="6">
        <v>1</v>
      </c>
      <c r="F643" s="6">
        <v>28980</v>
      </c>
      <c r="G643" s="6" t="s">
        <v>12</v>
      </c>
    </row>
    <row r="644" spans="1:7" x14ac:dyDescent="0.25">
      <c r="A644" s="3">
        <v>1030651126</v>
      </c>
      <c r="B644" s="3" t="s">
        <v>668</v>
      </c>
      <c r="C644" s="3" t="s">
        <v>22</v>
      </c>
      <c r="D644" s="6" t="s">
        <v>18</v>
      </c>
      <c r="E644" s="6">
        <v>2</v>
      </c>
      <c r="F644" s="6">
        <v>28395</v>
      </c>
      <c r="G644" s="6" t="s">
        <v>12</v>
      </c>
    </row>
    <row r="645" spans="1:7" x14ac:dyDescent="0.25">
      <c r="A645" s="3">
        <v>1131109048</v>
      </c>
      <c r="B645" s="3" t="s">
        <v>669</v>
      </c>
      <c r="C645" s="3" t="s">
        <v>10</v>
      </c>
      <c r="D645" s="6" t="s">
        <v>11</v>
      </c>
      <c r="E645" s="6">
        <v>8</v>
      </c>
      <c r="F645" s="6">
        <v>28546</v>
      </c>
      <c r="G645" s="6" t="s">
        <v>12</v>
      </c>
    </row>
    <row r="646" spans="1:7" x14ac:dyDescent="0.25">
      <c r="A646" s="3">
        <v>1012380664</v>
      </c>
      <c r="B646" s="3" t="s">
        <v>670</v>
      </c>
      <c r="C646" s="3" t="s">
        <v>22</v>
      </c>
      <c r="D646" s="6" t="s">
        <v>11</v>
      </c>
      <c r="E646" s="6">
        <v>2</v>
      </c>
      <c r="F646" s="6">
        <v>28306</v>
      </c>
      <c r="G646" s="6" t="s">
        <v>12</v>
      </c>
    </row>
    <row r="647" spans="1:7" x14ac:dyDescent="0.25">
      <c r="A647" s="3">
        <v>1019073050</v>
      </c>
      <c r="B647" s="3" t="s">
        <v>671</v>
      </c>
      <c r="C647" s="3" t="s">
        <v>10</v>
      </c>
      <c r="D647" s="6" t="s">
        <v>11</v>
      </c>
      <c r="E647" s="6">
        <v>2</v>
      </c>
      <c r="F647" s="6">
        <v>28091</v>
      </c>
      <c r="G647" s="6" t="s">
        <v>12</v>
      </c>
    </row>
    <row r="648" spans="1:7" x14ac:dyDescent="0.25">
      <c r="A648" s="3">
        <v>1030604935</v>
      </c>
      <c r="B648" s="3" t="s">
        <v>672</v>
      </c>
      <c r="C648" s="3" t="s">
        <v>10</v>
      </c>
      <c r="D648" s="6" t="s">
        <v>18</v>
      </c>
      <c r="E648" s="6">
        <v>8</v>
      </c>
      <c r="F648" s="6">
        <v>28624</v>
      </c>
      <c r="G648" s="6" t="s">
        <v>12</v>
      </c>
    </row>
    <row r="649" spans="1:7" x14ac:dyDescent="0.25">
      <c r="A649" s="3">
        <v>73197218</v>
      </c>
      <c r="B649" s="3" t="s">
        <v>673</v>
      </c>
      <c r="C649" s="3" t="s">
        <v>10</v>
      </c>
      <c r="D649" s="6" t="s">
        <v>18</v>
      </c>
      <c r="E649" s="6">
        <v>2</v>
      </c>
      <c r="F649" s="6">
        <v>28733</v>
      </c>
      <c r="G649" s="6" t="s">
        <v>12</v>
      </c>
    </row>
    <row r="650" spans="1:7" x14ac:dyDescent="0.25">
      <c r="A650" s="3">
        <v>1030618002</v>
      </c>
      <c r="B650" s="3" t="s">
        <v>674</v>
      </c>
      <c r="C650" s="3" t="s">
        <v>10</v>
      </c>
      <c r="D650" s="6" t="s">
        <v>11</v>
      </c>
      <c r="E650" s="6">
        <v>2</v>
      </c>
      <c r="F650" s="6">
        <v>28133</v>
      </c>
      <c r="G650" s="6" t="s">
        <v>12</v>
      </c>
    </row>
    <row r="651" spans="1:7" x14ac:dyDescent="0.25">
      <c r="A651" s="3">
        <v>1003842705</v>
      </c>
      <c r="B651" s="3" t="s">
        <v>675</v>
      </c>
      <c r="C651" s="3" t="s">
        <v>22</v>
      </c>
      <c r="D651" s="6" t="s">
        <v>11</v>
      </c>
      <c r="E651" s="6">
        <v>2</v>
      </c>
      <c r="F651" s="6">
        <v>29077</v>
      </c>
      <c r="G651" s="6" t="s">
        <v>12</v>
      </c>
    </row>
    <row r="652" spans="1:7" x14ac:dyDescent="0.25">
      <c r="A652" s="3">
        <v>1018455942</v>
      </c>
      <c r="B652" s="3" t="s">
        <v>676</v>
      </c>
      <c r="C652" s="3" t="s">
        <v>22</v>
      </c>
      <c r="D652" s="6" t="s">
        <v>18</v>
      </c>
      <c r="E652" s="6">
        <v>1</v>
      </c>
      <c r="F652" s="6">
        <v>29130</v>
      </c>
      <c r="G652" s="6" t="s">
        <v>12</v>
      </c>
    </row>
    <row r="653" spans="1:7" x14ac:dyDescent="0.25">
      <c r="A653" s="3">
        <v>1121895418</v>
      </c>
      <c r="B653" s="3" t="s">
        <v>677</v>
      </c>
      <c r="C653" s="3" t="s">
        <v>22</v>
      </c>
      <c r="D653" s="6" t="s">
        <v>18</v>
      </c>
      <c r="E653" s="6">
        <v>1</v>
      </c>
      <c r="F653" s="6">
        <v>27513</v>
      </c>
      <c r="G653" s="6" t="s">
        <v>12</v>
      </c>
    </row>
    <row r="654" spans="1:7" x14ac:dyDescent="0.25">
      <c r="A654" s="3">
        <v>1010224372</v>
      </c>
      <c r="B654" s="3" t="s">
        <v>678</v>
      </c>
      <c r="C654" s="3" t="s">
        <v>10</v>
      </c>
      <c r="D654" s="6" t="s">
        <v>11</v>
      </c>
      <c r="E654" s="6">
        <v>2</v>
      </c>
      <c r="F654" s="6">
        <v>28063</v>
      </c>
      <c r="G654" s="6" t="s">
        <v>12</v>
      </c>
    </row>
    <row r="655" spans="1:7" x14ac:dyDescent="0.25">
      <c r="A655" s="3">
        <v>9527254</v>
      </c>
      <c r="B655" s="3" t="s">
        <v>679</v>
      </c>
      <c r="C655" s="3" t="s">
        <v>10</v>
      </c>
      <c r="D655" s="6" t="s">
        <v>18</v>
      </c>
      <c r="E655" s="6">
        <v>7</v>
      </c>
      <c r="F655" s="6">
        <v>28887</v>
      </c>
      <c r="G655" s="6" t="s">
        <v>12</v>
      </c>
    </row>
    <row r="656" spans="1:7" x14ac:dyDescent="0.25">
      <c r="A656" s="3">
        <v>1015426717</v>
      </c>
      <c r="B656" s="3" t="s">
        <v>680</v>
      </c>
      <c r="C656" s="3" t="s">
        <v>10</v>
      </c>
      <c r="D656" s="6" t="s">
        <v>11</v>
      </c>
      <c r="E656" s="6">
        <v>9</v>
      </c>
      <c r="F656" s="6">
        <v>28079</v>
      </c>
      <c r="G656" s="6" t="s">
        <v>12</v>
      </c>
    </row>
    <row r="657" spans="1:7" x14ac:dyDescent="0.25">
      <c r="A657" s="3">
        <v>79398652</v>
      </c>
      <c r="B657" s="3" t="s">
        <v>681</v>
      </c>
      <c r="C657" s="3" t="s">
        <v>10</v>
      </c>
      <c r="D657" s="6" t="s">
        <v>11</v>
      </c>
      <c r="E657" s="6">
        <v>7</v>
      </c>
      <c r="F657" s="6">
        <v>28842</v>
      </c>
      <c r="G657" s="6" t="s">
        <v>12</v>
      </c>
    </row>
    <row r="658" spans="1:7" x14ac:dyDescent="0.25">
      <c r="A658" s="3">
        <v>1014269607</v>
      </c>
      <c r="B658" s="3" t="s">
        <v>682</v>
      </c>
      <c r="C658" s="3" t="s">
        <v>22</v>
      </c>
      <c r="D658" s="6" t="s">
        <v>11</v>
      </c>
      <c r="E658" s="6">
        <v>4</v>
      </c>
      <c r="F658" s="6">
        <v>28313</v>
      </c>
      <c r="G658" s="6" t="s">
        <v>12</v>
      </c>
    </row>
    <row r="659" spans="1:7" x14ac:dyDescent="0.25">
      <c r="A659" s="3">
        <v>80502904</v>
      </c>
      <c r="B659" s="3" t="s">
        <v>683</v>
      </c>
      <c r="C659" s="3" t="s">
        <v>10</v>
      </c>
      <c r="D659" s="6" t="s">
        <v>11</v>
      </c>
      <c r="E659" s="6">
        <v>8</v>
      </c>
      <c r="F659" s="6">
        <v>28205</v>
      </c>
      <c r="G659" s="6" t="s">
        <v>12</v>
      </c>
    </row>
    <row r="660" spans="1:7" x14ac:dyDescent="0.25">
      <c r="A660" s="3">
        <v>1006489602</v>
      </c>
      <c r="B660" s="3" t="s">
        <v>684</v>
      </c>
      <c r="C660" s="3" t="s">
        <v>16</v>
      </c>
      <c r="D660" s="6" t="s">
        <v>11</v>
      </c>
      <c r="E660" s="6">
        <v>1</v>
      </c>
      <c r="F660" s="6">
        <v>29078</v>
      </c>
      <c r="G660" s="6" t="s">
        <v>12</v>
      </c>
    </row>
    <row r="661" spans="1:7" x14ac:dyDescent="0.25">
      <c r="A661" s="3">
        <v>1013643862</v>
      </c>
      <c r="B661" s="3" t="s">
        <v>685</v>
      </c>
      <c r="C661" s="3" t="s">
        <v>14</v>
      </c>
      <c r="D661" s="6" t="s">
        <v>18</v>
      </c>
      <c r="E661" s="6">
        <v>2</v>
      </c>
      <c r="F661" s="6">
        <v>28882</v>
      </c>
      <c r="G661" s="6" t="s">
        <v>12</v>
      </c>
    </row>
    <row r="662" spans="1:7" x14ac:dyDescent="0.25">
      <c r="A662" s="3">
        <v>7701095</v>
      </c>
      <c r="B662" s="3" t="s">
        <v>686</v>
      </c>
      <c r="C662" s="3" t="s">
        <v>10</v>
      </c>
      <c r="D662" s="6" t="s">
        <v>18</v>
      </c>
      <c r="E662" s="6">
        <v>9</v>
      </c>
      <c r="F662" s="6">
        <v>28871</v>
      </c>
      <c r="G662" s="6" t="s">
        <v>12</v>
      </c>
    </row>
    <row r="663" spans="1:7" x14ac:dyDescent="0.25">
      <c r="A663" s="3">
        <v>80115784</v>
      </c>
      <c r="B663" s="3" t="s">
        <v>687</v>
      </c>
      <c r="C663" s="3" t="s">
        <v>10</v>
      </c>
      <c r="D663" s="6" t="s">
        <v>11</v>
      </c>
      <c r="E663" s="6">
        <v>9</v>
      </c>
      <c r="F663" s="6">
        <v>28202</v>
      </c>
      <c r="G663" s="6" t="s">
        <v>12</v>
      </c>
    </row>
    <row r="664" spans="1:7" x14ac:dyDescent="0.25">
      <c r="A664" s="3">
        <v>1014286141</v>
      </c>
      <c r="B664" s="3" t="s">
        <v>688</v>
      </c>
      <c r="C664" s="3" t="s">
        <v>10</v>
      </c>
      <c r="D664" s="6" t="s">
        <v>11</v>
      </c>
      <c r="E664" s="6">
        <v>2</v>
      </c>
      <c r="F664" s="6">
        <v>28076</v>
      </c>
      <c r="G664" s="6" t="s">
        <v>12</v>
      </c>
    </row>
    <row r="665" spans="1:7" x14ac:dyDescent="0.25">
      <c r="A665" s="3">
        <v>1006121020</v>
      </c>
      <c r="B665" s="3" t="s">
        <v>689</v>
      </c>
      <c r="C665" s="3" t="s">
        <v>22</v>
      </c>
      <c r="D665" s="6" t="s">
        <v>29</v>
      </c>
      <c r="E665" s="6">
        <v>2</v>
      </c>
      <c r="F665" s="6">
        <v>28274</v>
      </c>
      <c r="G665" s="6" t="s">
        <v>12</v>
      </c>
    </row>
    <row r="666" spans="1:7" x14ac:dyDescent="0.25">
      <c r="A666" s="3">
        <v>1000214206</v>
      </c>
      <c r="B666" s="3" t="s">
        <v>690</v>
      </c>
      <c r="C666" s="3" t="s">
        <v>22</v>
      </c>
      <c r="D666" s="6" t="s">
        <v>18</v>
      </c>
      <c r="E666" s="6">
        <v>1</v>
      </c>
      <c r="F666" s="6">
        <v>27581</v>
      </c>
      <c r="G666" s="6" t="s">
        <v>12</v>
      </c>
    </row>
    <row r="667" spans="1:7" x14ac:dyDescent="0.25">
      <c r="A667" s="3">
        <v>79628260</v>
      </c>
      <c r="B667" s="3" t="s">
        <v>691</v>
      </c>
      <c r="C667" s="3" t="s">
        <v>157</v>
      </c>
      <c r="D667" s="6" t="s">
        <v>18</v>
      </c>
      <c r="E667" s="6">
        <v>3</v>
      </c>
      <c r="F667" s="6">
        <v>28226</v>
      </c>
      <c r="G667" s="6" t="s">
        <v>12</v>
      </c>
    </row>
    <row r="668" spans="1:7" x14ac:dyDescent="0.25">
      <c r="A668" s="3">
        <v>1012416649</v>
      </c>
      <c r="B668" s="3" t="s">
        <v>692</v>
      </c>
      <c r="C668" s="3" t="s">
        <v>10</v>
      </c>
      <c r="D668" s="6" t="s">
        <v>11</v>
      </c>
      <c r="E668" s="6">
        <v>9</v>
      </c>
      <c r="F668" s="6">
        <v>28065</v>
      </c>
      <c r="G668" s="6" t="s">
        <v>12</v>
      </c>
    </row>
    <row r="669" spans="1:7" x14ac:dyDescent="0.25">
      <c r="A669" s="3">
        <v>78689079</v>
      </c>
      <c r="B669" s="3" t="s">
        <v>693</v>
      </c>
      <c r="C669" s="3" t="s">
        <v>10</v>
      </c>
      <c r="D669" s="6" t="s">
        <v>11</v>
      </c>
      <c r="E669" s="6">
        <v>7</v>
      </c>
      <c r="F669" s="6">
        <v>28894</v>
      </c>
      <c r="G669" s="6" t="s">
        <v>12</v>
      </c>
    </row>
    <row r="670" spans="1:7" x14ac:dyDescent="0.25">
      <c r="A670" s="3">
        <v>1014305799</v>
      </c>
      <c r="B670" s="3" t="s">
        <v>694</v>
      </c>
      <c r="C670" s="3" t="s">
        <v>10</v>
      </c>
      <c r="D670" s="6" t="s">
        <v>11</v>
      </c>
      <c r="E670" s="6">
        <v>5</v>
      </c>
      <c r="F670" s="6">
        <v>27554</v>
      </c>
      <c r="G670" s="6" t="s">
        <v>12</v>
      </c>
    </row>
    <row r="671" spans="1:7" x14ac:dyDescent="0.25">
      <c r="A671" s="3">
        <v>1111197931</v>
      </c>
      <c r="B671" s="3" t="s">
        <v>695</v>
      </c>
      <c r="C671" s="3" t="s">
        <v>22</v>
      </c>
      <c r="D671" s="6" t="s">
        <v>11</v>
      </c>
      <c r="E671" s="6">
        <v>3</v>
      </c>
      <c r="F671" s="6">
        <v>28356</v>
      </c>
      <c r="G671" s="6" t="s">
        <v>12</v>
      </c>
    </row>
    <row r="672" spans="1:7" x14ac:dyDescent="0.25">
      <c r="A672" s="3">
        <v>1020736389</v>
      </c>
      <c r="B672" s="3" t="s">
        <v>696</v>
      </c>
      <c r="C672" s="3" t="s">
        <v>22</v>
      </c>
      <c r="D672" s="6" t="s">
        <v>11</v>
      </c>
      <c r="E672" s="6">
        <v>4</v>
      </c>
      <c r="F672" s="6">
        <v>28326</v>
      </c>
      <c r="G672" s="6" t="s">
        <v>12</v>
      </c>
    </row>
    <row r="673" spans="1:7" x14ac:dyDescent="0.25">
      <c r="A673" s="3">
        <v>1019094990</v>
      </c>
      <c r="B673" s="3" t="s">
        <v>697</v>
      </c>
      <c r="C673" s="3" t="s">
        <v>22</v>
      </c>
      <c r="D673" s="6" t="s">
        <v>11</v>
      </c>
      <c r="E673" s="6">
        <v>4</v>
      </c>
      <c r="F673" s="6">
        <v>28324</v>
      </c>
      <c r="G673" s="6" t="s">
        <v>12</v>
      </c>
    </row>
    <row r="674" spans="1:7" x14ac:dyDescent="0.25">
      <c r="A674" s="3">
        <v>1018499502</v>
      </c>
      <c r="B674" s="3" t="s">
        <v>698</v>
      </c>
      <c r="C674" s="3" t="s">
        <v>10</v>
      </c>
      <c r="D674" s="6" t="s">
        <v>11</v>
      </c>
      <c r="E674" s="6">
        <v>2</v>
      </c>
      <c r="F674" s="6">
        <v>28088</v>
      </c>
      <c r="G674" s="6" t="s">
        <v>12</v>
      </c>
    </row>
    <row r="675" spans="1:7" x14ac:dyDescent="0.25">
      <c r="A675" s="3">
        <v>1052401410</v>
      </c>
      <c r="B675" s="3" t="s">
        <v>699</v>
      </c>
      <c r="C675" s="3" t="s">
        <v>14</v>
      </c>
      <c r="D675" s="6" t="s">
        <v>18</v>
      </c>
      <c r="E675" s="6">
        <v>1</v>
      </c>
      <c r="F675" s="6">
        <v>28440</v>
      </c>
      <c r="G675" s="6" t="s">
        <v>12</v>
      </c>
    </row>
    <row r="676" spans="1:7" x14ac:dyDescent="0.25">
      <c r="A676" s="3">
        <v>1000130469</v>
      </c>
      <c r="B676" s="3" t="s">
        <v>700</v>
      </c>
      <c r="C676" s="3" t="s">
        <v>34</v>
      </c>
      <c r="D676" s="6" t="s">
        <v>18</v>
      </c>
      <c r="E676" s="6">
        <v>1</v>
      </c>
      <c r="F676" s="6">
        <v>27603</v>
      </c>
      <c r="G676" s="6" t="s">
        <v>12</v>
      </c>
    </row>
    <row r="677" spans="1:7" x14ac:dyDescent="0.25">
      <c r="A677" s="3">
        <v>1026274264</v>
      </c>
      <c r="B677" s="3" t="s">
        <v>701</v>
      </c>
      <c r="C677" s="3" t="s">
        <v>10</v>
      </c>
      <c r="D677" s="6" t="s">
        <v>18</v>
      </c>
      <c r="E677" s="6">
        <v>2</v>
      </c>
      <c r="F677" s="6">
        <v>28121</v>
      </c>
      <c r="G677" s="6" t="s">
        <v>12</v>
      </c>
    </row>
    <row r="678" spans="1:7" x14ac:dyDescent="0.25">
      <c r="A678" s="3">
        <v>1058325489</v>
      </c>
      <c r="B678" s="3" t="s">
        <v>702</v>
      </c>
      <c r="C678" s="3" t="s">
        <v>22</v>
      </c>
      <c r="D678" s="6" t="s">
        <v>18</v>
      </c>
      <c r="E678" s="6">
        <v>3</v>
      </c>
      <c r="F678" s="6">
        <v>27547</v>
      </c>
      <c r="G678" s="6" t="s">
        <v>12</v>
      </c>
    </row>
    <row r="679" spans="1:7" x14ac:dyDescent="0.25">
      <c r="A679" s="3">
        <v>1020808501</v>
      </c>
      <c r="B679" s="3" t="s">
        <v>703</v>
      </c>
      <c r="C679" s="3" t="s">
        <v>22</v>
      </c>
      <c r="D679" s="6" t="s">
        <v>29</v>
      </c>
      <c r="E679" s="6">
        <v>1</v>
      </c>
      <c r="F679" s="6">
        <v>29156</v>
      </c>
      <c r="G679" s="6" t="s">
        <v>12</v>
      </c>
    </row>
    <row r="680" spans="1:7" x14ac:dyDescent="0.25">
      <c r="A680" s="3">
        <v>1018451491</v>
      </c>
      <c r="B680" s="3" t="s">
        <v>704</v>
      </c>
      <c r="C680" s="3" t="s">
        <v>22</v>
      </c>
      <c r="D680" s="6" t="s">
        <v>11</v>
      </c>
      <c r="E680" s="6">
        <v>1</v>
      </c>
      <c r="F680" s="6">
        <v>29082</v>
      </c>
      <c r="G680" s="6" t="s">
        <v>12</v>
      </c>
    </row>
    <row r="681" spans="1:7" x14ac:dyDescent="0.25">
      <c r="A681" s="3">
        <v>1075682065</v>
      </c>
      <c r="B681" s="3" t="s">
        <v>705</v>
      </c>
      <c r="C681" s="3" t="s">
        <v>10</v>
      </c>
      <c r="D681" s="6" t="s">
        <v>18</v>
      </c>
      <c r="E681" s="6">
        <v>5</v>
      </c>
      <c r="F681" s="6">
        <v>27617</v>
      </c>
      <c r="G681" s="6" t="s">
        <v>12</v>
      </c>
    </row>
    <row r="682" spans="1:7" x14ac:dyDescent="0.25">
      <c r="A682" s="3">
        <v>52527323</v>
      </c>
      <c r="B682" s="3" t="s">
        <v>706</v>
      </c>
      <c r="C682" s="3" t="s">
        <v>10</v>
      </c>
      <c r="D682" s="6" t="s">
        <v>18</v>
      </c>
      <c r="E682" s="6">
        <v>1</v>
      </c>
      <c r="F682" s="6">
        <v>28715</v>
      </c>
      <c r="G682" s="6" t="s">
        <v>12</v>
      </c>
    </row>
    <row r="683" spans="1:7" x14ac:dyDescent="0.25">
      <c r="A683" s="3">
        <v>1015435865</v>
      </c>
      <c r="B683" s="3" t="s">
        <v>707</v>
      </c>
      <c r="C683" s="3" t="s">
        <v>22</v>
      </c>
      <c r="D683" s="6" t="s">
        <v>18</v>
      </c>
      <c r="E683" s="6">
        <v>1</v>
      </c>
      <c r="F683" s="6">
        <v>28889</v>
      </c>
      <c r="G683" s="6" t="s">
        <v>12</v>
      </c>
    </row>
    <row r="684" spans="1:7" x14ac:dyDescent="0.25">
      <c r="A684" s="3">
        <v>1026597234</v>
      </c>
      <c r="B684" s="3" t="s">
        <v>708</v>
      </c>
      <c r="C684" s="3" t="s">
        <v>22</v>
      </c>
      <c r="D684" s="6" t="s">
        <v>18</v>
      </c>
      <c r="E684" s="6">
        <v>2</v>
      </c>
      <c r="F684" s="6">
        <v>28393</v>
      </c>
      <c r="G684" s="6" t="s">
        <v>12</v>
      </c>
    </row>
    <row r="685" spans="1:7" x14ac:dyDescent="0.25">
      <c r="A685" s="3">
        <v>1020751900</v>
      </c>
      <c r="B685" s="3" t="s">
        <v>709</v>
      </c>
      <c r="C685" s="3" t="s">
        <v>10</v>
      </c>
      <c r="D685" s="6" t="s">
        <v>18</v>
      </c>
      <c r="E685" s="6">
        <v>6</v>
      </c>
      <c r="F685" s="6">
        <v>28896</v>
      </c>
      <c r="G685" s="6" t="s">
        <v>12</v>
      </c>
    </row>
    <row r="686" spans="1:7" x14ac:dyDescent="0.25">
      <c r="A686" s="3">
        <v>1118537588</v>
      </c>
      <c r="B686" s="3" t="s">
        <v>710</v>
      </c>
      <c r="C686" s="3" t="s">
        <v>10</v>
      </c>
      <c r="D686" s="6" t="s">
        <v>18</v>
      </c>
      <c r="E686" s="6">
        <v>2</v>
      </c>
      <c r="F686" s="6">
        <v>28855</v>
      </c>
      <c r="G686" s="6" t="s">
        <v>12</v>
      </c>
    </row>
    <row r="687" spans="1:7" x14ac:dyDescent="0.25">
      <c r="A687" s="3">
        <v>1014264941</v>
      </c>
      <c r="B687" s="3" t="s">
        <v>711</v>
      </c>
      <c r="C687" s="3" t="s">
        <v>16</v>
      </c>
      <c r="D687" s="6" t="s">
        <v>29</v>
      </c>
      <c r="E687" s="6">
        <v>1</v>
      </c>
      <c r="F687" s="6">
        <v>28508</v>
      </c>
      <c r="G687" s="6" t="s">
        <v>12</v>
      </c>
    </row>
    <row r="688" spans="1:7" x14ac:dyDescent="0.25">
      <c r="A688" s="3">
        <v>1069258186</v>
      </c>
      <c r="B688" s="3" t="s">
        <v>712</v>
      </c>
      <c r="C688" s="3" t="s">
        <v>10</v>
      </c>
      <c r="D688" s="6" t="s">
        <v>11</v>
      </c>
      <c r="E688" s="6">
        <v>2</v>
      </c>
      <c r="F688" s="6">
        <v>28164</v>
      </c>
      <c r="G688" s="6" t="s">
        <v>12</v>
      </c>
    </row>
    <row r="689" spans="1:7" x14ac:dyDescent="0.25">
      <c r="A689" s="3">
        <v>1068657727</v>
      </c>
      <c r="B689" s="3" t="s">
        <v>713</v>
      </c>
      <c r="C689" s="3" t="s">
        <v>22</v>
      </c>
      <c r="D689" s="6" t="s">
        <v>18</v>
      </c>
      <c r="E689" s="6">
        <v>2</v>
      </c>
      <c r="F689" s="6">
        <v>28400</v>
      </c>
      <c r="G689" s="6" t="s">
        <v>12</v>
      </c>
    </row>
    <row r="690" spans="1:7" x14ac:dyDescent="0.25">
      <c r="A690" s="3">
        <v>39753051</v>
      </c>
      <c r="B690" s="3" t="s">
        <v>714</v>
      </c>
      <c r="C690" s="3" t="s">
        <v>10</v>
      </c>
      <c r="D690" s="6" t="s">
        <v>18</v>
      </c>
      <c r="E690" s="6">
        <v>7</v>
      </c>
      <c r="F690" s="6">
        <v>28707</v>
      </c>
      <c r="G690" s="6" t="s">
        <v>12</v>
      </c>
    </row>
    <row r="691" spans="1:7" x14ac:dyDescent="0.25">
      <c r="A691" s="3">
        <v>7712727</v>
      </c>
      <c r="B691" s="3" t="s">
        <v>715</v>
      </c>
      <c r="C691" s="3" t="s">
        <v>10</v>
      </c>
      <c r="D691" s="6" t="s">
        <v>18</v>
      </c>
      <c r="E691" s="6">
        <v>2</v>
      </c>
      <c r="F691" s="6">
        <v>28885</v>
      </c>
      <c r="G691" s="6" t="s">
        <v>12</v>
      </c>
    </row>
    <row r="692" spans="1:7" x14ac:dyDescent="0.25">
      <c r="A692" s="3">
        <v>1018448495</v>
      </c>
      <c r="B692" s="3" t="s">
        <v>716</v>
      </c>
      <c r="C692" s="3" t="s">
        <v>10</v>
      </c>
      <c r="D692" s="6" t="s">
        <v>18</v>
      </c>
      <c r="E692" s="6">
        <v>2</v>
      </c>
      <c r="F692" s="6">
        <v>28584</v>
      </c>
      <c r="G692" s="6" t="s">
        <v>12</v>
      </c>
    </row>
    <row r="693" spans="1:7" x14ac:dyDescent="0.25">
      <c r="A693" s="3">
        <v>1136883305</v>
      </c>
      <c r="B693" s="3" t="s">
        <v>717</v>
      </c>
      <c r="C693" s="3" t="s">
        <v>16</v>
      </c>
      <c r="D693" s="6" t="s">
        <v>11</v>
      </c>
      <c r="E693" s="6">
        <v>1</v>
      </c>
      <c r="F693" s="6">
        <v>28523</v>
      </c>
      <c r="G693" s="6" t="s">
        <v>12</v>
      </c>
    </row>
    <row r="694" spans="1:7" x14ac:dyDescent="0.25">
      <c r="A694" s="3">
        <v>1001201597</v>
      </c>
      <c r="B694" s="3" t="s">
        <v>718</v>
      </c>
      <c r="C694" s="3" t="s">
        <v>16</v>
      </c>
      <c r="D694" s="6" t="s">
        <v>29</v>
      </c>
      <c r="E694" s="6">
        <v>3</v>
      </c>
      <c r="F694" s="6">
        <v>28505</v>
      </c>
      <c r="G694" s="6" t="s">
        <v>12</v>
      </c>
    </row>
    <row r="695" spans="1:7" x14ac:dyDescent="0.25">
      <c r="A695" s="3">
        <v>95121501369</v>
      </c>
      <c r="B695" s="3" t="s">
        <v>719</v>
      </c>
      <c r="C695" s="3" t="s">
        <v>10</v>
      </c>
      <c r="D695" s="6" t="s">
        <v>11</v>
      </c>
      <c r="E695" s="6">
        <v>2</v>
      </c>
      <c r="F695" s="6">
        <v>28206</v>
      </c>
      <c r="G695" s="6" t="s">
        <v>12</v>
      </c>
    </row>
    <row r="696" spans="1:7" x14ac:dyDescent="0.25">
      <c r="A696" s="3">
        <v>1233503906</v>
      </c>
      <c r="B696" s="3" t="s">
        <v>720</v>
      </c>
      <c r="C696" s="3" t="s">
        <v>42</v>
      </c>
      <c r="D696" s="6" t="s">
        <v>18</v>
      </c>
      <c r="E696" s="6">
        <v>2</v>
      </c>
      <c r="F696" s="6">
        <v>28500</v>
      </c>
      <c r="G696" s="6" t="s">
        <v>12</v>
      </c>
    </row>
    <row r="697" spans="1:7" x14ac:dyDescent="0.25">
      <c r="A697" s="3">
        <v>7095120</v>
      </c>
      <c r="B697" s="3" t="s">
        <v>721</v>
      </c>
      <c r="C697" s="3" t="s">
        <v>14</v>
      </c>
      <c r="D697" s="6" t="s">
        <v>18</v>
      </c>
      <c r="E697" s="6">
        <v>1</v>
      </c>
      <c r="F697" s="6">
        <v>28805</v>
      </c>
      <c r="G697" s="6" t="s">
        <v>12</v>
      </c>
    </row>
    <row r="698" spans="1:7" x14ac:dyDescent="0.25">
      <c r="A698" s="3">
        <v>1000952693</v>
      </c>
      <c r="B698" s="3" t="s">
        <v>722</v>
      </c>
      <c r="C698" s="3" t="s">
        <v>22</v>
      </c>
      <c r="D698" s="6" t="s">
        <v>29</v>
      </c>
      <c r="E698" s="6">
        <v>3</v>
      </c>
      <c r="F698" s="6">
        <v>28264</v>
      </c>
      <c r="G698" s="6" t="s">
        <v>12</v>
      </c>
    </row>
    <row r="699" spans="1:7" x14ac:dyDescent="0.25">
      <c r="A699" s="3">
        <v>1033755702</v>
      </c>
      <c r="B699" s="3" t="s">
        <v>723</v>
      </c>
      <c r="C699" s="3" t="s">
        <v>14</v>
      </c>
      <c r="D699" s="6" t="s">
        <v>29</v>
      </c>
      <c r="E699" s="6">
        <v>1</v>
      </c>
      <c r="F699" s="6">
        <v>29146</v>
      </c>
      <c r="G699" s="6" t="s">
        <v>12</v>
      </c>
    </row>
    <row r="700" spans="1:7" x14ac:dyDescent="0.25">
      <c r="A700" s="3">
        <v>73199834</v>
      </c>
      <c r="B700" s="3" t="s">
        <v>724</v>
      </c>
      <c r="C700" s="3" t="s">
        <v>22</v>
      </c>
      <c r="D700" s="6" t="s">
        <v>18</v>
      </c>
      <c r="E700" s="6">
        <v>1</v>
      </c>
      <c r="F700" s="6">
        <v>28942</v>
      </c>
      <c r="G700" s="6" t="s">
        <v>12</v>
      </c>
    </row>
    <row r="701" spans="1:7" x14ac:dyDescent="0.25">
      <c r="A701" s="3">
        <v>52588742</v>
      </c>
      <c r="B701" s="3" t="s">
        <v>725</v>
      </c>
      <c r="C701" s="3" t="s">
        <v>10</v>
      </c>
      <c r="D701" s="6" t="s">
        <v>18</v>
      </c>
      <c r="E701" s="6">
        <v>2</v>
      </c>
      <c r="F701" s="6">
        <v>28716</v>
      </c>
      <c r="G701" s="6" t="s">
        <v>12</v>
      </c>
    </row>
    <row r="702" spans="1:7" x14ac:dyDescent="0.25">
      <c r="A702" s="3">
        <v>1012368439</v>
      </c>
      <c r="B702" s="3" t="s">
        <v>726</v>
      </c>
      <c r="C702" s="3" t="s">
        <v>14</v>
      </c>
      <c r="D702" s="6" t="s">
        <v>18</v>
      </c>
      <c r="E702" s="6">
        <v>2</v>
      </c>
      <c r="F702" s="6">
        <v>28958</v>
      </c>
      <c r="G702" s="6" t="s">
        <v>12</v>
      </c>
    </row>
    <row r="703" spans="1:7" x14ac:dyDescent="0.25">
      <c r="A703" s="3">
        <v>1019108081</v>
      </c>
      <c r="B703" s="3" t="s">
        <v>727</v>
      </c>
      <c r="C703" s="3" t="s">
        <v>10</v>
      </c>
      <c r="D703" s="6" t="s">
        <v>11</v>
      </c>
      <c r="E703" s="6">
        <v>2</v>
      </c>
      <c r="F703" s="6">
        <v>28095</v>
      </c>
      <c r="G703" s="6" t="s">
        <v>12</v>
      </c>
    </row>
    <row r="704" spans="1:7" x14ac:dyDescent="0.25">
      <c r="A704" s="3">
        <v>1073248301</v>
      </c>
      <c r="B704" s="3" t="s">
        <v>728</v>
      </c>
      <c r="C704" s="3" t="s">
        <v>10</v>
      </c>
      <c r="D704" s="6" t="s">
        <v>11</v>
      </c>
      <c r="E704" s="6">
        <v>5</v>
      </c>
      <c r="F704" s="6">
        <v>28829</v>
      </c>
      <c r="G704" s="6" t="s">
        <v>12</v>
      </c>
    </row>
    <row r="705" spans="1:7" x14ac:dyDescent="0.25">
      <c r="A705" s="3">
        <v>1233693776</v>
      </c>
      <c r="B705" s="3" t="s">
        <v>729</v>
      </c>
      <c r="C705" s="3" t="s">
        <v>10</v>
      </c>
      <c r="D705" s="6" t="s">
        <v>11</v>
      </c>
      <c r="E705" s="6">
        <v>1</v>
      </c>
      <c r="F705" s="6">
        <v>27838</v>
      </c>
      <c r="G705" s="6" t="s">
        <v>12</v>
      </c>
    </row>
    <row r="706" spans="1:7" x14ac:dyDescent="0.25">
      <c r="A706" s="3">
        <v>1032505809</v>
      </c>
      <c r="B706" s="3" t="s">
        <v>730</v>
      </c>
      <c r="C706" s="3" t="s">
        <v>16</v>
      </c>
      <c r="D706" s="6" t="s">
        <v>18</v>
      </c>
      <c r="E706" s="6">
        <v>1</v>
      </c>
      <c r="F706" s="6">
        <v>28781</v>
      </c>
      <c r="G706" s="6" t="s">
        <v>12</v>
      </c>
    </row>
    <row r="707" spans="1:7" x14ac:dyDescent="0.25">
      <c r="A707" s="3">
        <v>56083385</v>
      </c>
      <c r="B707" s="3" t="s">
        <v>731</v>
      </c>
      <c r="C707" s="3" t="s">
        <v>22</v>
      </c>
      <c r="D707" s="6" t="s">
        <v>18</v>
      </c>
      <c r="E707" s="6">
        <v>1</v>
      </c>
      <c r="F707" s="6">
        <v>28973</v>
      </c>
      <c r="G707" s="6" t="s">
        <v>12</v>
      </c>
    </row>
    <row r="708" spans="1:7" x14ac:dyDescent="0.25">
      <c r="A708" s="3">
        <v>1022958693</v>
      </c>
      <c r="B708" s="3" t="s">
        <v>732</v>
      </c>
      <c r="C708" s="3" t="s">
        <v>10</v>
      </c>
      <c r="D708" s="6" t="s">
        <v>11</v>
      </c>
      <c r="E708" s="6">
        <v>5</v>
      </c>
      <c r="F708" s="6">
        <v>27591</v>
      </c>
      <c r="G708" s="6" t="s">
        <v>12</v>
      </c>
    </row>
    <row r="709" spans="1:7" x14ac:dyDescent="0.25">
      <c r="A709" s="3">
        <v>1024568790</v>
      </c>
      <c r="B709" s="3" t="s">
        <v>733</v>
      </c>
      <c r="C709" s="3" t="s">
        <v>22</v>
      </c>
      <c r="D709" s="6" t="s">
        <v>11</v>
      </c>
      <c r="E709" s="6">
        <v>1</v>
      </c>
      <c r="F709" s="6">
        <v>28955</v>
      </c>
      <c r="G709" s="6" t="s">
        <v>12</v>
      </c>
    </row>
    <row r="710" spans="1:7" x14ac:dyDescent="0.25">
      <c r="A710" s="3">
        <v>1018464127</v>
      </c>
      <c r="B710" s="3" t="s">
        <v>734</v>
      </c>
      <c r="C710" s="3" t="s">
        <v>22</v>
      </c>
      <c r="D710" s="6" t="s">
        <v>29</v>
      </c>
      <c r="E710" s="6">
        <v>3</v>
      </c>
      <c r="F710" s="6">
        <v>28282</v>
      </c>
      <c r="G710" s="6" t="s">
        <v>12</v>
      </c>
    </row>
    <row r="711" spans="1:7" x14ac:dyDescent="0.25">
      <c r="A711" s="3">
        <v>97061121459</v>
      </c>
      <c r="B711" s="3" t="s">
        <v>735</v>
      </c>
      <c r="C711" s="3" t="s">
        <v>22</v>
      </c>
      <c r="D711" s="6" t="s">
        <v>29</v>
      </c>
      <c r="E711" s="6">
        <v>4</v>
      </c>
      <c r="F711" s="6">
        <v>29134</v>
      </c>
      <c r="G711" s="6" t="s">
        <v>12</v>
      </c>
    </row>
    <row r="712" spans="1:7" x14ac:dyDescent="0.25">
      <c r="A712" s="3">
        <v>1068928671</v>
      </c>
      <c r="B712" s="3" t="s">
        <v>736</v>
      </c>
      <c r="C712" s="3" t="s">
        <v>10</v>
      </c>
      <c r="D712" s="6" t="s">
        <v>18</v>
      </c>
      <c r="E712" s="6">
        <v>6</v>
      </c>
      <c r="F712" s="6">
        <v>28649</v>
      </c>
      <c r="G712" s="6" t="s">
        <v>12</v>
      </c>
    </row>
    <row r="713" spans="1:7" x14ac:dyDescent="0.25">
      <c r="A713" s="3">
        <v>1007846863</v>
      </c>
      <c r="B713" s="3" t="s">
        <v>737</v>
      </c>
      <c r="C713" s="3" t="s">
        <v>16</v>
      </c>
      <c r="D713" s="6" t="s">
        <v>18</v>
      </c>
      <c r="E713" s="6">
        <v>7</v>
      </c>
      <c r="F713" s="6">
        <v>28774</v>
      </c>
      <c r="G713" s="6" t="s">
        <v>12</v>
      </c>
    </row>
    <row r="714" spans="1:7" x14ac:dyDescent="0.25">
      <c r="A714" s="3">
        <v>1010197740</v>
      </c>
      <c r="B714" s="3" t="s">
        <v>738</v>
      </c>
      <c r="C714" s="3" t="s">
        <v>22</v>
      </c>
      <c r="D714" s="6" t="s">
        <v>11</v>
      </c>
      <c r="E714" s="6">
        <v>1</v>
      </c>
      <c r="F714" s="6">
        <v>28977</v>
      </c>
      <c r="G714" s="6" t="s">
        <v>12</v>
      </c>
    </row>
    <row r="715" spans="1:7" x14ac:dyDescent="0.25">
      <c r="A715" s="3">
        <v>1233503809</v>
      </c>
      <c r="B715" s="3" t="s">
        <v>739</v>
      </c>
      <c r="C715" s="3" t="s">
        <v>16</v>
      </c>
      <c r="D715" s="6" t="s">
        <v>18</v>
      </c>
      <c r="E715" s="6">
        <v>1</v>
      </c>
      <c r="F715" s="6">
        <v>28912</v>
      </c>
      <c r="G715" s="6" t="s">
        <v>12</v>
      </c>
    </row>
    <row r="716" spans="1:7" x14ac:dyDescent="0.25">
      <c r="A716" s="3">
        <v>1007604133</v>
      </c>
      <c r="B716" s="3" t="s">
        <v>740</v>
      </c>
      <c r="C716" s="3" t="s">
        <v>42</v>
      </c>
      <c r="D716" s="6" t="s">
        <v>29</v>
      </c>
      <c r="E716" s="6">
        <v>1</v>
      </c>
      <c r="F716" s="6">
        <v>28876</v>
      </c>
      <c r="G716" s="6" t="s">
        <v>12</v>
      </c>
    </row>
    <row r="717" spans="1:7" x14ac:dyDescent="0.25">
      <c r="A717" s="3">
        <v>1073164425</v>
      </c>
      <c r="B717" s="3" t="s">
        <v>741</v>
      </c>
      <c r="C717" s="3" t="s">
        <v>10</v>
      </c>
      <c r="D717" s="6" t="s">
        <v>18</v>
      </c>
      <c r="E717" s="6">
        <v>3</v>
      </c>
      <c r="F717" s="6">
        <v>28925</v>
      </c>
      <c r="G717" s="6" t="s">
        <v>12</v>
      </c>
    </row>
    <row r="718" spans="1:7" x14ac:dyDescent="0.25">
      <c r="A718" s="3">
        <v>1097994622</v>
      </c>
      <c r="B718" s="3" t="s">
        <v>742</v>
      </c>
      <c r="C718" s="3" t="s">
        <v>10</v>
      </c>
      <c r="D718" s="6" t="s">
        <v>18</v>
      </c>
      <c r="E718" s="6">
        <v>9</v>
      </c>
      <c r="F718" s="6">
        <v>28686</v>
      </c>
      <c r="G718" s="6" t="s">
        <v>12</v>
      </c>
    </row>
    <row r="719" spans="1:7" x14ac:dyDescent="0.25">
      <c r="A719" s="3">
        <v>1020795291</v>
      </c>
      <c r="B719" s="3" t="s">
        <v>743</v>
      </c>
      <c r="C719" s="3" t="s">
        <v>22</v>
      </c>
      <c r="D719" s="6" t="s">
        <v>11</v>
      </c>
      <c r="E719" s="6">
        <v>1</v>
      </c>
      <c r="F719" s="6">
        <v>28794</v>
      </c>
      <c r="G719" s="6" t="s">
        <v>12</v>
      </c>
    </row>
    <row r="720" spans="1:7" x14ac:dyDescent="0.25">
      <c r="A720" s="3">
        <v>1233490838</v>
      </c>
      <c r="B720" s="3" t="s">
        <v>744</v>
      </c>
      <c r="C720" s="3" t="s">
        <v>10</v>
      </c>
      <c r="D720" s="6" t="s">
        <v>11</v>
      </c>
      <c r="E720" s="6">
        <v>9</v>
      </c>
      <c r="F720" s="6">
        <v>28190</v>
      </c>
      <c r="G720" s="6" t="s">
        <v>12</v>
      </c>
    </row>
    <row r="721" spans="1:7" x14ac:dyDescent="0.25">
      <c r="A721" s="3">
        <v>1233503852</v>
      </c>
      <c r="B721" s="3" t="s">
        <v>745</v>
      </c>
      <c r="C721" s="3" t="s">
        <v>10</v>
      </c>
      <c r="D721" s="6" t="s">
        <v>11</v>
      </c>
      <c r="E721" s="6">
        <v>2</v>
      </c>
      <c r="F721" s="6">
        <v>28191</v>
      </c>
      <c r="G721" s="6" t="s">
        <v>12</v>
      </c>
    </row>
    <row r="722" spans="1:7" x14ac:dyDescent="0.25">
      <c r="A722" s="3">
        <v>1140889026</v>
      </c>
      <c r="B722" s="3" t="s">
        <v>746</v>
      </c>
      <c r="C722" s="3" t="s">
        <v>22</v>
      </c>
      <c r="D722" s="6" t="s">
        <v>11</v>
      </c>
      <c r="E722" s="6">
        <v>2</v>
      </c>
      <c r="F722" s="6">
        <v>28442</v>
      </c>
      <c r="G722" s="6" t="s">
        <v>12</v>
      </c>
    </row>
    <row r="723" spans="1:7" x14ac:dyDescent="0.25">
      <c r="A723" s="3">
        <v>1019152662</v>
      </c>
      <c r="B723" s="3" t="s">
        <v>747</v>
      </c>
      <c r="C723" s="3" t="s">
        <v>10</v>
      </c>
      <c r="D723" s="6" t="s">
        <v>11</v>
      </c>
      <c r="E723" s="6">
        <v>5</v>
      </c>
      <c r="F723" s="6">
        <v>27536</v>
      </c>
      <c r="G723" s="6" t="s">
        <v>12</v>
      </c>
    </row>
    <row r="724" spans="1:7" x14ac:dyDescent="0.25">
      <c r="A724" s="3">
        <v>1012359178</v>
      </c>
      <c r="B724" s="3" t="s">
        <v>748</v>
      </c>
      <c r="C724" s="3" t="s">
        <v>10</v>
      </c>
      <c r="D724" s="6" t="s">
        <v>18</v>
      </c>
      <c r="E724" s="6">
        <v>2</v>
      </c>
      <c r="F724" s="6">
        <v>28563</v>
      </c>
      <c r="G724" s="6" t="s">
        <v>12</v>
      </c>
    </row>
    <row r="725" spans="1:7" x14ac:dyDescent="0.25">
      <c r="A725" s="3">
        <v>1022424208</v>
      </c>
      <c r="B725" s="3" t="s">
        <v>749</v>
      </c>
      <c r="C725" s="3" t="s">
        <v>10</v>
      </c>
      <c r="D725" s="6" t="s">
        <v>11</v>
      </c>
      <c r="E725" s="6">
        <v>2</v>
      </c>
      <c r="F725" s="6">
        <v>28110</v>
      </c>
      <c r="G725" s="6" t="s">
        <v>12</v>
      </c>
    </row>
    <row r="726" spans="1:7" x14ac:dyDescent="0.25">
      <c r="A726" s="3">
        <v>1118570438</v>
      </c>
      <c r="B726" s="3" t="s">
        <v>750</v>
      </c>
      <c r="C726" s="3" t="s">
        <v>10</v>
      </c>
      <c r="D726" s="6" t="s">
        <v>18</v>
      </c>
      <c r="E726" s="6">
        <v>2</v>
      </c>
      <c r="F726" s="6">
        <v>28860</v>
      </c>
      <c r="G726" s="6" t="s">
        <v>12</v>
      </c>
    </row>
    <row r="727" spans="1:7" x14ac:dyDescent="0.25">
      <c r="A727" s="3">
        <v>1031129414</v>
      </c>
      <c r="B727" s="3" t="s">
        <v>751</v>
      </c>
      <c r="C727" s="3" t="s">
        <v>10</v>
      </c>
      <c r="D727" s="6" t="s">
        <v>11</v>
      </c>
      <c r="E727" s="6">
        <v>2</v>
      </c>
      <c r="F727" s="6">
        <v>28138</v>
      </c>
      <c r="G727" s="6" t="s">
        <v>12</v>
      </c>
    </row>
    <row r="728" spans="1:7" x14ac:dyDescent="0.25">
      <c r="A728" s="3">
        <v>1013624701</v>
      </c>
      <c r="B728" s="3" t="s">
        <v>752</v>
      </c>
      <c r="C728" s="3" t="s">
        <v>10</v>
      </c>
      <c r="D728" s="6" t="s">
        <v>18</v>
      </c>
      <c r="E728" s="6">
        <v>7</v>
      </c>
      <c r="F728" s="6">
        <v>28568</v>
      </c>
      <c r="G728" s="6" t="s">
        <v>12</v>
      </c>
    </row>
    <row r="729" spans="1:7" x14ac:dyDescent="0.25">
      <c r="A729" s="3">
        <v>447535</v>
      </c>
      <c r="B729" s="3" t="s">
        <v>753</v>
      </c>
      <c r="C729" s="3" t="s">
        <v>31</v>
      </c>
      <c r="D729" s="6" t="s">
        <v>18</v>
      </c>
      <c r="E729" s="6">
        <v>7</v>
      </c>
      <c r="F729" s="6">
        <v>29006</v>
      </c>
      <c r="G729" s="6" t="s">
        <v>12</v>
      </c>
    </row>
    <row r="730" spans="1:7" x14ac:dyDescent="0.25">
      <c r="A730" s="3">
        <v>1022388518</v>
      </c>
      <c r="B730" s="3" t="s">
        <v>754</v>
      </c>
      <c r="C730" s="3" t="s">
        <v>10</v>
      </c>
      <c r="D730" s="6" t="s">
        <v>18</v>
      </c>
      <c r="E730" s="6">
        <v>9</v>
      </c>
      <c r="F730" s="6">
        <v>28593</v>
      </c>
      <c r="G730" s="6" t="s">
        <v>12</v>
      </c>
    </row>
    <row r="731" spans="1:7" x14ac:dyDescent="0.25">
      <c r="A731" s="3">
        <v>1018483082</v>
      </c>
      <c r="B731" s="3" t="s">
        <v>755</v>
      </c>
      <c r="C731" s="3" t="s">
        <v>42</v>
      </c>
      <c r="D731" s="6" t="s">
        <v>18</v>
      </c>
      <c r="E731" s="6">
        <v>1</v>
      </c>
      <c r="F731" s="6">
        <v>29041</v>
      </c>
      <c r="G731" s="6" t="s">
        <v>12</v>
      </c>
    </row>
    <row r="732" spans="1:7" x14ac:dyDescent="0.25">
      <c r="A732" s="3">
        <v>1015447623</v>
      </c>
      <c r="B732" s="3" t="s">
        <v>756</v>
      </c>
      <c r="C732" s="3" t="s">
        <v>22</v>
      </c>
      <c r="D732" s="6" t="s">
        <v>11</v>
      </c>
      <c r="E732" s="6">
        <v>1</v>
      </c>
      <c r="F732" s="6">
        <v>29049</v>
      </c>
      <c r="G732" s="6" t="s">
        <v>12</v>
      </c>
    </row>
    <row r="733" spans="1:7" x14ac:dyDescent="0.25">
      <c r="A733" s="3">
        <v>1111199218</v>
      </c>
      <c r="B733" s="3" t="s">
        <v>757</v>
      </c>
      <c r="C733" s="3" t="s">
        <v>22</v>
      </c>
      <c r="D733" s="6" t="s">
        <v>11</v>
      </c>
      <c r="E733" s="6">
        <v>4</v>
      </c>
      <c r="F733" s="6">
        <v>28457</v>
      </c>
      <c r="G733" s="6" t="s">
        <v>12</v>
      </c>
    </row>
    <row r="734" spans="1:7" x14ac:dyDescent="0.25">
      <c r="A734" s="3">
        <v>1057608740</v>
      </c>
      <c r="B734" s="3" t="s">
        <v>758</v>
      </c>
      <c r="C734" s="3" t="s">
        <v>10</v>
      </c>
      <c r="D734" s="6" t="s">
        <v>18</v>
      </c>
      <c r="E734" s="6">
        <v>7</v>
      </c>
      <c r="F734" s="6">
        <v>28643</v>
      </c>
      <c r="G734" s="6" t="s">
        <v>12</v>
      </c>
    </row>
    <row r="735" spans="1:7" x14ac:dyDescent="0.25">
      <c r="A735" s="3">
        <v>1070623682</v>
      </c>
      <c r="B735" s="3" t="s">
        <v>759</v>
      </c>
      <c r="C735" s="3" t="s">
        <v>10</v>
      </c>
      <c r="D735" s="6" t="s">
        <v>11</v>
      </c>
      <c r="E735" s="6">
        <v>6</v>
      </c>
      <c r="F735" s="6">
        <v>28167</v>
      </c>
      <c r="G735" s="6" t="s">
        <v>12</v>
      </c>
    </row>
    <row r="736" spans="1:7" x14ac:dyDescent="0.25">
      <c r="A736" s="3">
        <v>1073526304</v>
      </c>
      <c r="B736" s="3" t="s">
        <v>760</v>
      </c>
      <c r="C736" s="3" t="s">
        <v>22</v>
      </c>
      <c r="D736" s="6" t="s">
        <v>18</v>
      </c>
      <c r="E736" s="6">
        <v>3</v>
      </c>
      <c r="F736" s="6">
        <v>29090</v>
      </c>
      <c r="G736" s="6" t="s">
        <v>12</v>
      </c>
    </row>
    <row r="737" spans="1:7" x14ac:dyDescent="0.25">
      <c r="A737" s="3">
        <v>1013673242</v>
      </c>
      <c r="B737" s="3" t="s">
        <v>761</v>
      </c>
      <c r="C737" s="3" t="s">
        <v>219</v>
      </c>
      <c r="D737" s="6" t="s">
        <v>11</v>
      </c>
      <c r="E737" s="6">
        <v>2</v>
      </c>
      <c r="F737" s="6">
        <v>28234</v>
      </c>
      <c r="G737" s="6" t="s">
        <v>12</v>
      </c>
    </row>
    <row r="738" spans="1:7" x14ac:dyDescent="0.25">
      <c r="A738" s="3">
        <v>52360807</v>
      </c>
      <c r="B738" s="3" t="s">
        <v>762</v>
      </c>
      <c r="C738" s="3" t="s">
        <v>10</v>
      </c>
      <c r="D738" s="6" t="s">
        <v>18</v>
      </c>
      <c r="E738" s="6">
        <v>5</v>
      </c>
      <c r="F738" s="6">
        <v>29058</v>
      </c>
      <c r="G738" s="6" t="s">
        <v>12</v>
      </c>
    </row>
    <row r="739" spans="1:7" x14ac:dyDescent="0.25">
      <c r="A739" s="3">
        <v>1014210704</v>
      </c>
      <c r="B739" s="3" t="s">
        <v>763</v>
      </c>
      <c r="C739" s="3" t="s">
        <v>31</v>
      </c>
      <c r="D739" s="6" t="s">
        <v>18</v>
      </c>
      <c r="E739" s="6">
        <v>1</v>
      </c>
      <c r="F739" s="6">
        <v>28453</v>
      </c>
      <c r="G739" s="6" t="s">
        <v>12</v>
      </c>
    </row>
    <row r="740" spans="1:7" x14ac:dyDescent="0.25">
      <c r="A740" s="3">
        <v>1018484682</v>
      </c>
      <c r="B740" s="3" t="s">
        <v>764</v>
      </c>
      <c r="C740" s="3" t="s">
        <v>10</v>
      </c>
      <c r="D740" s="6" t="s">
        <v>18</v>
      </c>
      <c r="E740" s="6">
        <v>1</v>
      </c>
      <c r="F740" s="6">
        <v>29158</v>
      </c>
      <c r="G740" s="6" t="s">
        <v>12</v>
      </c>
    </row>
    <row r="741" spans="1:7" x14ac:dyDescent="0.25">
      <c r="A741" s="3">
        <v>1010223341</v>
      </c>
      <c r="B741" s="3" t="s">
        <v>765</v>
      </c>
      <c r="C741" s="3" t="s">
        <v>10</v>
      </c>
      <c r="D741" s="6" t="s">
        <v>11</v>
      </c>
      <c r="E741" s="6">
        <v>9</v>
      </c>
      <c r="F741" s="6">
        <v>28062</v>
      </c>
      <c r="G741" s="6" t="s">
        <v>12</v>
      </c>
    </row>
    <row r="742" spans="1:7" x14ac:dyDescent="0.25">
      <c r="A742" s="3">
        <v>1000035102</v>
      </c>
      <c r="B742" s="3" t="s">
        <v>766</v>
      </c>
      <c r="C742" s="3" t="s">
        <v>293</v>
      </c>
      <c r="D742" s="6" t="s">
        <v>11</v>
      </c>
      <c r="E742" s="6">
        <v>1</v>
      </c>
      <c r="F742" s="6">
        <v>28764</v>
      </c>
      <c r="G742" s="6" t="s">
        <v>12</v>
      </c>
    </row>
    <row r="743" spans="1:7" x14ac:dyDescent="0.25">
      <c r="A743" s="3">
        <v>1032500342</v>
      </c>
      <c r="B743" s="3" t="s">
        <v>767</v>
      </c>
      <c r="C743" s="3" t="s">
        <v>22</v>
      </c>
      <c r="D743" s="6" t="s">
        <v>11</v>
      </c>
      <c r="E743" s="6">
        <v>4</v>
      </c>
      <c r="F743" s="6">
        <v>28345</v>
      </c>
      <c r="G743" s="6" t="s">
        <v>12</v>
      </c>
    </row>
    <row r="744" spans="1:7" x14ac:dyDescent="0.25">
      <c r="A744" s="3">
        <v>1023911365</v>
      </c>
      <c r="B744" s="3" t="s">
        <v>768</v>
      </c>
      <c r="C744" s="3" t="s">
        <v>22</v>
      </c>
      <c r="D744" s="6" t="s">
        <v>18</v>
      </c>
      <c r="E744" s="6">
        <v>1</v>
      </c>
      <c r="F744" s="6">
        <v>28892</v>
      </c>
      <c r="G744" s="6" t="s">
        <v>12</v>
      </c>
    </row>
    <row r="745" spans="1:7" x14ac:dyDescent="0.25">
      <c r="A745" s="3">
        <v>79004571</v>
      </c>
      <c r="B745" s="3" t="s">
        <v>769</v>
      </c>
      <c r="C745" s="3" t="s">
        <v>31</v>
      </c>
      <c r="D745" s="6" t="s">
        <v>18</v>
      </c>
      <c r="E745" s="6">
        <v>7</v>
      </c>
      <c r="F745" s="6">
        <v>29004</v>
      </c>
      <c r="G745" s="6" t="s">
        <v>12</v>
      </c>
    </row>
    <row r="746" spans="1:7" x14ac:dyDescent="0.25">
      <c r="A746" s="3">
        <v>79987767</v>
      </c>
      <c r="B746" s="3" t="s">
        <v>770</v>
      </c>
      <c r="C746" s="3" t="s">
        <v>31</v>
      </c>
      <c r="D746" s="6" t="s">
        <v>18</v>
      </c>
      <c r="E746" s="6">
        <v>1</v>
      </c>
      <c r="F746" s="6">
        <v>29005</v>
      </c>
      <c r="G746" s="6" t="s">
        <v>12</v>
      </c>
    </row>
    <row r="747" spans="1:7" x14ac:dyDescent="0.25">
      <c r="A747" s="3">
        <v>1020764671</v>
      </c>
      <c r="B747" s="3" t="s">
        <v>771</v>
      </c>
      <c r="C747" s="3" t="s">
        <v>10</v>
      </c>
      <c r="D747" s="6" t="s">
        <v>18</v>
      </c>
      <c r="E747" s="6">
        <v>2</v>
      </c>
      <c r="F747" s="6">
        <v>28100</v>
      </c>
      <c r="G747" s="6" t="s">
        <v>12</v>
      </c>
    </row>
    <row r="748" spans="1:7" x14ac:dyDescent="0.25">
      <c r="A748" s="3">
        <v>93155190</v>
      </c>
      <c r="B748" s="3" t="s">
        <v>772</v>
      </c>
      <c r="C748" s="3" t="s">
        <v>10</v>
      </c>
      <c r="D748" s="6" t="s">
        <v>18</v>
      </c>
      <c r="E748" s="6">
        <v>9</v>
      </c>
      <c r="F748" s="6">
        <v>28754</v>
      </c>
      <c r="G748" s="6" t="s">
        <v>12</v>
      </c>
    </row>
    <row r="749" spans="1:7" x14ac:dyDescent="0.25">
      <c r="A749" s="3">
        <v>1071169845</v>
      </c>
      <c r="B749" s="3" t="s">
        <v>773</v>
      </c>
      <c r="C749" s="3" t="s">
        <v>10</v>
      </c>
      <c r="D749" s="6" t="s">
        <v>11</v>
      </c>
      <c r="E749" s="6">
        <v>5</v>
      </c>
      <c r="F749" s="6">
        <v>28469</v>
      </c>
      <c r="G749" s="6" t="s">
        <v>12</v>
      </c>
    </row>
    <row r="750" spans="1:7" x14ac:dyDescent="0.25">
      <c r="A750" s="3">
        <v>1003641595</v>
      </c>
      <c r="B750" s="3" t="s">
        <v>774</v>
      </c>
      <c r="C750" s="3" t="s">
        <v>22</v>
      </c>
      <c r="D750" s="6" t="s">
        <v>11</v>
      </c>
      <c r="E750" s="6">
        <v>3</v>
      </c>
      <c r="F750" s="6">
        <v>28441</v>
      </c>
      <c r="G750" s="6" t="s">
        <v>12</v>
      </c>
    </row>
    <row r="751" spans="1:7" x14ac:dyDescent="0.25">
      <c r="A751" s="3">
        <v>80032023</v>
      </c>
      <c r="B751" s="3" t="s">
        <v>775</v>
      </c>
      <c r="C751" s="3" t="s">
        <v>42</v>
      </c>
      <c r="D751" s="6" t="s">
        <v>18</v>
      </c>
      <c r="E751" s="6">
        <v>1</v>
      </c>
      <c r="F751" s="6">
        <v>29143</v>
      </c>
      <c r="G751" s="6" t="s">
        <v>12</v>
      </c>
    </row>
    <row r="752" spans="1:7" x14ac:dyDescent="0.25">
      <c r="A752" s="3">
        <v>1026296190</v>
      </c>
      <c r="B752" s="3" t="s">
        <v>776</v>
      </c>
      <c r="C752" s="3" t="s">
        <v>10</v>
      </c>
      <c r="D752" s="6" t="s">
        <v>11</v>
      </c>
      <c r="E752" s="6">
        <v>2</v>
      </c>
      <c r="F752" s="6">
        <v>28122</v>
      </c>
      <c r="G752" s="6" t="s">
        <v>12</v>
      </c>
    </row>
    <row r="753" spans="1:7" x14ac:dyDescent="0.25">
      <c r="A753" s="3">
        <v>1057410387</v>
      </c>
      <c r="B753" s="3" t="s">
        <v>777</v>
      </c>
      <c r="C753" s="3" t="s">
        <v>10</v>
      </c>
      <c r="D753" s="6" t="s">
        <v>11</v>
      </c>
      <c r="E753" s="6">
        <v>9</v>
      </c>
      <c r="F753" s="6">
        <v>28159</v>
      </c>
      <c r="G753" s="6" t="s">
        <v>12</v>
      </c>
    </row>
    <row r="754" spans="1:7" x14ac:dyDescent="0.25">
      <c r="A754" s="3">
        <v>12137956</v>
      </c>
      <c r="B754" s="3" t="s">
        <v>778</v>
      </c>
      <c r="C754" s="3" t="s">
        <v>22</v>
      </c>
      <c r="D754" s="6" t="s">
        <v>18</v>
      </c>
      <c r="E754" s="6">
        <v>2</v>
      </c>
      <c r="F754" s="6">
        <v>28804</v>
      </c>
      <c r="G754" s="6" t="s">
        <v>12</v>
      </c>
    </row>
    <row r="755" spans="1:7" x14ac:dyDescent="0.25">
      <c r="A755" s="3">
        <v>1024533026</v>
      </c>
      <c r="B755" s="3" t="s">
        <v>779</v>
      </c>
      <c r="C755" s="3" t="s">
        <v>10</v>
      </c>
      <c r="D755" s="6" t="s">
        <v>18</v>
      </c>
      <c r="E755" s="6">
        <v>4</v>
      </c>
      <c r="F755" s="6">
        <v>28880</v>
      </c>
      <c r="G755" s="6" t="s">
        <v>12</v>
      </c>
    </row>
    <row r="756" spans="1:7" x14ac:dyDescent="0.25">
      <c r="A756" s="3">
        <v>1024537940</v>
      </c>
      <c r="B756" s="3" t="s">
        <v>780</v>
      </c>
      <c r="C756" s="3" t="s">
        <v>10</v>
      </c>
      <c r="D756" s="6" t="s">
        <v>18</v>
      </c>
      <c r="E756" s="6">
        <v>8</v>
      </c>
      <c r="F756" s="6">
        <v>28879</v>
      </c>
      <c r="G756" s="6" t="s">
        <v>12</v>
      </c>
    </row>
    <row r="757" spans="1:7" x14ac:dyDescent="0.25">
      <c r="A757" s="3">
        <v>1033726854</v>
      </c>
      <c r="B757" s="3" t="s">
        <v>781</v>
      </c>
      <c r="C757" s="3" t="s">
        <v>10</v>
      </c>
      <c r="D757" s="6" t="s">
        <v>11</v>
      </c>
      <c r="E757" s="6">
        <v>2</v>
      </c>
      <c r="F757" s="6">
        <v>28147</v>
      </c>
      <c r="G757" s="6" t="s">
        <v>12</v>
      </c>
    </row>
    <row r="758" spans="1:7" x14ac:dyDescent="0.25">
      <c r="A758" s="3">
        <v>83116840</v>
      </c>
      <c r="B758" s="3" t="s">
        <v>782</v>
      </c>
      <c r="C758" s="3" t="s">
        <v>157</v>
      </c>
      <c r="D758" s="6" t="s">
        <v>18</v>
      </c>
      <c r="E758" s="6">
        <v>4</v>
      </c>
      <c r="F758" s="6">
        <v>28227</v>
      </c>
      <c r="G758" s="6" t="s">
        <v>12</v>
      </c>
    </row>
    <row r="759" spans="1:7" x14ac:dyDescent="0.25">
      <c r="A759" s="3">
        <v>60445349</v>
      </c>
      <c r="B759" s="3" t="s">
        <v>783</v>
      </c>
      <c r="C759" s="3" t="s">
        <v>16</v>
      </c>
      <c r="D759" s="6" t="s">
        <v>18</v>
      </c>
      <c r="E759" s="6">
        <v>7</v>
      </c>
      <c r="F759" s="6">
        <v>28791</v>
      </c>
      <c r="G759" s="6" t="s">
        <v>12</v>
      </c>
    </row>
    <row r="760" spans="1:7" x14ac:dyDescent="0.25">
      <c r="A760" s="3">
        <v>1026251959</v>
      </c>
      <c r="B760" s="3" t="s">
        <v>784</v>
      </c>
      <c r="C760" s="3" t="s">
        <v>10</v>
      </c>
      <c r="D760" s="6" t="s">
        <v>18</v>
      </c>
      <c r="E760" s="6">
        <v>2</v>
      </c>
      <c r="F760" s="6">
        <v>28611</v>
      </c>
      <c r="G760" s="6" t="s">
        <v>12</v>
      </c>
    </row>
    <row r="761" spans="1:7" x14ac:dyDescent="0.25">
      <c r="A761" s="3">
        <v>1096906773</v>
      </c>
      <c r="B761" s="3" t="s">
        <v>785</v>
      </c>
      <c r="C761" s="3" t="s">
        <v>22</v>
      </c>
      <c r="D761" s="6" t="s">
        <v>18</v>
      </c>
      <c r="E761" s="6">
        <v>3</v>
      </c>
      <c r="F761" s="6">
        <v>29105</v>
      </c>
      <c r="G761" s="6" t="s">
        <v>12</v>
      </c>
    </row>
    <row r="762" spans="1:7" x14ac:dyDescent="0.25">
      <c r="A762" s="3">
        <v>1024588087</v>
      </c>
      <c r="B762" s="3" t="s">
        <v>786</v>
      </c>
      <c r="C762" s="3" t="s">
        <v>22</v>
      </c>
      <c r="D762" s="6" t="s">
        <v>18</v>
      </c>
      <c r="E762" s="6">
        <v>3</v>
      </c>
      <c r="F762" s="6">
        <v>28391</v>
      </c>
      <c r="G762" s="6" t="s">
        <v>12</v>
      </c>
    </row>
    <row r="763" spans="1:7" x14ac:dyDescent="0.25">
      <c r="A763" s="3">
        <v>1003706075</v>
      </c>
      <c r="B763" s="3" t="s">
        <v>787</v>
      </c>
      <c r="C763" s="3" t="s">
        <v>506</v>
      </c>
      <c r="D763" s="6" t="s">
        <v>11</v>
      </c>
      <c r="E763" s="6">
        <v>4</v>
      </c>
      <c r="F763" s="6">
        <v>27634</v>
      </c>
      <c r="G763" s="6" t="s">
        <v>12</v>
      </c>
    </row>
    <row r="764" spans="1:7" x14ac:dyDescent="0.25">
      <c r="A764" s="3">
        <v>1007273552</v>
      </c>
      <c r="B764" s="3" t="s">
        <v>788</v>
      </c>
      <c r="C764" s="3" t="s">
        <v>25</v>
      </c>
      <c r="D764" s="6" t="s">
        <v>18</v>
      </c>
      <c r="E764" s="6">
        <v>1</v>
      </c>
      <c r="F764" s="6">
        <v>28801</v>
      </c>
      <c r="G764" s="6" t="s">
        <v>12</v>
      </c>
    </row>
    <row r="765" spans="1:7" x14ac:dyDescent="0.25">
      <c r="A765" s="3">
        <v>1020752882</v>
      </c>
      <c r="B765" s="3" t="s">
        <v>789</v>
      </c>
      <c r="C765" s="3" t="s">
        <v>34</v>
      </c>
      <c r="D765" s="6" t="s">
        <v>18</v>
      </c>
      <c r="E765" s="6">
        <v>1</v>
      </c>
      <c r="F765" s="6">
        <v>29155</v>
      </c>
      <c r="G765" s="6" t="s">
        <v>12</v>
      </c>
    </row>
    <row r="766" spans="1:7" x14ac:dyDescent="0.25">
      <c r="A766" s="3">
        <v>52990731</v>
      </c>
      <c r="B766" s="3" t="s">
        <v>790</v>
      </c>
      <c r="C766" s="3" t="s">
        <v>22</v>
      </c>
      <c r="D766" s="6" t="s">
        <v>11</v>
      </c>
      <c r="E766" s="6">
        <v>1</v>
      </c>
      <c r="F766" s="6">
        <v>29122</v>
      </c>
      <c r="G766" s="6" t="s">
        <v>12</v>
      </c>
    </row>
    <row r="767" spans="1:7" x14ac:dyDescent="0.25">
      <c r="A767" s="3">
        <v>1019118028</v>
      </c>
      <c r="B767" s="3" t="s">
        <v>791</v>
      </c>
      <c r="C767" s="3" t="s">
        <v>107</v>
      </c>
      <c r="D767" s="6" t="s">
        <v>11</v>
      </c>
      <c r="E767" s="6">
        <v>2</v>
      </c>
      <c r="F767" s="6">
        <v>27624</v>
      </c>
      <c r="G767" s="6" t="s">
        <v>12</v>
      </c>
    </row>
    <row r="768" spans="1:7" x14ac:dyDescent="0.25">
      <c r="A768" s="3">
        <v>1019104014</v>
      </c>
      <c r="B768" s="3" t="s">
        <v>792</v>
      </c>
      <c r="C768" s="3" t="s">
        <v>16</v>
      </c>
      <c r="D768" s="6" t="s">
        <v>11</v>
      </c>
      <c r="E768" s="6">
        <v>1</v>
      </c>
      <c r="F768" s="6">
        <v>28826</v>
      </c>
      <c r="G768" s="6" t="s">
        <v>12</v>
      </c>
    </row>
    <row r="769" spans="1:7" x14ac:dyDescent="0.25">
      <c r="A769" s="3">
        <v>52779090</v>
      </c>
      <c r="B769" s="3" t="s">
        <v>793</v>
      </c>
      <c r="C769" s="3" t="s">
        <v>22</v>
      </c>
      <c r="D769" s="6" t="s">
        <v>11</v>
      </c>
      <c r="E769" s="6">
        <v>3</v>
      </c>
      <c r="F769" s="6">
        <v>29051</v>
      </c>
      <c r="G769" s="6" t="s">
        <v>12</v>
      </c>
    </row>
    <row r="770" spans="1:7" x14ac:dyDescent="0.25">
      <c r="A770" s="3">
        <v>1044919369</v>
      </c>
      <c r="B770" s="3" t="s">
        <v>794</v>
      </c>
      <c r="C770" s="3" t="s">
        <v>10</v>
      </c>
      <c r="D770" s="6" t="s">
        <v>18</v>
      </c>
      <c r="E770" s="6">
        <v>7</v>
      </c>
      <c r="F770" s="6">
        <v>28635</v>
      </c>
      <c r="G770" s="6" t="s">
        <v>12</v>
      </c>
    </row>
    <row r="771" spans="1:7" x14ac:dyDescent="0.25">
      <c r="A771" s="3">
        <v>1143463284</v>
      </c>
      <c r="B771" s="3" t="s">
        <v>795</v>
      </c>
      <c r="C771" s="3" t="s">
        <v>16</v>
      </c>
      <c r="D771" s="6" t="s">
        <v>11</v>
      </c>
      <c r="E771" s="6">
        <v>3</v>
      </c>
      <c r="F771" s="6">
        <v>28524</v>
      </c>
      <c r="G771" s="6" t="s">
        <v>12</v>
      </c>
    </row>
    <row r="772" spans="1:7" x14ac:dyDescent="0.25">
      <c r="A772" s="3">
        <v>91436490</v>
      </c>
      <c r="B772" s="3" t="s">
        <v>796</v>
      </c>
      <c r="C772" s="3" t="s">
        <v>10</v>
      </c>
      <c r="D772" s="6" t="s">
        <v>18</v>
      </c>
      <c r="E772" s="6">
        <v>2</v>
      </c>
      <c r="F772" s="6">
        <v>28753</v>
      </c>
      <c r="G772" s="6" t="s">
        <v>12</v>
      </c>
    </row>
    <row r="773" spans="1:7" x14ac:dyDescent="0.25">
      <c r="A773" s="3">
        <v>11207182</v>
      </c>
      <c r="B773" s="3" t="s">
        <v>797</v>
      </c>
      <c r="C773" s="3" t="s">
        <v>10</v>
      </c>
      <c r="D773" s="6" t="s">
        <v>11</v>
      </c>
      <c r="E773" s="6">
        <v>8</v>
      </c>
      <c r="F773" s="6">
        <v>28832</v>
      </c>
      <c r="G773" s="6" t="s">
        <v>12</v>
      </c>
    </row>
    <row r="774" spans="1:7" x14ac:dyDescent="0.25">
      <c r="A774" s="3">
        <v>80527686</v>
      </c>
      <c r="B774" s="3" t="s">
        <v>798</v>
      </c>
      <c r="C774" s="3" t="s">
        <v>10</v>
      </c>
      <c r="D774" s="6" t="s">
        <v>18</v>
      </c>
      <c r="E774" s="6">
        <v>8</v>
      </c>
      <c r="F774" s="6">
        <v>28746</v>
      </c>
      <c r="G774" s="6" t="s">
        <v>12</v>
      </c>
    </row>
    <row r="775" spans="1:7" x14ac:dyDescent="0.25">
      <c r="A775" s="3">
        <v>1022994575</v>
      </c>
      <c r="B775" s="3" t="s">
        <v>799</v>
      </c>
      <c r="C775" s="3" t="s">
        <v>10</v>
      </c>
      <c r="D775" s="6" t="s">
        <v>11</v>
      </c>
      <c r="E775" s="6">
        <v>9</v>
      </c>
      <c r="F775" s="6">
        <v>28112</v>
      </c>
      <c r="G775" s="6" t="s">
        <v>12</v>
      </c>
    </row>
    <row r="776" spans="1:7" x14ac:dyDescent="0.25">
      <c r="A776" s="3">
        <v>1006701704</v>
      </c>
      <c r="B776" s="3" t="s">
        <v>800</v>
      </c>
      <c r="C776" s="3" t="s">
        <v>22</v>
      </c>
      <c r="D776" s="6" t="s">
        <v>29</v>
      </c>
      <c r="E776" s="6">
        <v>3</v>
      </c>
      <c r="F776" s="6">
        <v>28275</v>
      </c>
      <c r="G776" s="6" t="s">
        <v>12</v>
      </c>
    </row>
    <row r="777" spans="1:7" x14ac:dyDescent="0.25">
      <c r="A777" s="3">
        <v>1000002106</v>
      </c>
      <c r="B777" s="3" t="s">
        <v>801</v>
      </c>
      <c r="C777" s="3" t="s">
        <v>42</v>
      </c>
      <c r="D777" s="6" t="s">
        <v>29</v>
      </c>
      <c r="E777" s="6">
        <v>1</v>
      </c>
      <c r="F777" s="6">
        <v>28760</v>
      </c>
      <c r="G777" s="6" t="s">
        <v>12</v>
      </c>
    </row>
    <row r="778" spans="1:7" x14ac:dyDescent="0.25">
      <c r="A778" s="3">
        <v>1013687363</v>
      </c>
      <c r="B778" s="3" t="s">
        <v>802</v>
      </c>
      <c r="C778" s="3" t="s">
        <v>10</v>
      </c>
      <c r="D778" s="6" t="s">
        <v>11</v>
      </c>
      <c r="E778" s="6">
        <v>9</v>
      </c>
      <c r="F778" s="6">
        <v>28069</v>
      </c>
      <c r="G778" s="6" t="s">
        <v>12</v>
      </c>
    </row>
    <row r="779" spans="1:7" x14ac:dyDescent="0.25">
      <c r="A779" s="3">
        <v>1022402359</v>
      </c>
      <c r="B779" s="3" t="s">
        <v>803</v>
      </c>
      <c r="C779" s="3" t="s">
        <v>10</v>
      </c>
      <c r="D779" s="6" t="s">
        <v>11</v>
      </c>
      <c r="E779" s="6">
        <v>5</v>
      </c>
      <c r="F779" s="6">
        <v>28909</v>
      </c>
      <c r="G779" s="6" t="s">
        <v>12</v>
      </c>
    </row>
    <row r="780" spans="1:7" x14ac:dyDescent="0.25">
      <c r="A780" s="3">
        <v>1012459119</v>
      </c>
      <c r="B780" s="3" t="s">
        <v>804</v>
      </c>
      <c r="C780" s="3" t="s">
        <v>16</v>
      </c>
      <c r="D780" s="6" t="s">
        <v>11</v>
      </c>
      <c r="E780" s="6">
        <v>1</v>
      </c>
      <c r="F780" s="6">
        <v>27517</v>
      </c>
      <c r="G780" s="6" t="s">
        <v>12</v>
      </c>
    </row>
    <row r="781" spans="1:7" x14ac:dyDescent="0.25">
      <c r="A781" s="3">
        <v>52213397</v>
      </c>
      <c r="B781" s="3" t="s">
        <v>805</v>
      </c>
      <c r="C781" s="3" t="s">
        <v>10</v>
      </c>
      <c r="D781" s="6" t="s">
        <v>18</v>
      </c>
      <c r="E781" s="6">
        <v>5</v>
      </c>
      <c r="F781" s="6">
        <v>27612</v>
      </c>
      <c r="G781" s="6" t="s">
        <v>12</v>
      </c>
    </row>
    <row r="782" spans="1:7" x14ac:dyDescent="0.25">
      <c r="A782" s="3">
        <v>1001200203</v>
      </c>
      <c r="B782" s="3" t="s">
        <v>806</v>
      </c>
      <c r="C782" s="3" t="s">
        <v>31</v>
      </c>
      <c r="D782" s="6" t="s">
        <v>29</v>
      </c>
      <c r="E782" s="6">
        <v>3</v>
      </c>
      <c r="F782" s="6">
        <v>28243</v>
      </c>
      <c r="G782" s="6" t="s">
        <v>12</v>
      </c>
    </row>
    <row r="783" spans="1:7" x14ac:dyDescent="0.25">
      <c r="A783" s="3">
        <v>80818214</v>
      </c>
      <c r="B783" s="3" t="s">
        <v>807</v>
      </c>
      <c r="C783" s="3" t="s">
        <v>10</v>
      </c>
      <c r="D783" s="6" t="s">
        <v>18</v>
      </c>
      <c r="E783" s="6">
        <v>2</v>
      </c>
      <c r="F783" s="6">
        <v>28749</v>
      </c>
      <c r="G783" s="6" t="s">
        <v>12</v>
      </c>
    </row>
    <row r="784" spans="1:7" x14ac:dyDescent="0.25">
      <c r="A784" s="3">
        <v>1051336359</v>
      </c>
      <c r="B784" s="3" t="s">
        <v>808</v>
      </c>
      <c r="C784" s="3" t="s">
        <v>16</v>
      </c>
      <c r="D784" s="6" t="s">
        <v>11</v>
      </c>
      <c r="E784" s="6">
        <v>7</v>
      </c>
      <c r="F784" s="6">
        <v>28493</v>
      </c>
      <c r="G784" s="6" t="s">
        <v>12</v>
      </c>
    </row>
    <row r="785" spans="1:7" x14ac:dyDescent="0.25">
      <c r="A785" s="3">
        <v>1007715192</v>
      </c>
      <c r="B785" s="3" t="s">
        <v>809</v>
      </c>
      <c r="C785" s="3" t="s">
        <v>42</v>
      </c>
      <c r="D785" s="6" t="s">
        <v>29</v>
      </c>
      <c r="E785" s="6">
        <v>1</v>
      </c>
      <c r="F785" s="6">
        <v>27562</v>
      </c>
      <c r="G785" s="6" t="s">
        <v>12</v>
      </c>
    </row>
    <row r="786" spans="1:7" x14ac:dyDescent="0.25">
      <c r="A786" s="3">
        <v>1098806327</v>
      </c>
      <c r="B786" s="3" t="s">
        <v>810</v>
      </c>
      <c r="C786" s="3" t="s">
        <v>25</v>
      </c>
      <c r="D786" s="6" t="s">
        <v>29</v>
      </c>
      <c r="E786" s="6">
        <v>1</v>
      </c>
      <c r="F786" s="6">
        <v>27555</v>
      </c>
      <c r="G786" s="6" t="s">
        <v>12</v>
      </c>
    </row>
    <row r="787" spans="1:7" x14ac:dyDescent="0.25">
      <c r="A787" s="3">
        <v>1110531280</v>
      </c>
      <c r="B787" s="3" t="s">
        <v>811</v>
      </c>
      <c r="C787" s="3" t="s">
        <v>22</v>
      </c>
      <c r="D787" s="6" t="s">
        <v>11</v>
      </c>
      <c r="E787" s="6">
        <v>1</v>
      </c>
      <c r="F787" s="6">
        <v>28950</v>
      </c>
      <c r="G787" s="6" t="s">
        <v>12</v>
      </c>
    </row>
    <row r="788" spans="1:7" x14ac:dyDescent="0.25">
      <c r="A788" s="3">
        <v>1070328358</v>
      </c>
      <c r="B788" s="3" t="s">
        <v>812</v>
      </c>
      <c r="C788" s="3" t="s">
        <v>16</v>
      </c>
      <c r="D788" s="6" t="s">
        <v>18</v>
      </c>
      <c r="E788" s="6">
        <v>1</v>
      </c>
      <c r="F788" s="6">
        <v>29075</v>
      </c>
      <c r="G788" s="6" t="s">
        <v>12</v>
      </c>
    </row>
    <row r="789" spans="1:7" x14ac:dyDescent="0.25">
      <c r="A789" s="3">
        <v>1049644725</v>
      </c>
      <c r="B789" s="3" t="s">
        <v>813</v>
      </c>
      <c r="C789" s="3" t="s">
        <v>31</v>
      </c>
      <c r="D789" s="6" t="s">
        <v>29</v>
      </c>
      <c r="E789" s="6">
        <v>5</v>
      </c>
      <c r="F789" s="6">
        <v>28252</v>
      </c>
      <c r="G789" s="6" t="s">
        <v>12</v>
      </c>
    </row>
    <row r="790" spans="1:7" x14ac:dyDescent="0.25">
      <c r="A790" s="3">
        <v>1023021294</v>
      </c>
      <c r="B790" s="3" t="s">
        <v>814</v>
      </c>
      <c r="C790" s="3" t="s">
        <v>16</v>
      </c>
      <c r="D790" s="6" t="s">
        <v>18</v>
      </c>
      <c r="E790" s="6">
        <v>1</v>
      </c>
      <c r="F790" s="6">
        <v>28777</v>
      </c>
      <c r="G790" s="6" t="s">
        <v>12</v>
      </c>
    </row>
    <row r="791" spans="1:7" x14ac:dyDescent="0.25">
      <c r="A791" s="2"/>
      <c r="B791" s="2"/>
      <c r="C791" s="2"/>
    </row>
  </sheetData>
  <mergeCells count="4">
    <mergeCell ref="A1:G1"/>
    <mergeCell ref="A2:G2"/>
    <mergeCell ref="A3:G3"/>
    <mergeCell ref="A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H16" sqref="H16"/>
    </sheetView>
  </sheetViews>
  <sheetFormatPr baseColWidth="10" defaultRowHeight="12" x14ac:dyDescent="0.25"/>
  <cols>
    <col min="1" max="1" width="44" style="12" customWidth="1"/>
    <col min="2" max="6" width="6.5703125" style="27" customWidth="1"/>
    <col min="7" max="11" width="6" style="27" customWidth="1"/>
    <col min="12" max="12" width="9" style="27" customWidth="1"/>
    <col min="13" max="13" width="12.5703125" style="12" bestFit="1" customWidth="1"/>
    <col min="14" max="16384" width="11.42578125" style="12"/>
  </cols>
  <sheetData>
    <row r="1" spans="1:13" ht="15" customHeight="1" thickTop="1" x14ac:dyDescent="0.25">
      <c r="A1" s="9" t="s">
        <v>820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3" ht="15" customHeight="1" x14ac:dyDescent="0.25">
      <c r="A2" s="82" t="s">
        <v>45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4"/>
    </row>
    <row r="3" spans="1:13" ht="15" hidden="1" customHeight="1" x14ac:dyDescent="0.25">
      <c r="A3" s="13" t="s">
        <v>816</v>
      </c>
      <c r="B3" s="17" t="s">
        <v>819</v>
      </c>
      <c r="C3" s="18"/>
      <c r="D3" s="18"/>
      <c r="E3" s="18"/>
      <c r="F3" s="18"/>
      <c r="G3" s="18"/>
      <c r="H3" s="18"/>
      <c r="I3" s="18"/>
      <c r="J3" s="18"/>
      <c r="K3" s="18"/>
      <c r="L3" s="19"/>
      <c r="M3" s="14"/>
    </row>
    <row r="4" spans="1:13" ht="15" customHeight="1" x14ac:dyDescent="0.25">
      <c r="A4" s="15" t="s">
        <v>821</v>
      </c>
      <c r="B4" s="33">
        <v>0</v>
      </c>
      <c r="C4" s="20">
        <v>1</v>
      </c>
      <c r="D4" s="20">
        <v>2</v>
      </c>
      <c r="E4" s="20">
        <v>3</v>
      </c>
      <c r="F4" s="20">
        <v>4</v>
      </c>
      <c r="G4" s="20">
        <v>5</v>
      </c>
      <c r="H4" s="20">
        <v>6</v>
      </c>
      <c r="I4" s="20">
        <v>7</v>
      </c>
      <c r="J4" s="20">
        <v>8</v>
      </c>
      <c r="K4" s="28">
        <v>9</v>
      </c>
      <c r="L4" s="21" t="s">
        <v>822</v>
      </c>
      <c r="M4" s="14"/>
    </row>
    <row r="5" spans="1:13" ht="15" customHeight="1" x14ac:dyDescent="0.25">
      <c r="A5" s="38" t="s">
        <v>16</v>
      </c>
      <c r="B5" s="34"/>
      <c r="C5" s="22">
        <v>28</v>
      </c>
      <c r="D5" s="22">
        <v>4</v>
      </c>
      <c r="E5" s="22">
        <v>9</v>
      </c>
      <c r="F5" s="22">
        <v>1</v>
      </c>
      <c r="G5" s="22">
        <v>6</v>
      </c>
      <c r="H5" s="22">
        <v>1</v>
      </c>
      <c r="I5" s="22">
        <v>4</v>
      </c>
      <c r="J5" s="22"/>
      <c r="K5" s="29"/>
      <c r="L5" s="79">
        <v>53</v>
      </c>
      <c r="M5" s="14"/>
    </row>
    <row r="6" spans="1:13" ht="15" customHeight="1" x14ac:dyDescent="0.25">
      <c r="A6" s="39" t="s">
        <v>34</v>
      </c>
      <c r="B6" s="35"/>
      <c r="C6" s="23">
        <v>5</v>
      </c>
      <c r="D6" s="23"/>
      <c r="E6" s="23"/>
      <c r="F6" s="23"/>
      <c r="G6" s="23">
        <v>6</v>
      </c>
      <c r="H6" s="23">
        <v>2</v>
      </c>
      <c r="I6" s="23"/>
      <c r="J6" s="23"/>
      <c r="K6" s="30"/>
      <c r="L6" s="80">
        <v>13</v>
      </c>
      <c r="M6" s="14"/>
    </row>
    <row r="7" spans="1:13" ht="15" customHeight="1" x14ac:dyDescent="0.25">
      <c r="A7" s="39" t="s">
        <v>293</v>
      </c>
      <c r="B7" s="35"/>
      <c r="C7" s="23">
        <v>5</v>
      </c>
      <c r="D7" s="23"/>
      <c r="E7" s="23"/>
      <c r="F7" s="23"/>
      <c r="G7" s="23">
        <v>1</v>
      </c>
      <c r="H7" s="23"/>
      <c r="I7" s="23"/>
      <c r="J7" s="23"/>
      <c r="K7" s="30"/>
      <c r="L7" s="80">
        <v>6</v>
      </c>
      <c r="M7" s="14"/>
    </row>
    <row r="8" spans="1:13" ht="15" customHeight="1" x14ac:dyDescent="0.25">
      <c r="A8" s="39" t="s">
        <v>14</v>
      </c>
      <c r="B8" s="35"/>
      <c r="C8" s="23">
        <v>36</v>
      </c>
      <c r="D8" s="23">
        <v>10</v>
      </c>
      <c r="E8" s="23">
        <v>1</v>
      </c>
      <c r="F8" s="23"/>
      <c r="G8" s="23"/>
      <c r="H8" s="23"/>
      <c r="I8" s="23"/>
      <c r="J8" s="23"/>
      <c r="K8" s="30"/>
      <c r="L8" s="80">
        <v>47</v>
      </c>
      <c r="M8" s="14"/>
    </row>
    <row r="9" spans="1:13" ht="15" customHeight="1" x14ac:dyDescent="0.25">
      <c r="A9" s="39" t="s">
        <v>42</v>
      </c>
      <c r="B9" s="35"/>
      <c r="C9" s="23">
        <v>8</v>
      </c>
      <c r="D9" s="23">
        <v>3</v>
      </c>
      <c r="E9" s="23"/>
      <c r="F9" s="23"/>
      <c r="G9" s="23"/>
      <c r="H9" s="23">
        <v>3</v>
      </c>
      <c r="I9" s="23"/>
      <c r="J9" s="23"/>
      <c r="K9" s="30"/>
      <c r="L9" s="80">
        <v>14</v>
      </c>
      <c r="M9" s="14"/>
    </row>
    <row r="10" spans="1:13" ht="15" customHeight="1" x14ac:dyDescent="0.25">
      <c r="A10" s="39" t="s">
        <v>31</v>
      </c>
      <c r="B10" s="35"/>
      <c r="C10" s="23">
        <v>17</v>
      </c>
      <c r="D10" s="23">
        <v>2</v>
      </c>
      <c r="E10" s="23">
        <v>5</v>
      </c>
      <c r="F10" s="23"/>
      <c r="G10" s="23">
        <v>3</v>
      </c>
      <c r="H10" s="23">
        <v>4</v>
      </c>
      <c r="I10" s="23">
        <v>3</v>
      </c>
      <c r="J10" s="23"/>
      <c r="K10" s="30"/>
      <c r="L10" s="80">
        <v>34</v>
      </c>
      <c r="M10" s="14"/>
    </row>
    <row r="11" spans="1:13" ht="15" customHeight="1" x14ac:dyDescent="0.25">
      <c r="A11" s="39" t="s">
        <v>25</v>
      </c>
      <c r="B11" s="35"/>
      <c r="C11" s="23">
        <v>4</v>
      </c>
      <c r="D11" s="23">
        <v>3</v>
      </c>
      <c r="E11" s="23"/>
      <c r="F11" s="23"/>
      <c r="G11" s="23"/>
      <c r="H11" s="23"/>
      <c r="I11" s="23"/>
      <c r="J11" s="23"/>
      <c r="K11" s="30"/>
      <c r="L11" s="80">
        <v>7</v>
      </c>
      <c r="M11" s="14"/>
    </row>
    <row r="12" spans="1:13" ht="15" customHeight="1" x14ac:dyDescent="0.25">
      <c r="A12" s="39" t="s">
        <v>817</v>
      </c>
      <c r="B12" s="35">
        <v>1</v>
      </c>
      <c r="C12" s="23">
        <v>44</v>
      </c>
      <c r="D12" s="23">
        <v>121</v>
      </c>
      <c r="E12" s="23">
        <v>6</v>
      </c>
      <c r="F12" s="23">
        <v>4</v>
      </c>
      <c r="G12" s="23">
        <v>64</v>
      </c>
      <c r="H12" s="23">
        <v>16</v>
      </c>
      <c r="I12" s="23">
        <v>51</v>
      </c>
      <c r="J12" s="23">
        <v>29</v>
      </c>
      <c r="K12" s="30">
        <v>54</v>
      </c>
      <c r="L12" s="80">
        <v>390</v>
      </c>
      <c r="M12" s="14"/>
    </row>
    <row r="13" spans="1:13" ht="15" customHeight="1" x14ac:dyDescent="0.25">
      <c r="A13" s="39" t="s">
        <v>219</v>
      </c>
      <c r="B13" s="35"/>
      <c r="C13" s="23"/>
      <c r="D13" s="23">
        <v>4</v>
      </c>
      <c r="E13" s="23"/>
      <c r="F13" s="23"/>
      <c r="G13" s="23"/>
      <c r="H13" s="23"/>
      <c r="I13" s="23"/>
      <c r="J13" s="23"/>
      <c r="K13" s="30"/>
      <c r="L13" s="80">
        <v>4</v>
      </c>
      <c r="M13" s="14"/>
    </row>
    <row r="14" spans="1:13" ht="15" customHeight="1" x14ac:dyDescent="0.25">
      <c r="A14" s="39" t="s">
        <v>523</v>
      </c>
      <c r="B14" s="35"/>
      <c r="C14" s="23">
        <v>2</v>
      </c>
      <c r="D14" s="23"/>
      <c r="E14" s="23"/>
      <c r="F14" s="23"/>
      <c r="G14" s="23"/>
      <c r="H14" s="23"/>
      <c r="I14" s="23"/>
      <c r="J14" s="23"/>
      <c r="K14" s="30"/>
      <c r="L14" s="80">
        <v>2</v>
      </c>
      <c r="M14" s="14"/>
    </row>
    <row r="15" spans="1:13" ht="15" customHeight="1" x14ac:dyDescent="0.25">
      <c r="A15" s="39" t="s">
        <v>818</v>
      </c>
      <c r="B15" s="35"/>
      <c r="C15" s="23">
        <v>8</v>
      </c>
      <c r="D15" s="23">
        <v>2</v>
      </c>
      <c r="E15" s="23"/>
      <c r="F15" s="23"/>
      <c r="G15" s="23"/>
      <c r="H15" s="23"/>
      <c r="I15" s="23"/>
      <c r="J15" s="23"/>
      <c r="K15" s="30"/>
      <c r="L15" s="80">
        <v>10</v>
      </c>
      <c r="M15" s="14"/>
    </row>
    <row r="16" spans="1:13" ht="15" customHeight="1" x14ac:dyDescent="0.25">
      <c r="A16" s="39" t="s">
        <v>506</v>
      </c>
      <c r="B16" s="35"/>
      <c r="C16" s="23"/>
      <c r="D16" s="23"/>
      <c r="E16" s="23"/>
      <c r="F16" s="23">
        <v>2</v>
      </c>
      <c r="G16" s="23"/>
      <c r="H16" s="23"/>
      <c r="I16" s="23"/>
      <c r="J16" s="23"/>
      <c r="K16" s="30"/>
      <c r="L16" s="80">
        <v>2</v>
      </c>
      <c r="M16" s="14"/>
    </row>
    <row r="17" spans="1:13" ht="15" customHeight="1" x14ac:dyDescent="0.25">
      <c r="A17" s="39" t="s">
        <v>556</v>
      </c>
      <c r="B17" s="35"/>
      <c r="C17" s="23"/>
      <c r="D17" s="23"/>
      <c r="E17" s="23"/>
      <c r="F17" s="23"/>
      <c r="G17" s="23">
        <v>1</v>
      </c>
      <c r="H17" s="23"/>
      <c r="I17" s="23"/>
      <c r="J17" s="23"/>
      <c r="K17" s="30"/>
      <c r="L17" s="80">
        <v>1</v>
      </c>
      <c r="M17" s="14"/>
    </row>
    <row r="18" spans="1:13" ht="15" customHeight="1" x14ac:dyDescent="0.25">
      <c r="A18" s="39" t="s">
        <v>157</v>
      </c>
      <c r="B18" s="35"/>
      <c r="C18" s="23"/>
      <c r="D18" s="23"/>
      <c r="E18" s="23">
        <v>5</v>
      </c>
      <c r="F18" s="23">
        <v>4</v>
      </c>
      <c r="G18" s="23"/>
      <c r="H18" s="23"/>
      <c r="I18" s="23"/>
      <c r="J18" s="23"/>
      <c r="K18" s="30"/>
      <c r="L18" s="80">
        <v>9</v>
      </c>
      <c r="M18" s="14"/>
    </row>
    <row r="19" spans="1:13" ht="15" customHeight="1" x14ac:dyDescent="0.25">
      <c r="A19" s="39" t="s">
        <v>471</v>
      </c>
      <c r="B19" s="35"/>
      <c r="C19" s="23"/>
      <c r="D19" s="23">
        <v>1</v>
      </c>
      <c r="E19" s="23"/>
      <c r="F19" s="23">
        <v>1</v>
      </c>
      <c r="G19" s="23"/>
      <c r="H19" s="23"/>
      <c r="I19" s="23"/>
      <c r="J19" s="23"/>
      <c r="K19" s="30"/>
      <c r="L19" s="80">
        <v>2</v>
      </c>
      <c r="M19" s="14"/>
    </row>
    <row r="20" spans="1:13" ht="15" customHeight="1" x14ac:dyDescent="0.25">
      <c r="A20" s="40" t="s">
        <v>22</v>
      </c>
      <c r="B20" s="36"/>
      <c r="C20" s="24">
        <v>67</v>
      </c>
      <c r="D20" s="24">
        <v>39</v>
      </c>
      <c r="E20" s="24">
        <v>53</v>
      </c>
      <c r="F20" s="24">
        <v>31</v>
      </c>
      <c r="G20" s="24">
        <v>1</v>
      </c>
      <c r="H20" s="24"/>
      <c r="I20" s="24"/>
      <c r="J20" s="24"/>
      <c r="K20" s="31"/>
      <c r="L20" s="81">
        <v>191</v>
      </c>
      <c r="M20" s="14"/>
    </row>
    <row r="21" spans="1:13" ht="15" customHeight="1" thickBot="1" x14ac:dyDescent="0.3">
      <c r="A21" s="16" t="s">
        <v>822</v>
      </c>
      <c r="B21" s="37">
        <v>1</v>
      </c>
      <c r="C21" s="25">
        <v>224</v>
      </c>
      <c r="D21" s="25">
        <v>189</v>
      </c>
      <c r="E21" s="25">
        <v>79</v>
      </c>
      <c r="F21" s="25">
        <v>43</v>
      </c>
      <c r="G21" s="25">
        <v>82</v>
      </c>
      <c r="H21" s="25">
        <v>26</v>
      </c>
      <c r="I21" s="25">
        <v>58</v>
      </c>
      <c r="J21" s="25">
        <v>29</v>
      </c>
      <c r="K21" s="32">
        <v>54</v>
      </c>
      <c r="L21" s="26">
        <v>785</v>
      </c>
      <c r="M21" s="14"/>
    </row>
    <row r="22" spans="1:13" ht="2.25" customHeight="1" thickTop="1" thickBot="1" x14ac:dyDescent="0.3"/>
    <row r="23" spans="1:13" ht="12.75" thickTop="1" x14ac:dyDescent="0.25">
      <c r="A23" s="41" t="s">
        <v>823</v>
      </c>
      <c r="B23" s="42"/>
      <c r="C23" s="42"/>
      <c r="D23" s="42"/>
      <c r="E23" s="42"/>
      <c r="F23" s="43"/>
    </row>
    <row r="24" spans="1:13" x14ac:dyDescent="0.25">
      <c r="A24" s="44"/>
      <c r="B24" s="45"/>
      <c r="C24" s="45"/>
      <c r="D24" s="45"/>
      <c r="E24" s="45"/>
      <c r="F24" s="46"/>
    </row>
    <row r="25" spans="1:13" x14ac:dyDescent="0.25">
      <c r="A25" s="47" t="s">
        <v>824</v>
      </c>
      <c r="B25" s="48" t="s">
        <v>825</v>
      </c>
      <c r="C25" s="49" t="s">
        <v>826</v>
      </c>
      <c r="D25" s="50" t="s">
        <v>827</v>
      </c>
      <c r="E25" s="51" t="s">
        <v>828</v>
      </c>
      <c r="F25" s="52" t="s">
        <v>829</v>
      </c>
    </row>
    <row r="26" spans="1:13" x14ac:dyDescent="0.25">
      <c r="A26" s="53"/>
      <c r="B26" s="54"/>
      <c r="C26" s="55"/>
      <c r="D26" s="56"/>
      <c r="E26" s="57"/>
      <c r="F26" s="58"/>
    </row>
    <row r="27" spans="1:13" x14ac:dyDescent="0.25">
      <c r="A27" s="59" t="s">
        <v>16</v>
      </c>
      <c r="B27" s="60"/>
      <c r="C27" s="61"/>
      <c r="D27" s="62">
        <v>30</v>
      </c>
      <c r="E27" s="63">
        <v>56</v>
      </c>
      <c r="F27" s="64">
        <f>+GETPIVOTDATA("[Measures].[Recuento de Alumno]",$A$3,"[Rango].[Programa]","[Rango].[Programa].&amp;[ADMINISTRACION DE EMPRESAS]")</f>
        <v>53</v>
      </c>
    </row>
    <row r="28" spans="1:13" x14ac:dyDescent="0.25">
      <c r="A28" s="59" t="s">
        <v>34</v>
      </c>
      <c r="B28" s="60">
        <v>12</v>
      </c>
      <c r="C28" s="61">
        <v>20</v>
      </c>
      <c r="D28" s="62">
        <v>37</v>
      </c>
      <c r="E28" s="65">
        <v>26</v>
      </c>
      <c r="F28" s="64">
        <f>+GETPIVOTDATA("[Measures].[Recuento de Alumno]",$A$3,"[Rango].[Programa]","[Rango].[Programa].&amp;[COMUNICACION SOCIAL]")</f>
        <v>13</v>
      </c>
    </row>
    <row r="29" spans="1:13" x14ac:dyDescent="0.25">
      <c r="A29" s="59" t="s">
        <v>293</v>
      </c>
      <c r="B29" s="60"/>
      <c r="C29" s="61"/>
      <c r="D29" s="62"/>
      <c r="E29" s="65">
        <v>4</v>
      </c>
      <c r="F29" s="64">
        <f>+GETPIVOTDATA("[Measures].[Recuento de Alumno]",$A$3,"[Rango].[Programa]","[Rango].[Programa].&amp;[CONTADURÍA PÚBLICA]")</f>
        <v>6</v>
      </c>
    </row>
    <row r="30" spans="1:13" x14ac:dyDescent="0.25">
      <c r="A30" s="59" t="s">
        <v>14</v>
      </c>
      <c r="B30" s="60"/>
      <c r="C30" s="61"/>
      <c r="D30" s="62">
        <v>41</v>
      </c>
      <c r="E30" s="65">
        <v>39</v>
      </c>
      <c r="F30" s="64">
        <f>+GETPIVOTDATA("[Measures].[Recuento de Alumno]",$A$3,"[Rango].[Programa]","[Rango].[Programa].&amp;[DERECHO]")</f>
        <v>47</v>
      </c>
    </row>
    <row r="31" spans="1:13" x14ac:dyDescent="0.25">
      <c r="A31" s="59" t="s">
        <v>830</v>
      </c>
      <c r="B31" s="60"/>
      <c r="C31" s="61"/>
      <c r="D31" s="62"/>
      <c r="E31" s="65">
        <v>5</v>
      </c>
      <c r="F31" s="64">
        <f>+GETPIVOTDATA("[Measures].[Recuento de Alumno]",$A$3,"[Rango].[Programa]","[Rango].[Programa].&amp;[DISEÑO GRAFICO]")</f>
        <v>14</v>
      </c>
    </row>
    <row r="32" spans="1:13" x14ac:dyDescent="0.25">
      <c r="A32" s="59" t="s">
        <v>31</v>
      </c>
      <c r="B32" s="66">
        <v>36</v>
      </c>
      <c r="C32" s="67">
        <v>42</v>
      </c>
      <c r="D32" s="68">
        <v>29</v>
      </c>
      <c r="E32" s="65">
        <v>36</v>
      </c>
      <c r="F32" s="69">
        <f>+GETPIVOTDATA("[Measures].[Recuento de Alumno]",$A$3,"[Rango].[Programa]","[Rango].[Programa].&amp;[GASTRONOMIA]")</f>
        <v>34</v>
      </c>
    </row>
    <row r="33" spans="1:6" x14ac:dyDescent="0.25">
      <c r="A33" s="59" t="s">
        <v>25</v>
      </c>
      <c r="B33" s="66"/>
      <c r="C33" s="67"/>
      <c r="D33" s="68"/>
      <c r="E33" s="65">
        <v>9</v>
      </c>
      <c r="F33" s="69">
        <f>+GETPIVOTDATA("[Measures].[Recuento de Alumno]",$A$3,"[Rango].[Programa]","[Rango].[Programa].&amp;[INGENIERIA DE SOFTWARE]")</f>
        <v>7</v>
      </c>
    </row>
    <row r="34" spans="1:6" x14ac:dyDescent="0.25">
      <c r="A34" s="70" t="s">
        <v>831</v>
      </c>
      <c r="B34" s="66">
        <v>521</v>
      </c>
      <c r="C34" s="67">
        <v>478</v>
      </c>
      <c r="D34" s="68">
        <v>507</v>
      </c>
      <c r="E34" s="65">
        <v>453</v>
      </c>
      <c r="F34" s="69">
        <f>+GETPIVOTDATA("[Measures].[Recuento de Alumno]",$A$3,"[Rango].[Programa]","[Rango].[Programa].&amp;[INGENIERIA EN SEGURIDAD INDUSTRIAL E]")</f>
        <v>390</v>
      </c>
    </row>
    <row r="35" spans="1:6" x14ac:dyDescent="0.25">
      <c r="A35" s="70" t="s">
        <v>219</v>
      </c>
      <c r="B35" s="66">
        <v>10</v>
      </c>
      <c r="C35" s="67">
        <v>13</v>
      </c>
      <c r="D35" s="68">
        <v>12</v>
      </c>
      <c r="E35" s="65">
        <v>9</v>
      </c>
      <c r="F35" s="69">
        <f>+GETPIVOTDATA("[Measures].[Recuento de Alumno]",$A$3,"[Rango].[Programa]","[Rango].[Programa].&amp;[T.P. EN PROCESOS DE MERCADEO]")</f>
        <v>4</v>
      </c>
    </row>
    <row r="36" spans="1:6" x14ac:dyDescent="0.25">
      <c r="A36" s="70" t="s">
        <v>523</v>
      </c>
      <c r="B36" s="66"/>
      <c r="C36" s="67"/>
      <c r="D36" s="68"/>
      <c r="E36" s="65"/>
      <c r="F36" s="69">
        <f>+GETPIVOTDATA("[Measures].[Recuento de Alumno]",$A$3,"[Rango].[Programa]","[Rango].[Programa].&amp;[TG EN GESTION ADMINISTRATIVA Y FINANCIERA]")</f>
        <v>2</v>
      </c>
    </row>
    <row r="37" spans="1:6" x14ac:dyDescent="0.25">
      <c r="A37" s="70" t="s">
        <v>107</v>
      </c>
      <c r="B37" s="66">
        <v>7</v>
      </c>
      <c r="C37" s="67">
        <v>6</v>
      </c>
      <c r="D37" s="68">
        <v>2</v>
      </c>
      <c r="E37" s="65">
        <v>8</v>
      </c>
      <c r="F37" s="69">
        <f>+GETPIVOTDATA("[Measures].[Recuento de Alumno]",$A$3,"[Rango].[Programa]","[Rango].[Programa].&amp;[TP EN IMPLEMENTACION DE SISTEMAS DE]")</f>
        <v>10</v>
      </c>
    </row>
    <row r="38" spans="1:6" x14ac:dyDescent="0.25">
      <c r="A38" s="70" t="s">
        <v>506</v>
      </c>
      <c r="B38" s="66">
        <v>27</v>
      </c>
      <c r="C38" s="67">
        <v>26</v>
      </c>
      <c r="D38" s="68">
        <v>18</v>
      </c>
      <c r="E38" s="65">
        <v>9</v>
      </c>
      <c r="F38" s="69">
        <f>+GETPIVOTDATA("[Measures].[Recuento de Alumno]",$A$3,"[Rango].[Programa]","[Rango].[Programa].&amp;[TP EN PROCESOS AMBIENTALES]")</f>
        <v>2</v>
      </c>
    </row>
    <row r="39" spans="1:6" x14ac:dyDescent="0.25">
      <c r="A39" s="70" t="s">
        <v>832</v>
      </c>
      <c r="B39" s="66">
        <v>9</v>
      </c>
      <c r="C39" s="67">
        <v>4</v>
      </c>
      <c r="D39" s="68">
        <v>3</v>
      </c>
      <c r="E39" s="65">
        <v>1</v>
      </c>
      <c r="F39" s="69">
        <f>+GETPIVOTDATA("[Measures].[Recuento de Alumno]",$A$3,"[Rango].[Programa]","[Rango].[Programa].&amp;[TP. EN CONSTRUCCION DE OBRA]")</f>
        <v>1</v>
      </c>
    </row>
    <row r="40" spans="1:6" x14ac:dyDescent="0.25">
      <c r="A40" s="70" t="s">
        <v>833</v>
      </c>
      <c r="B40" s="66">
        <v>1</v>
      </c>
      <c r="C40" s="67">
        <v>1</v>
      </c>
      <c r="D40" s="68"/>
      <c r="E40" s="65"/>
      <c r="F40" s="69"/>
    </row>
    <row r="41" spans="1:6" x14ac:dyDescent="0.25">
      <c r="A41" s="70" t="s">
        <v>834</v>
      </c>
      <c r="B41" s="66"/>
      <c r="C41" s="67">
        <v>2</v>
      </c>
      <c r="D41" s="68"/>
      <c r="E41" s="65"/>
      <c r="F41" s="69"/>
    </row>
    <row r="42" spans="1:6" x14ac:dyDescent="0.25">
      <c r="A42" s="70" t="s">
        <v>835</v>
      </c>
      <c r="B42" s="66">
        <v>2</v>
      </c>
      <c r="C42" s="67">
        <v>1</v>
      </c>
      <c r="D42" s="68"/>
      <c r="E42" s="65">
        <v>1</v>
      </c>
      <c r="F42" s="69"/>
    </row>
    <row r="43" spans="1:6" x14ac:dyDescent="0.25">
      <c r="A43" s="70" t="s">
        <v>157</v>
      </c>
      <c r="B43" s="66">
        <v>44</v>
      </c>
      <c r="C43" s="67">
        <v>55</v>
      </c>
      <c r="D43" s="68">
        <v>33</v>
      </c>
      <c r="E43" s="65">
        <v>20</v>
      </c>
      <c r="F43" s="69">
        <f>+GETPIVOTDATA("[Measures].[Recuento de Alumno]",$A$3,"[Rango].[Programa]","[Rango].[Programa].&amp;[TP. EN PROCESOS ADMINISTRATIVOS]")</f>
        <v>9</v>
      </c>
    </row>
    <row r="44" spans="1:6" x14ac:dyDescent="0.25">
      <c r="A44" s="70" t="s">
        <v>836</v>
      </c>
      <c r="B44" s="66">
        <v>16</v>
      </c>
      <c r="C44" s="67">
        <v>15</v>
      </c>
      <c r="D44" s="68">
        <v>4</v>
      </c>
      <c r="E44" s="65">
        <v>3</v>
      </c>
      <c r="F44" s="69"/>
    </row>
    <row r="45" spans="1:6" x14ac:dyDescent="0.25">
      <c r="A45" s="70" t="s">
        <v>471</v>
      </c>
      <c r="B45" s="66">
        <v>27</v>
      </c>
      <c r="C45" s="67">
        <v>26</v>
      </c>
      <c r="D45" s="68">
        <v>10</v>
      </c>
      <c r="E45" s="65">
        <v>5</v>
      </c>
      <c r="F45" s="69">
        <f>+GETPIVOTDATA("[Measures].[Recuento de Alumno]",$A$3,"[Rango].[Programa]","[Rango].[Programa].&amp;[TP. EN PROCESOS DE FINANCIEROS Y BANCARIOS]")</f>
        <v>2</v>
      </c>
    </row>
    <row r="46" spans="1:6" x14ac:dyDescent="0.25">
      <c r="A46" s="70" t="s">
        <v>837</v>
      </c>
      <c r="B46" s="66">
        <v>3</v>
      </c>
      <c r="C46" s="67">
        <v>2</v>
      </c>
      <c r="D46" s="68">
        <v>1</v>
      </c>
      <c r="E46" s="65"/>
      <c r="F46" s="69"/>
    </row>
    <row r="47" spans="1:6" x14ac:dyDescent="0.25">
      <c r="A47" s="70" t="s">
        <v>22</v>
      </c>
      <c r="B47" s="66">
        <v>223</v>
      </c>
      <c r="C47" s="67">
        <v>244</v>
      </c>
      <c r="D47" s="68">
        <v>254</v>
      </c>
      <c r="E47" s="65">
        <v>199</v>
      </c>
      <c r="F47" s="69">
        <f>+GETPIVOTDATA("[Measures].[Recuento de Alumno]",$A$3,"[Rango].[Programa]","[Rango].[Programa].&amp;[TP. EN SEGURIDAD E HIGIENE INDUSTRIAL]")</f>
        <v>191</v>
      </c>
    </row>
    <row r="48" spans="1:6" x14ac:dyDescent="0.25">
      <c r="A48" s="71" t="s">
        <v>838</v>
      </c>
      <c r="B48" s="66">
        <v>2</v>
      </c>
      <c r="C48" s="67">
        <v>4</v>
      </c>
      <c r="D48" s="68">
        <v>5</v>
      </c>
      <c r="E48" s="72">
        <v>2</v>
      </c>
      <c r="F48" s="69"/>
    </row>
    <row r="49" spans="1:6" ht="15" thickBot="1" x14ac:dyDescent="0.3">
      <c r="A49" s="73" t="s">
        <v>839</v>
      </c>
      <c r="B49" s="74">
        <f>SUM(B27:B48)</f>
        <v>940</v>
      </c>
      <c r="C49" s="75">
        <f>SUM(C27:C48)</f>
        <v>939</v>
      </c>
      <c r="D49" s="76">
        <f>SUM(D27:D48)</f>
        <v>986</v>
      </c>
      <c r="E49" s="77">
        <f>SUM(E27:E48)</f>
        <v>885</v>
      </c>
      <c r="F49" s="78">
        <f>SUM(F27:F48)</f>
        <v>785</v>
      </c>
    </row>
    <row r="50" spans="1:6" ht="12.75" thickTop="1" x14ac:dyDescent="0.25"/>
  </sheetData>
  <mergeCells count="9">
    <mergeCell ref="A1:L1"/>
    <mergeCell ref="A2:L2"/>
    <mergeCell ref="A23:F24"/>
    <mergeCell ref="A25:A26"/>
    <mergeCell ref="B25:B26"/>
    <mergeCell ref="C25:C26"/>
    <mergeCell ref="D25:D26"/>
    <mergeCell ref="E25:E26"/>
    <mergeCell ref="F25:F26"/>
  </mergeCells>
  <pageMargins left="0.7" right="0.7" top="0.75" bottom="0.75" header="0.3" footer="0.3"/>
  <ignoredErrors>
    <ignoredError sqref="B49:F4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FUENTE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 Financiero</dc:creator>
  <cp:lastModifiedBy>Director Financiero</cp:lastModifiedBy>
  <dcterms:created xsi:type="dcterms:W3CDTF">2020-03-02T21:48:57Z</dcterms:created>
  <dcterms:modified xsi:type="dcterms:W3CDTF">2020-03-02T22:01:09Z</dcterms:modified>
</cp:coreProperties>
</file>