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cted.sharepoint.com/sites/IMPACTHQ-Accountability&amp;Inclusion/Documents partages/General/14_ETC Specialist/CoNUA/CFR/Ethiopia/R/resources/"/>
    </mc:Choice>
  </mc:AlternateContent>
  <xr:revisionPtr revIDLastSave="1344" documentId="13_ncr:1_{560C9915-C282-4658-A160-EDB223227B5D}" xr6:coauthVersionLast="47" xr6:coauthVersionMax="47" xr10:uidLastSave="{CD4D76D2-ACB7-4BA2-8409-B0F88D03D456}"/>
  <bookViews>
    <workbookView xWindow="-108" yWindow="-108" windowWidth="23256" windowHeight="12456" xr2:uid="{00000000-000D-0000-FFFF-FFFF00000000}"/>
  </bookViews>
  <sheets>
    <sheet name="recoding_indicator" sheetId="13" r:id="rId1"/>
    <sheet name="recoding_class" sheetId="8" r:id="rId2"/>
    <sheet name="analysis_disag" sheetId="14" r:id="rId3"/>
  </sheets>
  <definedNames>
    <definedName name="_xlnm._FilterDatabase" localSheetId="2" hidden="1">analysis_disag!$A$1:$C$1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6" i="13" l="1"/>
  <c r="P57" i="13"/>
  <c r="P58" i="13"/>
  <c r="P59" i="13"/>
  <c r="P60" i="13"/>
  <c r="P55" i="13"/>
  <c r="P54" i="13"/>
  <c r="P52" i="13"/>
  <c r="P53" i="13"/>
  <c r="H13" i="13"/>
  <c r="H12" i="13"/>
  <c r="H11" i="13"/>
  <c r="H10" i="13"/>
  <c r="H9" i="13"/>
  <c r="P50" i="13"/>
  <c r="P51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3" i="13"/>
  <c r="P4" i="13"/>
  <c r="P5" i="13"/>
  <c r="P6" i="13"/>
  <c r="P7" i="13"/>
  <c r="P8" i="13"/>
  <c r="P9" i="13"/>
  <c r="P10" i="13"/>
  <c r="P2" i="13"/>
</calcChain>
</file>

<file path=xl/sharedStrings.xml><?xml version="1.0" encoding="utf-8"?>
<sst xmlns="http://schemas.openxmlformats.org/spreadsheetml/2006/main" count="1417" uniqueCount="327">
  <si>
    <t>sector</t>
  </si>
  <si>
    <t>kobo template id</t>
  </si>
  <si>
    <t>yes</t>
  </si>
  <si>
    <t>no</t>
  </si>
  <si>
    <t>sub sector</t>
  </si>
  <si>
    <t>global id</t>
  </si>
  <si>
    <t>class</t>
  </si>
  <si>
    <t>label</t>
  </si>
  <si>
    <t>select_one</t>
  </si>
  <si>
    <t>indicator id</t>
  </si>
  <si>
    <t>final type</t>
  </si>
  <si>
    <t>final id</t>
  </si>
  <si>
    <t>AAP</t>
  </si>
  <si>
    <t>NA</t>
  </si>
  <si>
    <t>dnk</t>
  </si>
  <si>
    <t>pnta</t>
  </si>
  <si>
    <t>Prefer not to answer</t>
  </si>
  <si>
    <t>comments RAPH</t>
  </si>
  <si>
    <t>class_label</t>
  </si>
  <si>
    <t>Do not know</t>
  </si>
  <si>
    <t>Comments</t>
  </si>
  <si>
    <t>class_cross_crisis</t>
  </si>
  <si>
    <t>class_label_cross_crisis</t>
  </si>
  <si>
    <t>response Ayah</t>
  </si>
  <si>
    <t>choices mapped</t>
  </si>
  <si>
    <t>kept for cross country analysis</t>
  </si>
  <si>
    <t>new choice</t>
  </si>
  <si>
    <t>module label</t>
  </si>
  <si>
    <t>module code</t>
  </si>
  <si>
    <t>Comment module</t>
  </si>
  <si>
    <t>list_name</t>
  </si>
  <si>
    <t>test</t>
  </si>
  <si>
    <t>question label</t>
  </si>
  <si>
    <t>Inclusion</t>
  </si>
  <si>
    <t>wgq_vision</t>
  </si>
  <si>
    <t>wgq_hearing</t>
  </si>
  <si>
    <t>wgq_mobility</t>
  </si>
  <si>
    <t>wgq_cognition</t>
  </si>
  <si>
    <t>wgq_self_care</t>
  </si>
  <si>
    <t>wgq_communication</t>
  </si>
  <si>
    <t>% of individuals reporting a lot of difficulty/cannot doing at all seeing even if wearing glasses</t>
  </si>
  <si>
    <t>% of individuals reporting a lot of difficulty/cannot doing at all hearing, even if using a hearing aid(s)</t>
  </si>
  <si>
    <t>% of individuals reporting a lot of difficulty/cannot doing at all walking or climbing steps</t>
  </si>
  <si>
    <t>% of individuals reporting a lot of difficulty/cannot doing at all remembering or concentrating</t>
  </si>
  <si>
    <t>% of individuals reporting a lot of difficulty/cannot doing at all with self-care, such as washing all over or dressing</t>
  </si>
  <si>
    <t>% of individuals reporting a lot of difficulty/cannot doing at all communicating using his/her usual language, for example understanding or being understood</t>
  </si>
  <si>
    <t>Does he/she have difficulty seeing, even if wearing glasses? Would you say…
Hint: Read response categories</t>
  </si>
  <si>
    <t>Does he/she have difficulty hearing, even if using a hearing aid(s)? Would you say…
Hint: Read response categories</t>
  </si>
  <si>
    <t>Does he/she have difficulty walking or climbing steps? Would you say…
Hint: Read response categories</t>
  </si>
  <si>
    <t>Does he/she have difficulty remembering or concentrating? Would you say…
Hint: Read response categories</t>
  </si>
  <si>
    <t>Does he/she have difficulty with self-care, such as washing all over or dressing? Would you say…
Hint: Read response categories</t>
  </si>
  <si>
    <t>Using he/shee usual language, does he/she have difficulty communicating, for example understanding or being understood? Would you say…
Hint: Read response categories</t>
  </si>
  <si>
    <t>no_difficulty</t>
  </si>
  <si>
    <t>some_difficulty</t>
  </si>
  <si>
    <t>Disability - individual -  WGQ-SS</t>
  </si>
  <si>
    <t>disability_individual_wgq_ss</t>
  </si>
  <si>
    <t>lot_of_difficulty</t>
  </si>
  <si>
    <t>cannot_do</t>
  </si>
  <si>
    <t>No difficulty</t>
  </si>
  <si>
    <t>Some difficulty</t>
  </si>
  <si>
    <t>A lot of difficulty</t>
  </si>
  <si>
    <t>Cannot do it at all</t>
  </si>
  <si>
    <t>Short Label</t>
  </si>
  <si>
    <t>Difficulty seeing wearing glasses</t>
  </si>
  <si>
    <t>Difficulty hearing using hearing aids</t>
  </si>
  <si>
    <t>Difficulty walking</t>
  </si>
  <si>
    <t>Difficulty remembering/concentrating</t>
  </si>
  <si>
    <t>Difficulty with self-care</t>
  </si>
  <si>
    <t>Difficulty communicating using own language</t>
  </si>
  <si>
    <t>wgq_vision_cannot_do_d</t>
  </si>
  <si>
    <t>wgq_hearing_cannot_do_d</t>
  </si>
  <si>
    <t>wgq_mobility_cannot_do_d</t>
  </si>
  <si>
    <t>wgq_cognition_cannot_do_d</t>
  </si>
  <si>
    <t>wgq_self_care_cannot_do_d</t>
  </si>
  <si>
    <t>wgq_communication_cannot_do_d</t>
  </si>
  <si>
    <t>wgq_vision_lot_of_difficulty_d</t>
  </si>
  <si>
    <t>wgq_hearing_lot_of_difficulty_d</t>
  </si>
  <si>
    <t>wgq_mobility_lot_of_difficulty_d</t>
  </si>
  <si>
    <t>wgq_cognition_lot_of_difficulty_d</t>
  </si>
  <si>
    <t>wgq_self_care_lot_of_difficulty_d</t>
  </si>
  <si>
    <t>wgq_communication_lot_of_difficulty_d</t>
  </si>
  <si>
    <t>wgq_vision_some_difficulty_d</t>
  </si>
  <si>
    <t>wgq_hearing_some_difficulty_d</t>
  </si>
  <si>
    <t>wgq_mobility_some_difficulty_d</t>
  </si>
  <si>
    <t>wgq_cognition_some_difficulty_d</t>
  </si>
  <si>
    <t>wgq_self_care_some_difficulty_d</t>
  </si>
  <si>
    <t>wgq_communication_some_difficulty_d</t>
  </si>
  <si>
    <t>wgq_vision_no_difficulty_d</t>
  </si>
  <si>
    <t>wgq_hearing_no_difficulty_d</t>
  </si>
  <si>
    <t>wgq_mobility_no_difficulty_d</t>
  </si>
  <si>
    <t>wgq_cognition_no_difficulty_d</t>
  </si>
  <si>
    <t>wgq_self_care_no_difficulty_d</t>
  </si>
  <si>
    <t>wgq_communication_no_difficulty_d</t>
  </si>
  <si>
    <t>wgq_cannot_do_n</t>
  </si>
  <si>
    <t>wgq_lot_of_difficulty_n</t>
  </si>
  <si>
    <t>wgq_some_difficulty_n</t>
  </si>
  <si>
    <t>wgq_no_difficulty_n</t>
  </si>
  <si>
    <t>wgq_cannot_do_d</t>
  </si>
  <si>
    <t>wgq_lot_of_difficulty_d</t>
  </si>
  <si>
    <t>wgq_some_difficulty_d</t>
  </si>
  <si>
    <t>wgq_no_difficulty_d</t>
  </si>
  <si>
    <t>wgq_dis_4</t>
  </si>
  <si>
    <t>wgq_dis_3</t>
  </si>
  <si>
    <t>wgq_dis_2</t>
  </si>
  <si>
    <t>wgq_dis_1</t>
  </si>
  <si>
    <t>level</t>
  </si>
  <si>
    <t>main</t>
  </si>
  <si>
    <t>calculated</t>
  </si>
  <si>
    <t>loop</t>
  </si>
  <si>
    <t>function used</t>
  </si>
  <si>
    <t>package</t>
  </si>
  <si>
    <t>wgq_dis_4_n</t>
  </si>
  <si>
    <t>wgq_dis_3_n</t>
  </si>
  <si>
    <t>wgq_dis_2_n</t>
  </si>
  <si>
    <t>wgq_dis_1_n</t>
  </si>
  <si>
    <t>wgq_dis_4_at_least_one</t>
  </si>
  <si>
    <t>wgq_dis_3_at_least_one</t>
  </si>
  <si>
    <t>wgq_dis_2_at_least_one</t>
  </si>
  <si>
    <t>wgq_dis_1_at_least_one</t>
  </si>
  <si>
    <t>add_loop_wgq_ss_to_main()</t>
  </si>
  <si>
    <t>humind</t>
  </si>
  <si>
    <t>add_loop_wgq_ss</t>
  </si>
  <si>
    <t>Individual cannot see at all, even if wearing glasses</t>
  </si>
  <si>
    <t>Individual cannot hear at all, even if using hearing aids</t>
  </si>
  <si>
    <t>Individual cannot walk at all</t>
  </si>
  <si>
    <t>Individual cannot remember/concentrate at all</t>
  </si>
  <si>
    <t>Individual cannot take care of him/her self at all</t>
  </si>
  <si>
    <t>Individual cannot communicate at all using his/her own language</t>
  </si>
  <si>
    <t>% of individuals that cannot see at all, even if wearing glasses</t>
  </si>
  <si>
    <t>Individual has a lot of difficulty seeing, even if wearing glasses</t>
  </si>
  <si>
    <t>Individual has a lot of difficulty hearing, even if hearing aids</t>
  </si>
  <si>
    <t>Individual has a lot of difficulty walking</t>
  </si>
  <si>
    <t>Individual has a lot of difficulty remembering/concentrating</t>
  </si>
  <si>
    <t>Individual has a lot of difficulty taking care of him/herself</t>
  </si>
  <si>
    <t>Individual has a lot of difficulty communicating using his/her own language</t>
  </si>
  <si>
    <t>Individual has some difficulty seeing, even if wearing glasses</t>
  </si>
  <si>
    <t>Individual has some difficulty hearing, even if hearing aids</t>
  </si>
  <si>
    <t>Individual has some difficulty walking</t>
  </si>
  <si>
    <t>Individual has some difficulty remembering/concentrating</t>
  </si>
  <si>
    <t>Individual has some difficulty taking care of him/herself</t>
  </si>
  <si>
    <t>Individual has some difficulty communicating using his/her own language</t>
  </si>
  <si>
    <t>Individual has no difficulty seeing, even if wearing glasses</t>
  </si>
  <si>
    <t>Individual has no difficulty hearing, even if hearing aids</t>
  </si>
  <si>
    <t>Individual has no difficulty walking</t>
  </si>
  <si>
    <t>Individual has no difficulty remembering/concentrating</t>
  </si>
  <si>
    <t>Individual has no difficulty taking care of him/herself</t>
  </si>
  <si>
    <t>Individual has no difficulty communicating using his/her own language</t>
  </si>
  <si>
    <t>At least one individual with at least one domain that they reportedly cannot do at all</t>
  </si>
  <si>
    <t>At least one individual with at least one domain reportedly with a lot of difficulty/cannot do at all</t>
  </si>
  <si>
    <t>At least one individual with at least two domains are coded with some difficulty or any domain reportedly with a lot of difficulty or cannot do at all</t>
  </si>
  <si>
    <t>Number of domains that individual reportedly cannot do at all</t>
  </si>
  <si>
    <t>Number of domains in which individual reportedly has a lot of difficulty</t>
  </si>
  <si>
    <t>Number of domains in which individual reportedly has a some difficulty</t>
  </si>
  <si>
    <t>Number of domains in which individual reportedly has no difficulty</t>
  </si>
  <si>
    <t>Individual has at least one domain that he/she reportedly cannot do at all</t>
  </si>
  <si>
    <t>Number of individuals with at least one domain that they reportedly cannot do at all</t>
  </si>
  <si>
    <t>Number of individuals with at least one domain reportedly with a lot of difficulty/cannot do at all</t>
  </si>
  <si>
    <t>Number of individuals with at least two domains are coded with some difficulty or any domain reportedly with a lot of difficulty or cannot do at all</t>
  </si>
  <si>
    <t>% of households with at least one individual with at least one domain that they reportedly cannot do at all</t>
  </si>
  <si>
    <t>% of households with at least one individual with at least one domain reportedly with a lot of difficulty/cannot do at all</t>
  </si>
  <si>
    <t>% of households with at least one individual with at least two domains are coded with some difficulty or any domain reportedly with a lot of difficulty or cannot do at all</t>
  </si>
  <si>
    <t>% of households with at least one individual with at least one domain reported with some difficulty or a lot of difficulty or cannot do at all.</t>
  </si>
  <si>
    <t>At least one individual with at least one domain reported with some difficulty or a lot of difficulty or cannot do at all.</t>
  </si>
  <si>
    <t>Individual has at least one domain reported with a lot of difficulty</t>
  </si>
  <si>
    <t>Individual has at least one domain reported a lot of difficulty/cannot do at all</t>
  </si>
  <si>
    <t>Individual has at least two domains reported some difficulty or any domain reportedly a lot of difficulty or cannot do at all</t>
  </si>
  <si>
    <t>Individual has at least one domain reported some difficulty or a lot of difficulty or cannot do at all.</t>
  </si>
  <si>
    <t>% of individuals with at least one domain that he/she reportedly cannot do at all</t>
  </si>
  <si>
    <t>% of individuals with at least one domain reported with a lot of difficulty</t>
  </si>
  <si>
    <t>% of individuals with at least one domain reported a lot of difficulty/cannot do at all</t>
  </si>
  <si>
    <t>% of individuals with at least two domains reported some difficulty or any domain reportedly a lot of difficulty or cannot do at all</t>
  </si>
  <si>
    <t>% of individuals with at least one domain reported some difficulty or a lot of difficulty or cannot do at all.</t>
  </si>
  <si>
    <t>% of individuals with a lot of difficulty seeing, even if wearing glasses</t>
  </si>
  <si>
    <t>% of individuals with a lot of difficulty hearing, even if hearing aids</t>
  </si>
  <si>
    <t>% of individuals with a lot of difficulty walking</t>
  </si>
  <si>
    <t>% of individuals with a lot of difficulty remembering/concentrating</t>
  </si>
  <si>
    <t>% of individuals with a lot of difficulty taking care of him/herself</t>
  </si>
  <si>
    <t>% of individuals with a lot of difficulty communicating using his/her own language</t>
  </si>
  <si>
    <t>% of individuals with some difficulty seeing, even if wearing glasses</t>
  </si>
  <si>
    <t>% of individuals with some difficulty hearing, even if hearing aids</t>
  </si>
  <si>
    <t>% of individuals with some difficulty walking</t>
  </si>
  <si>
    <t>% of individuals with some difficulty remembering/concentrating</t>
  </si>
  <si>
    <t>% of individuals with some difficulty taking care of him/herself</t>
  </si>
  <si>
    <t>% of individuals with some difficulty communicating using his/her own language</t>
  </si>
  <si>
    <t>% of individuals with no difficulty seeing, even if wearing glasses</t>
  </si>
  <si>
    <t>% of individuals with no difficulty hearing, even if hearing aids</t>
  </si>
  <si>
    <t>% of individuals with no difficulty walking</t>
  </si>
  <si>
    <t>% of individuals with no difficulty remembering/concentrating</t>
  </si>
  <si>
    <t>% of individuals with no difficulty taking care of him/herself</t>
  </si>
  <si>
    <t>% of individuals with no difficulty communicating using his/her own language</t>
  </si>
  <si>
    <t>Number of individuals - at least one domain cannot do at all</t>
  </si>
  <si>
    <t>Number of individuals - at least one domain lot of difficulty/cannot do at all</t>
  </si>
  <si>
    <t>Number of individuals with at least one domain reported with some difficulty or a lot of difficulty or cannot do at all.</t>
  </si>
  <si>
    <t>Number of individuals - at least two domains with some difficulty or any domain with a lot of difficulty/cannot do at all</t>
  </si>
  <si>
    <t>Number of individuals - at least one domain with some difficulty/lot of difficulty/cannot do at all.</t>
  </si>
  <si>
    <t>At least one individual with at least one domain cannot do at all</t>
  </si>
  <si>
    <t>At least one individual with at least one domain lot of difficulty/cannot do at all</t>
  </si>
  <si>
    <t>At least one individual with at least two domains with some difficulty or any domain with a lot of difficulty/cannot do at all</t>
  </si>
  <si>
    <t>Individual cannot see at all</t>
  </si>
  <si>
    <t>Individual cannot hear at all</t>
  </si>
  <si>
    <t>Individual cannot self-care at all</t>
  </si>
  <si>
    <t>Individual cannot communicate at all</t>
  </si>
  <si>
    <t>Individual lot of difficulty seeing</t>
  </si>
  <si>
    <t>Individual lot of difficulty hearing</t>
  </si>
  <si>
    <t>Individual lot of difficulty walking</t>
  </si>
  <si>
    <t>Individual lot of difficulty remembering/concentrating</t>
  </si>
  <si>
    <t>Individual lot of difficulty self-care</t>
  </si>
  <si>
    <t>Individual lot of difficulty communicating</t>
  </si>
  <si>
    <t>Individual some difficulty seeing</t>
  </si>
  <si>
    <t>Individual some difficulty hearing</t>
  </si>
  <si>
    <t>Individual some difficulty walking</t>
  </si>
  <si>
    <t>Individual some difficulty remembering/concentrating</t>
  </si>
  <si>
    <t>Individual some difficulty self-care</t>
  </si>
  <si>
    <t>Individual some difficulty communicating</t>
  </si>
  <si>
    <t>Individual no difficulty seeing</t>
  </si>
  <si>
    <t>Individual no difficulty hearing</t>
  </si>
  <si>
    <t>Individual no difficulty walking</t>
  </si>
  <si>
    <t>Individual no difficulty remembering/concentrating</t>
  </si>
  <si>
    <t>Individual no difficulty self-care</t>
  </si>
  <si>
    <t>Individual no difficulty communicating</t>
  </si>
  <si>
    <t>Number domains cannot do at all</t>
  </si>
  <si>
    <t>Number domains lot of difficulty</t>
  </si>
  <si>
    <t>Number domains some difficulty</t>
  </si>
  <si>
    <t>Number domains no difficulty</t>
  </si>
  <si>
    <t>Individual at least one domain cannot do at all</t>
  </si>
  <si>
    <t>Individual at least one domain lot of difficulty</t>
  </si>
  <si>
    <t>Individual at least one domain lot of difficulty/cannot do at all</t>
  </si>
  <si>
    <t>Individual at least two domains some difficulty/any domain lot of difficulty/cannot do at all</t>
  </si>
  <si>
    <t>Individual at least one domain some difficulty/lot of difficulty/cannot do at all</t>
  </si>
  <si>
    <t>Individual has at least one domain reported with some difficulty</t>
  </si>
  <si>
    <t>Individual has at least one domain reported with no difficulty</t>
  </si>
  <si>
    <t>Individual at least one domain some difficulty</t>
  </si>
  <si>
    <t>% of individuals with at least one domain reported with some difficulty</t>
  </si>
  <si>
    <t>Individual at least one domain no difficulty</t>
  </si>
  <si>
    <t>% of individuals with at least one domain reported with no difficulty</t>
  </si>
  <si>
    <t>vision</t>
  </si>
  <si>
    <t>hearing</t>
  </si>
  <si>
    <t>mobility</t>
  </si>
  <si>
    <t>cognition</t>
  </si>
  <si>
    <t>communication</t>
  </si>
  <si>
    <t>self_care</t>
  </si>
  <si>
    <t>wgq_n</t>
  </si>
  <si>
    <t>wgq_d</t>
  </si>
  <si>
    <t>Only for labelling so far</t>
  </si>
  <si>
    <t>Number of domains</t>
  </si>
  <si>
    <t>Individual has at least one domain</t>
  </si>
  <si>
    <t>% of individuals that have at least one domain</t>
  </si>
  <si>
    <t>Vision (even if wearing glasses)</t>
  </si>
  <si>
    <t>Hearing (even if using hearing aids)</t>
  </si>
  <si>
    <t>Walking, taking steps</t>
  </si>
  <si>
    <t>Remember/Concentrate</t>
  </si>
  <si>
    <t>Take care of him/her self</t>
  </si>
  <si>
    <t>Communicate using own language</t>
  </si>
  <si>
    <t>Can do it with a lof of difficulty</t>
  </si>
  <si>
    <t>Can do it with some difficulty</t>
  </si>
  <si>
    <t>Can do it with no difficulty</t>
  </si>
  <si>
    <t>At least one domain</t>
  </si>
  <si>
    <t>Average number of domains</t>
  </si>
  <si>
    <t>Average number of individuals with at least one domain that they reportedly cannot do at all</t>
  </si>
  <si>
    <t>Average number of individuals with at least one domain reportedly with a lot of difficulty/cannot do at all</t>
  </si>
  <si>
    <t>Average number of individuals with at least two domains are coded with some difficulty or any domain reportedly with a lot of difficulty or cannot do at all</t>
  </si>
  <si>
    <t>Average number of individuals with at least one domain reported with some difficulty or a lot of difficulty or cannot do at all.</t>
  </si>
  <si>
    <t>wgq_dis</t>
  </si>
  <si>
    <t>At least one domain cannot do at all</t>
  </si>
  <si>
    <t>At least one domain lot of difficulty/cannot do at all</t>
  </si>
  <si>
    <t>At least two domains some difficulty/any domain lot of difficulty/cannot do at all</t>
  </si>
  <si>
    <t>At least one domain some difficulty/lot of difficulty/cannot do at all</t>
  </si>
  <si>
    <t>Washingtown group severity score</t>
  </si>
  <si>
    <t>% of households, by washingtown group severity score</t>
  </si>
  <si>
    <t>Individual washingtown group severity score</t>
  </si>
  <si>
    <t>ETC</t>
  </si>
  <si>
    <t xml:space="preserve">Phone access </t>
  </si>
  <si>
    <t>phone_access_and_ownership</t>
  </si>
  <si>
    <t>Individual access to a mobile phone</t>
  </si>
  <si>
    <t>% of households with access to a mobile phone</t>
  </si>
  <si>
    <t>Individual has access to or owns a mobile phone</t>
  </si>
  <si>
    <t>no_access</t>
  </si>
  <si>
    <t>can_borrow</t>
  </si>
  <si>
    <t>owns_basic_phone</t>
  </si>
  <si>
    <t>owns_feature_phone</t>
  </si>
  <si>
    <t>owns_smartphone</t>
  </si>
  <si>
    <t>No access</t>
  </si>
  <si>
    <t>Can borrow</t>
  </si>
  <si>
    <t>Owns a basic phone</t>
  </si>
  <si>
    <t>Owns a feature phone</t>
  </si>
  <si>
    <t>Owns a smartphone</t>
  </si>
  <si>
    <t>access_internet_enabled_device</t>
  </si>
  <si>
    <t>owns</t>
  </si>
  <si>
    <t>Owns</t>
  </si>
  <si>
    <t>Internet enabled device access</t>
  </si>
  <si>
    <t>Individual hass access to an internet-enabled device</t>
  </si>
  <si>
    <t>Individual access to an internet enabled device</t>
  </si>
  <si>
    <t>% of households with access to an internet-enabled device</t>
  </si>
  <si>
    <t>displ_arrival_duration_recoded</t>
  </si>
  <si>
    <t>Displacement status</t>
  </si>
  <si>
    <t xml:space="preserve">Time elapsed since arrival </t>
  </si>
  <si>
    <t>% of individuals by time elapsed since arrival</t>
  </si>
  <si>
    <t>Time elapsed since arrival</t>
  </si>
  <si>
    <t>Meta</t>
  </si>
  <si>
    <t>less_3_months</t>
  </si>
  <si>
    <t>7_12_months</t>
  </si>
  <si>
    <t>more_1_year</t>
  </si>
  <si>
    <t>Less than 3 months</t>
  </si>
  <si>
    <t>Between 7 and 12 months</t>
  </si>
  <si>
    <t>3_6_months</t>
  </si>
  <si>
    <t>Between 3 and 6 months</t>
  </si>
  <si>
    <t>More than a year</t>
  </si>
  <si>
    <t>Yes</t>
  </si>
  <si>
    <t>No</t>
  </si>
  <si>
    <t>analysis_round</t>
  </si>
  <si>
    <t>varname_disag_1</t>
  </si>
  <si>
    <t>varname_disag_2</t>
  </si>
  <si>
    <t>none</t>
  </si>
  <si>
    <t>admin1</t>
  </si>
  <si>
    <t>admin2</t>
  </si>
  <si>
    <t>displacement_status</t>
  </si>
  <si>
    <t>gender</t>
  </si>
  <si>
    <t>How many mobile phones does your household own?</t>
  </si>
  <si>
    <t>How many internet-connected devices (other than mobile phones) does your household own?</t>
  </si>
  <si>
    <t>Number of mobile phones in household</t>
  </si>
  <si>
    <t>Number of internet-connected devices in household</t>
  </si>
  <si>
    <t>% of households, by number of mobile phones owned</t>
  </si>
  <si>
    <t>% of households, by number of internet connected devices owned</t>
  </si>
  <si>
    <t>phones_in_household_cat</t>
  </si>
  <si>
    <t>devices_in_household_cat</t>
  </si>
  <si>
    <t>6 and more</t>
  </si>
  <si>
    <t>6_plus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</si>
</sst>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Segoe UI"/>
      <family val="2"/>
      <scheme val="minor"/>
    </font>
    <font>
      <sz val="10"/>
      <color theme="1"/>
      <name val="Segoe UI"/>
      <family val="2"/>
      <scheme val="minor"/>
    </font>
    <font>
      <sz val="9"/>
      <color theme="1"/>
      <name val="Segoe UI"/>
      <family val="2"/>
      <scheme val="minor"/>
    </font>
    <font>
      <sz val="9"/>
      <color theme="1"/>
      <name val="Segoe UI"/>
      <family val="2"/>
    </font>
    <font>
      <b/>
      <sz val="11"/>
      <color theme="1"/>
      <name val="Roboto Condensed"/>
    </font>
    <font>
      <sz val="11"/>
      <color theme="1"/>
      <name val="Roboto Condensed"/>
    </font>
    <font>
      <sz val="8"/>
      <name val="Segoe UI"/>
      <family val="2"/>
      <scheme val="minor"/>
    </font>
    <font>
      <sz val="11"/>
      <color theme="1"/>
      <name val="Segoe UI"/>
      <family val="2"/>
      <scheme val="minor"/>
    </font>
    <font>
      <sz val="18"/>
      <color theme="3"/>
      <name val="Segoe UI"/>
      <family val="2"/>
      <scheme val="major"/>
    </font>
    <font>
      <b/>
      <sz val="15"/>
      <color theme="3"/>
      <name val="Segoe UI"/>
      <family val="2"/>
      <scheme val="minor"/>
    </font>
    <font>
      <b/>
      <sz val="13"/>
      <color theme="3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1"/>
      <color rgb="FF006100"/>
      <name val="Segoe UI"/>
      <family val="2"/>
      <scheme val="minor"/>
    </font>
    <font>
      <sz val="11"/>
      <color rgb="FF9C0006"/>
      <name val="Segoe UI"/>
      <family val="2"/>
      <scheme val="minor"/>
    </font>
    <font>
      <sz val="11"/>
      <color rgb="FF9C5700"/>
      <name val="Segoe UI"/>
      <family val="2"/>
      <scheme val="minor"/>
    </font>
    <font>
      <sz val="11"/>
      <color rgb="FF3F3F76"/>
      <name val="Segoe UI"/>
      <family val="2"/>
      <scheme val="minor"/>
    </font>
    <font>
      <b/>
      <sz val="11"/>
      <color rgb="FF3F3F3F"/>
      <name val="Segoe UI"/>
      <family val="2"/>
      <scheme val="minor"/>
    </font>
    <font>
      <b/>
      <sz val="11"/>
      <color rgb="FFFA7D00"/>
      <name val="Segoe UI"/>
      <family val="2"/>
      <scheme val="minor"/>
    </font>
    <font>
      <sz val="11"/>
      <color rgb="FFFA7D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i/>
      <sz val="11"/>
      <color rgb="FF7F7F7F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0"/>
      <name val="Segoe UI"/>
      <family val="2"/>
      <scheme val="minor"/>
    </font>
    <font>
      <u/>
      <sz val="11"/>
      <color theme="10"/>
      <name val="Segoe UI"/>
      <family val="2"/>
      <scheme val="minor"/>
    </font>
    <font>
      <sz val="11"/>
      <color rgb="FF000000"/>
      <name val="Segoe UI"/>
      <family val="2"/>
      <scheme val="minor"/>
    </font>
    <font>
      <sz val="10"/>
      <color rgb="FF000000"/>
      <name val="Calibri"/>
      <family val="2"/>
    </font>
    <font>
      <u/>
      <sz val="10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52">
    <xf numFmtId="0" fontId="0" fillId="0" borderId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9" applyNumberFormat="0" applyAlignment="0" applyProtection="0"/>
    <xf numFmtId="0" fontId="16" fillId="6" borderId="10" applyNumberFormat="0" applyAlignment="0" applyProtection="0"/>
    <xf numFmtId="0" fontId="17" fillId="6" borderId="9" applyNumberFormat="0" applyAlignment="0" applyProtection="0"/>
    <xf numFmtId="0" fontId="18" fillId="0" borderId="11" applyNumberFormat="0" applyFill="0" applyAlignment="0" applyProtection="0"/>
    <xf numFmtId="0" fontId="19" fillId="7" borderId="12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3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3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3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3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3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25" fillId="0" borderId="0"/>
    <xf numFmtId="0" fontId="7" fillId="0" borderId="0"/>
    <xf numFmtId="0" fontId="7" fillId="0" borderId="0"/>
    <xf numFmtId="0" fontId="25" fillId="0" borderId="0"/>
    <xf numFmtId="0" fontId="26" fillId="0" borderId="0"/>
    <xf numFmtId="0" fontId="24" fillId="0" borderId="0" applyNumberFormat="0" applyFill="0" applyBorder="0" applyAlignment="0" applyProtection="0"/>
    <xf numFmtId="0" fontId="25" fillId="0" borderId="0"/>
    <xf numFmtId="0" fontId="7" fillId="0" borderId="0"/>
    <xf numFmtId="0" fontId="7" fillId="8" borderId="13" applyNumberFormat="0" applyFont="0" applyAlignment="0" applyProtection="0"/>
    <xf numFmtId="0" fontId="27" fillId="0" borderId="0" applyNumberFormat="0" applyFill="0" applyBorder="0" applyAlignment="0" applyProtection="0"/>
    <xf numFmtId="0" fontId="7" fillId="0" borderId="0"/>
  </cellStyleXfs>
  <cellXfs count="21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3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33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</cellXfs>
  <cellStyles count="5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6" xr:uid="{22E622CA-3013-4B4D-9552-7DFF7C68C5F8}"/>
    <cellStyle name="Hyperlink 3" xfId="50" xr:uid="{A8606D1C-4D51-49C3-A383-5E6FA4895DA2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65F4A3F-06BF-4D8B-A061-AD7A0481BEEF}"/>
    <cellStyle name="Normal 2 2" xfId="51" xr:uid="{00CE4AB6-3B56-4541-B40E-7AECDB1BA31C}"/>
    <cellStyle name="Normal 2 3" xfId="47" xr:uid="{AFABC966-0D76-439D-9BD2-9449BE303544}"/>
    <cellStyle name="Normal 2 4" xfId="48" xr:uid="{DB3FC51B-1281-43D7-BDDB-469849C58F75}"/>
    <cellStyle name="Normal 3" xfId="43" xr:uid="{44E119EB-FF82-46A6-9062-EBC0826332DE}"/>
    <cellStyle name="Normal 4" xfId="44" xr:uid="{8E3A746F-35AF-4DA8-B8A9-12B1940F76CD}"/>
    <cellStyle name="Normal 5" xfId="41" xr:uid="{0E3F70AE-31C1-4167-AC71-1FDBD64CC3D7}"/>
    <cellStyle name="Normal 6" xfId="45" xr:uid="{120C8580-501A-4002-8A6C-10251FC4EC2C}"/>
    <cellStyle name="Note 2" xfId="49" xr:uid="{61ED6D35-D412-4BDF-98FC-77F2549ED234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fill>
        <patternFill>
          <fgColor indexed="64"/>
          <bgColor theme="6" tint="0.399975585192419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Condensed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numFmt numFmtId="0" formatCode="General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wrapText="0" indent="0" justifyLastLine="0" shrinkToFit="0" readingOrder="0"/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Segoe UI"/>
        <family val="2"/>
      </font>
      <alignment horizontal="left" vertical="center" textRotation="0" indent="0" justifyLastLine="0" shrinkToFit="0" readingOrder="0"/>
    </dxf>
    <dxf>
      <border outline="0">
        <bottom style="medium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 Condensed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5DC387A-6C4A-49F0-B025-09D7582C8ADE}" name="Table8" displayName="Table8" ref="A1:T60" totalsRowShown="0" headerRowDxfId="37" dataDxfId="35" headerRowBorderDxfId="36" tableBorderDxfId="34" totalsRowBorderDxfId="33">
  <autoFilter ref="A1:T60" xr:uid="{F5DC387A-6C4A-49F0-B025-09D7582C8ADE}"/>
  <tableColumns count="20">
    <tableColumn id="1" xr3:uid="{2174F16F-F4D9-4DE2-A758-B620E217AAE3}" name="sector" dataDxfId="32"/>
    <tableColumn id="2" xr3:uid="{3FA1F3A9-B355-4ECC-8FFD-A6EDD35B8311}" name="sub sector" dataDxfId="31"/>
    <tableColumn id="3" xr3:uid="{D30AF613-44B0-478E-BEF9-1253DF7AAF97}" name="final id" dataDxfId="30"/>
    <tableColumn id="7" xr3:uid="{8F01868B-E8B5-4E0A-B859-428CD088B7C1}" name="kobo template id" dataDxfId="29"/>
    <tableColumn id="4" xr3:uid="{51D58731-AC30-42EC-A6A9-F097C19E050B}" name="indicator id" dataDxfId="28"/>
    <tableColumn id="15" xr3:uid="{2A44C4CC-0C4A-420A-9D02-D54E60C6EA53}" name="question label" dataDxfId="27"/>
    <tableColumn id="16" xr3:uid="{E4EBBA9E-DF23-4414-9B50-B4E3E78A1CE9}" name="Short Label" dataDxfId="26"/>
    <tableColumn id="5" xr3:uid="{15254E47-DA08-4973-97FA-9C0451C5C1C2}" name="label" dataDxfId="25"/>
    <tableColumn id="6" xr3:uid="{ED85A275-84A6-45EF-B405-6808781A03CE}" name="final type" dataDxfId="24"/>
    <tableColumn id="8" xr3:uid="{0630D87C-F358-4C04-9E37-1EB8A7991EC9}" name="Comments" dataDxfId="23"/>
    <tableColumn id="10" xr3:uid="{EEB5F63F-5CFE-4D94-95B6-8D1AFDD7607D}" name="choices mapped" dataDxfId="22"/>
    <tableColumn id="9" xr3:uid="{5008506D-361E-4381-B885-35299F010B24}" name="kept for cross country analysis" dataDxfId="21"/>
    <tableColumn id="11" xr3:uid="{D5753CF0-70DB-4430-ADF7-E7C596297113}" name="module label" dataDxfId="20"/>
    <tableColumn id="12" xr3:uid="{56FA2374-3ABC-4340-B738-7710A6453B2E}" name="module code" dataDxfId="19"/>
    <tableColumn id="13" xr3:uid="{226196A0-D1AE-4811-AF87-8782D55125EC}" name="Comment module" dataDxfId="18"/>
    <tableColumn id="14" xr3:uid="{B144422B-6369-4FE0-B4CD-79BFB617747D}" name="test" dataDxfId="17">
      <calculatedColumnFormula>Table8[[#This Row],[kobo template id]]</calculatedColumnFormula>
    </tableColumn>
    <tableColumn id="17" xr3:uid="{C8FEA62F-1BAE-44EE-BC93-FE2D82F30BE2}" name="level" dataDxfId="16"/>
    <tableColumn id="18" xr3:uid="{A3805560-754C-4F55-BA99-2C71C30189A4}" name="calculated" dataDxfId="15"/>
    <tableColumn id="19" xr3:uid="{53DF956F-68A0-4552-8BF1-46051E3CA7DC}" name="function used" dataDxfId="14"/>
    <tableColumn id="20" xr3:uid="{CAE7182C-3B4D-42F4-BA66-B22BDB56BAAB}" name="package" dataDxfId="13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D6D1B-6732-4781-AA8D-813B7039F169}" name="Table1" displayName="Table1" ref="A1:K113" totalsRowShown="0" headerRowDxfId="12" dataDxfId="11">
  <autoFilter ref="A1:K113" xr:uid="{A9CD6D1B-6732-4781-AA8D-813B7039F169}"/>
  <tableColumns count="11">
    <tableColumn id="6" xr3:uid="{34CD6798-C391-4B65-B0BB-726FE7D0A8C7}" name="sector" dataDxfId="10"/>
    <tableColumn id="7" xr3:uid="{B71A2395-2175-4C10-B1DB-25860E447775}" name="sub sector" dataDxfId="9"/>
    <tableColumn id="1" xr3:uid="{4BA3609F-36AD-4030-8C6E-19F3625DCEEE}" name="global id" dataDxfId="8"/>
    <tableColumn id="3" xr3:uid="{46DE283F-3D65-42A8-A8EA-A287B18445DA}" name="class" dataDxfId="7"/>
    <tableColumn id="5" xr3:uid="{16729E68-3818-4A50-85C0-0C65500FDA1D}" name="class_label" dataDxfId="6"/>
    <tableColumn id="2" xr3:uid="{29146B1D-B123-45D7-8194-FD72212B0C3C}" name="class_cross_crisis" dataDxfId="5"/>
    <tableColumn id="8" xr3:uid="{8F3FF5A6-89B0-467E-8D60-EA97D0345448}" name="class_label_cross_crisis" dataDxfId="4"/>
    <tableColumn id="4" xr3:uid="{C2434CC9-D5BB-4843-B627-EDBD0242C1DC}" name="comments RAPH" dataDxfId="3"/>
    <tableColumn id="9" xr3:uid="{346F5BD3-C9EE-4B34-859B-ABC07D3F4479}" name="response Ayah" dataDxfId="2"/>
    <tableColumn id="10" xr3:uid="{86575664-0857-47E6-BB99-FB59EBBF2C0B}" name="new choice" dataDxfId="1"/>
    <tableColumn id="11" xr3:uid="{3449721C-1009-4960-A27D-6E5CE68524B9}" name="list_nam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REACH">
  <a:themeElements>
    <a:clrScheme name="REACH">
      <a:dk1>
        <a:srgbClr val="58585A"/>
      </a:dk1>
      <a:lt1>
        <a:sysClr val="window" lastClr="FFFFFF"/>
      </a:lt1>
      <a:dk2>
        <a:srgbClr val="58585A"/>
      </a:dk2>
      <a:lt2>
        <a:srgbClr val="FFFFFF"/>
      </a:lt2>
      <a:accent1>
        <a:srgbClr val="EE5859"/>
      </a:accent1>
      <a:accent2>
        <a:srgbClr val="58585A"/>
      </a:accent2>
      <a:accent3>
        <a:srgbClr val="D2CBB8"/>
      </a:accent3>
      <a:accent4>
        <a:srgbClr val="C7C8CA"/>
      </a:accent4>
      <a:accent5>
        <a:srgbClr val="F8D6D6"/>
      </a:accent5>
      <a:accent6>
        <a:srgbClr val="792A2E"/>
      </a:accent6>
      <a:hlink>
        <a:srgbClr val="EE5859"/>
      </a:hlink>
      <a:folHlink>
        <a:srgbClr val="D2CBB8"/>
      </a:folHlink>
    </a:clrScheme>
    <a:fontScheme name="REACH">
      <a:majorFont>
        <a:latin typeface="Segoe UI"/>
        <a:ea typeface="Calibri"/>
        <a:cs typeface="Calibri"/>
      </a:majorFont>
      <a:minorFont>
        <a:latin typeface="Segoe U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17AB-0B49-4742-A6C0-91EC8D9C4197}">
  <dimension ref="A1:T60"/>
  <sheetViews>
    <sheetView tabSelected="1" zoomScale="77" zoomScaleNormal="100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C59" sqref="C59"/>
    </sheetView>
  </sheetViews>
  <sheetFormatPr defaultColWidth="9" defaultRowHeight="16.8" x14ac:dyDescent="0.4"/>
  <cols>
    <col min="1" max="1" width="9.59765625" style="6" bestFit="1" customWidth="1"/>
    <col min="2" max="2" width="16" style="6" customWidth="1"/>
    <col min="3" max="3" width="10.796875" style="6" customWidth="1"/>
    <col min="4" max="5" width="9.09765625" style="6" customWidth="1"/>
    <col min="6" max="6" width="43.69921875" style="6" customWidth="1"/>
    <col min="7" max="7" width="31.3984375" style="9" customWidth="1"/>
    <col min="8" max="8" width="50.8984375" style="9" customWidth="1"/>
    <col min="10" max="10" width="10.69921875" style="6" customWidth="1"/>
    <col min="11" max="11" width="17.5" style="6" customWidth="1"/>
    <col min="12" max="13" width="10.3984375" style="6" customWidth="1"/>
    <col min="14" max="14" width="9" style="6"/>
    <col min="15" max="15" width="14.796875" style="6" customWidth="1"/>
    <col min="16" max="16384" width="9" style="6"/>
  </cols>
  <sheetData>
    <row r="1" spans="1:20" ht="58.2" thickBot="1" x14ac:dyDescent="0.45">
      <c r="A1" s="3" t="s">
        <v>0</v>
      </c>
      <c r="B1" s="4" t="s">
        <v>4</v>
      </c>
      <c r="C1" s="5" t="s">
        <v>11</v>
      </c>
      <c r="D1" s="5" t="s">
        <v>1</v>
      </c>
      <c r="E1" s="5" t="s">
        <v>9</v>
      </c>
      <c r="F1" s="5" t="s">
        <v>32</v>
      </c>
      <c r="G1" s="4" t="s">
        <v>62</v>
      </c>
      <c r="H1" s="4" t="s">
        <v>7</v>
      </c>
      <c r="I1" s="4" t="s">
        <v>10</v>
      </c>
      <c r="J1" s="4" t="s">
        <v>20</v>
      </c>
      <c r="K1" s="4" t="s">
        <v>24</v>
      </c>
      <c r="L1" s="4" t="s">
        <v>25</v>
      </c>
      <c r="M1" s="4" t="s">
        <v>27</v>
      </c>
      <c r="N1" s="4" t="s">
        <v>28</v>
      </c>
      <c r="O1" s="4" t="s">
        <v>29</v>
      </c>
      <c r="P1" s="4" t="s">
        <v>31</v>
      </c>
      <c r="Q1" s="4" t="s">
        <v>105</v>
      </c>
      <c r="R1" s="4" t="s">
        <v>107</v>
      </c>
      <c r="S1" s="4" t="s">
        <v>109</v>
      </c>
      <c r="T1" s="4" t="s">
        <v>110</v>
      </c>
    </row>
    <row r="2" spans="1:20" x14ac:dyDescent="0.4">
      <c r="A2" s="8" t="s">
        <v>12</v>
      </c>
      <c r="B2" s="8" t="s">
        <v>33</v>
      </c>
      <c r="C2" s="8" t="s">
        <v>34</v>
      </c>
      <c r="D2" s="8" t="s">
        <v>34</v>
      </c>
      <c r="E2" s="8"/>
      <c r="F2" s="8" t="s">
        <v>46</v>
      </c>
      <c r="G2" s="2" t="s">
        <v>63</v>
      </c>
      <c r="H2" s="2" t="s">
        <v>40</v>
      </c>
      <c r="I2" s="7" t="s">
        <v>8</v>
      </c>
      <c r="J2" s="8"/>
      <c r="K2" s="8"/>
      <c r="L2" s="8"/>
      <c r="M2" s="8" t="s">
        <v>54</v>
      </c>
      <c r="N2" s="8" t="s">
        <v>55</v>
      </c>
      <c r="O2" s="8"/>
      <c r="P2" s="8" t="str">
        <f>Table8[[#This Row],[kobo template id]]</f>
        <v>wgq_vision</v>
      </c>
      <c r="Q2" s="8" t="s">
        <v>108</v>
      </c>
      <c r="R2" s="8" t="s">
        <v>3</v>
      </c>
      <c r="S2" s="8"/>
      <c r="T2" s="8"/>
    </row>
    <row r="3" spans="1:20" x14ac:dyDescent="0.4">
      <c r="A3" s="8" t="s">
        <v>12</v>
      </c>
      <c r="B3" s="8" t="s">
        <v>33</v>
      </c>
      <c r="C3" s="8" t="s">
        <v>35</v>
      </c>
      <c r="D3" s="8" t="s">
        <v>35</v>
      </c>
      <c r="E3" s="8"/>
      <c r="F3" s="8" t="s">
        <v>47</v>
      </c>
      <c r="G3" s="2" t="s">
        <v>64</v>
      </c>
      <c r="H3" s="2" t="s">
        <v>41</v>
      </c>
      <c r="I3" s="7" t="s">
        <v>8</v>
      </c>
      <c r="J3" s="8"/>
      <c r="K3" s="8"/>
      <c r="L3" s="8"/>
      <c r="M3" s="8" t="s">
        <v>54</v>
      </c>
      <c r="N3" s="8" t="s">
        <v>55</v>
      </c>
      <c r="O3" s="8"/>
      <c r="P3" s="8" t="str">
        <f>Table8[[#This Row],[kobo template id]]</f>
        <v>wgq_hearing</v>
      </c>
      <c r="Q3" s="8" t="s">
        <v>108</v>
      </c>
      <c r="R3" s="8" t="s">
        <v>3</v>
      </c>
      <c r="S3" s="8"/>
      <c r="T3" s="8"/>
    </row>
    <row r="4" spans="1:20" x14ac:dyDescent="0.4">
      <c r="A4" s="8" t="s">
        <v>12</v>
      </c>
      <c r="B4" s="8" t="s">
        <v>33</v>
      </c>
      <c r="C4" s="8" t="s">
        <v>36</v>
      </c>
      <c r="D4" s="8" t="s">
        <v>36</v>
      </c>
      <c r="E4" s="8"/>
      <c r="F4" s="8" t="s">
        <v>48</v>
      </c>
      <c r="G4" s="2" t="s">
        <v>65</v>
      </c>
      <c r="H4" s="2" t="s">
        <v>42</v>
      </c>
      <c r="I4" s="7" t="s">
        <v>8</v>
      </c>
      <c r="J4" s="8"/>
      <c r="K4" s="8"/>
      <c r="L4" s="8"/>
      <c r="M4" s="8" t="s">
        <v>54</v>
      </c>
      <c r="N4" s="8" t="s">
        <v>55</v>
      </c>
      <c r="O4" s="8"/>
      <c r="P4" s="8" t="str">
        <f>Table8[[#This Row],[kobo template id]]</f>
        <v>wgq_mobility</v>
      </c>
      <c r="Q4" s="8" t="s">
        <v>108</v>
      </c>
      <c r="R4" s="8" t="s">
        <v>3</v>
      </c>
      <c r="S4" s="8"/>
      <c r="T4" s="8"/>
    </row>
    <row r="5" spans="1:20" x14ac:dyDescent="0.4">
      <c r="A5" s="8" t="s">
        <v>12</v>
      </c>
      <c r="B5" s="8" t="s">
        <v>33</v>
      </c>
      <c r="C5" s="8" t="s">
        <v>37</v>
      </c>
      <c r="D5" s="8" t="s">
        <v>37</v>
      </c>
      <c r="E5" s="8"/>
      <c r="F5" s="8" t="s">
        <v>49</v>
      </c>
      <c r="G5" s="2" t="s">
        <v>66</v>
      </c>
      <c r="H5" s="2" t="s">
        <v>43</v>
      </c>
      <c r="I5" s="7" t="s">
        <v>8</v>
      </c>
      <c r="J5" s="8"/>
      <c r="K5" s="8"/>
      <c r="L5" s="8"/>
      <c r="M5" s="8" t="s">
        <v>54</v>
      </c>
      <c r="N5" s="8" t="s">
        <v>55</v>
      </c>
      <c r="O5" s="8"/>
      <c r="P5" s="8" t="str">
        <f>Table8[[#This Row],[kobo template id]]</f>
        <v>wgq_cognition</v>
      </c>
      <c r="Q5" s="8" t="s">
        <v>108</v>
      </c>
      <c r="R5" s="8" t="s">
        <v>3</v>
      </c>
      <c r="S5" s="8"/>
      <c r="T5" s="8"/>
    </row>
    <row r="6" spans="1:20" x14ac:dyDescent="0.4">
      <c r="A6" s="8" t="s">
        <v>12</v>
      </c>
      <c r="B6" s="8" t="s">
        <v>33</v>
      </c>
      <c r="C6" s="8" t="s">
        <v>38</v>
      </c>
      <c r="D6" s="8" t="s">
        <v>38</v>
      </c>
      <c r="E6" s="8"/>
      <c r="F6" s="8" t="s">
        <v>50</v>
      </c>
      <c r="G6" s="2" t="s">
        <v>67</v>
      </c>
      <c r="H6" s="2" t="s">
        <v>44</v>
      </c>
      <c r="I6" s="7" t="s">
        <v>8</v>
      </c>
      <c r="J6" s="8"/>
      <c r="K6" s="8"/>
      <c r="L6" s="8"/>
      <c r="M6" s="8" t="s">
        <v>54</v>
      </c>
      <c r="N6" s="8" t="s">
        <v>55</v>
      </c>
      <c r="O6" s="8"/>
      <c r="P6" s="8" t="str">
        <f>Table8[[#This Row],[kobo template id]]</f>
        <v>wgq_self_care</v>
      </c>
      <c r="Q6" s="8" t="s">
        <v>108</v>
      </c>
      <c r="R6" s="8" t="s">
        <v>3</v>
      </c>
      <c r="S6" s="8"/>
      <c r="T6" s="8"/>
    </row>
    <row r="7" spans="1:20" x14ac:dyDescent="0.4">
      <c r="A7" s="8" t="s">
        <v>12</v>
      </c>
      <c r="B7" s="8" t="s">
        <v>33</v>
      </c>
      <c r="C7" s="8" t="s">
        <v>39</v>
      </c>
      <c r="D7" s="8" t="s">
        <v>39</v>
      </c>
      <c r="E7" s="8"/>
      <c r="F7" s="8" t="s">
        <v>51</v>
      </c>
      <c r="G7" s="2" t="s">
        <v>68</v>
      </c>
      <c r="H7" s="2" t="s">
        <v>45</v>
      </c>
      <c r="I7" s="7" t="s">
        <v>8</v>
      </c>
      <c r="J7" s="8"/>
      <c r="K7" s="8"/>
      <c r="L7" s="8"/>
      <c r="M7" s="8" t="s">
        <v>54</v>
      </c>
      <c r="N7" s="8" t="s">
        <v>55</v>
      </c>
      <c r="O7" s="8"/>
      <c r="P7" s="8" t="str">
        <f>Table8[[#This Row],[kobo template id]]</f>
        <v>wgq_communication</v>
      </c>
      <c r="Q7" s="8" t="s">
        <v>108</v>
      </c>
      <c r="R7" s="8" t="s">
        <v>3</v>
      </c>
      <c r="S7" s="8"/>
      <c r="T7" s="8"/>
    </row>
    <row r="8" spans="1:20" x14ac:dyDescent="0.4">
      <c r="A8" s="8" t="s">
        <v>12</v>
      </c>
      <c r="B8" s="8" t="s">
        <v>33</v>
      </c>
      <c r="C8" s="8" t="s">
        <v>69</v>
      </c>
      <c r="D8" s="8" t="s">
        <v>69</v>
      </c>
      <c r="E8" s="8"/>
      <c r="F8" s="8" t="s">
        <v>122</v>
      </c>
      <c r="G8" s="13" t="s">
        <v>198</v>
      </c>
      <c r="H8" s="8" t="s">
        <v>128</v>
      </c>
      <c r="J8" s="8"/>
      <c r="K8" s="8"/>
      <c r="L8" s="8"/>
      <c r="M8" s="8" t="s">
        <v>54</v>
      </c>
      <c r="N8" s="8" t="s">
        <v>55</v>
      </c>
      <c r="O8" s="8"/>
      <c r="P8" s="8" t="str">
        <f>Table8[[#This Row],[kobo template id]]</f>
        <v>wgq_vision_cannot_do_d</v>
      </c>
      <c r="Q8" s="8" t="s">
        <v>108</v>
      </c>
      <c r="R8" s="8" t="s">
        <v>2</v>
      </c>
      <c r="S8" s="8" t="s">
        <v>121</v>
      </c>
      <c r="T8" s="8" t="s">
        <v>120</v>
      </c>
    </row>
    <row r="9" spans="1:20" x14ac:dyDescent="0.4">
      <c r="A9" s="8" t="s">
        <v>12</v>
      </c>
      <c r="B9" s="8" t="s">
        <v>33</v>
      </c>
      <c r="C9" s="8" t="s">
        <v>70</v>
      </c>
      <c r="D9" s="8" t="s">
        <v>70</v>
      </c>
      <c r="E9" s="8"/>
      <c r="F9" s="8" t="s">
        <v>123</v>
      </c>
      <c r="G9" s="7" t="s">
        <v>199</v>
      </c>
      <c r="H9" s="8" t="str">
        <f>"% of individuals that "&amp;RIGHT(F9, LEN(F9)-FIND(" ", F9))</f>
        <v>% of individuals that cannot hear at all, even if using hearing aids</v>
      </c>
      <c r="J9" s="8"/>
      <c r="K9" s="8"/>
      <c r="L9" s="8"/>
      <c r="M9" s="8" t="s">
        <v>54</v>
      </c>
      <c r="N9" s="8" t="s">
        <v>55</v>
      </c>
      <c r="O9" s="8"/>
      <c r="P9" s="8" t="str">
        <f>Table8[[#This Row],[kobo template id]]</f>
        <v>wgq_hearing_cannot_do_d</v>
      </c>
      <c r="Q9" s="8" t="s">
        <v>108</v>
      </c>
      <c r="R9" s="8" t="s">
        <v>2</v>
      </c>
      <c r="S9" s="8" t="s">
        <v>121</v>
      </c>
      <c r="T9" s="8" t="s">
        <v>120</v>
      </c>
    </row>
    <row r="10" spans="1:20" x14ac:dyDescent="0.4">
      <c r="A10" s="8" t="s">
        <v>12</v>
      </c>
      <c r="B10" s="8" t="s">
        <v>33</v>
      </c>
      <c r="C10" s="8" t="s">
        <v>71</v>
      </c>
      <c r="D10" s="8" t="s">
        <v>71</v>
      </c>
      <c r="E10" s="8"/>
      <c r="F10" s="8" t="s">
        <v>124</v>
      </c>
      <c r="G10" s="7" t="s">
        <v>124</v>
      </c>
      <c r="H10" s="8" t="str">
        <f t="shared" ref="H10:H13" si="0">"% of individuals that "&amp;RIGHT(F10, LEN(F10)-FIND(" ", F10))</f>
        <v>% of individuals that cannot walk at all</v>
      </c>
      <c r="J10" s="8"/>
      <c r="K10" s="8"/>
      <c r="L10" s="8"/>
      <c r="M10" s="8" t="s">
        <v>54</v>
      </c>
      <c r="N10" s="8" t="s">
        <v>55</v>
      </c>
      <c r="O10" s="8"/>
      <c r="P10" s="8" t="str">
        <f>Table8[[#This Row],[kobo template id]]</f>
        <v>wgq_mobility_cannot_do_d</v>
      </c>
      <c r="Q10" s="8" t="s">
        <v>108</v>
      </c>
      <c r="R10" s="8" t="s">
        <v>2</v>
      </c>
      <c r="S10" s="8" t="s">
        <v>121</v>
      </c>
      <c r="T10" s="8" t="s">
        <v>120</v>
      </c>
    </row>
    <row r="11" spans="1:20" x14ac:dyDescent="0.4">
      <c r="A11" s="8" t="s">
        <v>12</v>
      </c>
      <c r="B11" s="8" t="s">
        <v>33</v>
      </c>
      <c r="C11" s="8" t="s">
        <v>72</v>
      </c>
      <c r="D11" s="8" t="s">
        <v>72</v>
      </c>
      <c r="E11" s="8"/>
      <c r="F11" s="8" t="s">
        <v>125</v>
      </c>
      <c r="G11" s="7" t="s">
        <v>125</v>
      </c>
      <c r="H11" s="8" t="str">
        <f t="shared" si="0"/>
        <v>% of individuals that cannot remember/concentrate at all</v>
      </c>
      <c r="J11" s="8"/>
      <c r="K11" s="8"/>
      <c r="L11" s="8"/>
      <c r="M11" s="8" t="s">
        <v>54</v>
      </c>
      <c r="N11" s="8" t="s">
        <v>55</v>
      </c>
      <c r="O11" s="8"/>
      <c r="P11" s="8" t="str">
        <f>Table8[[#This Row],[kobo template id]]</f>
        <v>wgq_cognition_cannot_do_d</v>
      </c>
      <c r="Q11" s="8" t="s">
        <v>108</v>
      </c>
      <c r="R11" s="8" t="s">
        <v>2</v>
      </c>
      <c r="S11" s="8" t="s">
        <v>121</v>
      </c>
      <c r="T11" s="8" t="s">
        <v>120</v>
      </c>
    </row>
    <row r="12" spans="1:20" x14ac:dyDescent="0.4">
      <c r="A12" s="8" t="s">
        <v>12</v>
      </c>
      <c r="B12" s="8" t="s">
        <v>33</v>
      </c>
      <c r="C12" s="8" t="s">
        <v>73</v>
      </c>
      <c r="D12" s="8" t="s">
        <v>73</v>
      </c>
      <c r="E12" s="8"/>
      <c r="F12" s="8" t="s">
        <v>126</v>
      </c>
      <c r="G12" s="7" t="s">
        <v>200</v>
      </c>
      <c r="H12" s="8" t="str">
        <f t="shared" si="0"/>
        <v>% of individuals that cannot take care of him/her self at all</v>
      </c>
      <c r="J12" s="8"/>
      <c r="K12" s="8"/>
      <c r="L12" s="8"/>
      <c r="M12" s="8" t="s">
        <v>54</v>
      </c>
      <c r="N12" s="8" t="s">
        <v>55</v>
      </c>
      <c r="O12" s="8"/>
      <c r="P12" s="8" t="str">
        <f>Table8[[#This Row],[kobo template id]]</f>
        <v>wgq_self_care_cannot_do_d</v>
      </c>
      <c r="Q12" s="8" t="s">
        <v>108</v>
      </c>
      <c r="R12" s="8" t="s">
        <v>2</v>
      </c>
      <c r="S12" s="8" t="s">
        <v>121</v>
      </c>
      <c r="T12" s="8" t="s">
        <v>120</v>
      </c>
    </row>
    <row r="13" spans="1:20" x14ac:dyDescent="0.4">
      <c r="A13" s="8" t="s">
        <v>12</v>
      </c>
      <c r="B13" s="8" t="s">
        <v>33</v>
      </c>
      <c r="C13" s="8" t="s">
        <v>74</v>
      </c>
      <c r="D13" s="8" t="s">
        <v>74</v>
      </c>
      <c r="E13" s="8"/>
      <c r="F13" s="8" t="s">
        <v>127</v>
      </c>
      <c r="G13" s="7" t="s">
        <v>201</v>
      </c>
      <c r="H13" s="8" t="str">
        <f t="shared" si="0"/>
        <v>% of individuals that cannot communicate at all using his/her own language</v>
      </c>
      <c r="J13" s="8"/>
      <c r="K13" s="8"/>
      <c r="L13" s="8"/>
      <c r="M13" s="8" t="s">
        <v>54</v>
      </c>
      <c r="N13" s="8" t="s">
        <v>55</v>
      </c>
      <c r="O13" s="8"/>
      <c r="P13" s="8" t="str">
        <f>Table8[[#This Row],[kobo template id]]</f>
        <v>wgq_communication_cannot_do_d</v>
      </c>
      <c r="Q13" s="8" t="s">
        <v>108</v>
      </c>
      <c r="R13" s="8" t="s">
        <v>2</v>
      </c>
      <c r="S13" s="8" t="s">
        <v>121</v>
      </c>
      <c r="T13" s="8" t="s">
        <v>120</v>
      </c>
    </row>
    <row r="14" spans="1:20" x14ac:dyDescent="0.4">
      <c r="A14" s="8" t="s">
        <v>12</v>
      </c>
      <c r="B14" s="8" t="s">
        <v>33</v>
      </c>
      <c r="C14" s="8" t="s">
        <v>75</v>
      </c>
      <c r="D14" s="8" t="s">
        <v>75</v>
      </c>
      <c r="E14" s="8"/>
      <c r="F14" s="8" t="s">
        <v>129</v>
      </c>
      <c r="G14" s="7" t="s">
        <v>202</v>
      </c>
      <c r="H14" s="7" t="s">
        <v>172</v>
      </c>
      <c r="J14" s="8"/>
      <c r="K14" s="8"/>
      <c r="L14" s="8"/>
      <c r="M14" s="8" t="s">
        <v>54</v>
      </c>
      <c r="N14" s="8" t="s">
        <v>55</v>
      </c>
      <c r="O14" s="8"/>
      <c r="P14" s="8" t="str">
        <f>Table8[[#This Row],[kobo template id]]</f>
        <v>wgq_vision_lot_of_difficulty_d</v>
      </c>
      <c r="Q14" s="8" t="s">
        <v>108</v>
      </c>
      <c r="R14" s="8" t="s">
        <v>2</v>
      </c>
      <c r="S14" s="8" t="s">
        <v>121</v>
      </c>
      <c r="T14" s="8" t="s">
        <v>120</v>
      </c>
    </row>
    <row r="15" spans="1:20" x14ac:dyDescent="0.4">
      <c r="A15" s="8" t="s">
        <v>12</v>
      </c>
      <c r="B15" s="8" t="s">
        <v>33</v>
      </c>
      <c r="C15" s="8" t="s">
        <v>76</v>
      </c>
      <c r="D15" s="8" t="s">
        <v>76</v>
      </c>
      <c r="E15" s="8"/>
      <c r="F15" s="8" t="s">
        <v>130</v>
      </c>
      <c r="G15" s="7" t="s">
        <v>203</v>
      </c>
      <c r="H15" s="7" t="s">
        <v>173</v>
      </c>
      <c r="J15" s="8"/>
      <c r="K15" s="8"/>
      <c r="L15" s="8"/>
      <c r="M15" s="8" t="s">
        <v>54</v>
      </c>
      <c r="N15" s="8" t="s">
        <v>55</v>
      </c>
      <c r="O15" s="8"/>
      <c r="P15" s="8" t="str">
        <f>Table8[[#This Row],[kobo template id]]</f>
        <v>wgq_hearing_lot_of_difficulty_d</v>
      </c>
      <c r="Q15" s="8" t="s">
        <v>108</v>
      </c>
      <c r="R15" s="8" t="s">
        <v>2</v>
      </c>
      <c r="S15" s="8" t="s">
        <v>121</v>
      </c>
      <c r="T15" s="8" t="s">
        <v>120</v>
      </c>
    </row>
    <row r="16" spans="1:20" x14ac:dyDescent="0.4">
      <c r="A16" s="8" t="s">
        <v>12</v>
      </c>
      <c r="B16" s="8" t="s">
        <v>33</v>
      </c>
      <c r="C16" s="8" t="s">
        <v>77</v>
      </c>
      <c r="D16" s="8" t="s">
        <v>77</v>
      </c>
      <c r="E16" s="8"/>
      <c r="F16" s="8" t="s">
        <v>131</v>
      </c>
      <c r="G16" s="7" t="s">
        <v>204</v>
      </c>
      <c r="H16" s="7" t="s">
        <v>174</v>
      </c>
      <c r="J16" s="8"/>
      <c r="K16" s="8"/>
      <c r="L16" s="8"/>
      <c r="M16" s="8" t="s">
        <v>54</v>
      </c>
      <c r="N16" s="8" t="s">
        <v>55</v>
      </c>
      <c r="O16" s="8"/>
      <c r="P16" s="8" t="str">
        <f>Table8[[#This Row],[kobo template id]]</f>
        <v>wgq_mobility_lot_of_difficulty_d</v>
      </c>
      <c r="Q16" s="8" t="s">
        <v>108</v>
      </c>
      <c r="R16" s="8" t="s">
        <v>2</v>
      </c>
      <c r="S16" s="8" t="s">
        <v>121</v>
      </c>
      <c r="T16" s="8" t="s">
        <v>120</v>
      </c>
    </row>
    <row r="17" spans="1:20" x14ac:dyDescent="0.4">
      <c r="A17" s="8" t="s">
        <v>12</v>
      </c>
      <c r="B17" s="8" t="s">
        <v>33</v>
      </c>
      <c r="C17" s="8" t="s">
        <v>78</v>
      </c>
      <c r="D17" s="8" t="s">
        <v>78</v>
      </c>
      <c r="E17" s="8"/>
      <c r="F17" s="8" t="s">
        <v>132</v>
      </c>
      <c r="G17" s="7" t="s">
        <v>205</v>
      </c>
      <c r="H17" s="7" t="s">
        <v>175</v>
      </c>
      <c r="J17" s="8"/>
      <c r="K17" s="8"/>
      <c r="L17" s="8"/>
      <c r="M17" s="8" t="s">
        <v>54</v>
      </c>
      <c r="N17" s="8" t="s">
        <v>55</v>
      </c>
      <c r="O17" s="8"/>
      <c r="P17" s="8" t="str">
        <f>Table8[[#This Row],[kobo template id]]</f>
        <v>wgq_cognition_lot_of_difficulty_d</v>
      </c>
      <c r="Q17" s="8" t="s">
        <v>108</v>
      </c>
      <c r="R17" s="8" t="s">
        <v>2</v>
      </c>
      <c r="S17" s="8" t="s">
        <v>121</v>
      </c>
      <c r="T17" s="8" t="s">
        <v>120</v>
      </c>
    </row>
    <row r="18" spans="1:20" x14ac:dyDescent="0.4">
      <c r="A18" s="8" t="s">
        <v>12</v>
      </c>
      <c r="B18" s="8" t="s">
        <v>33</v>
      </c>
      <c r="C18" s="8" t="s">
        <v>79</v>
      </c>
      <c r="D18" s="8" t="s">
        <v>79</v>
      </c>
      <c r="E18" s="8"/>
      <c r="F18" s="8" t="s">
        <v>133</v>
      </c>
      <c r="G18" s="7" t="s">
        <v>206</v>
      </c>
      <c r="H18" s="7" t="s">
        <v>176</v>
      </c>
      <c r="J18" s="8"/>
      <c r="K18" s="8"/>
      <c r="L18" s="8"/>
      <c r="M18" s="8" t="s">
        <v>54</v>
      </c>
      <c r="N18" s="8" t="s">
        <v>55</v>
      </c>
      <c r="O18" s="8"/>
      <c r="P18" s="8" t="str">
        <f>Table8[[#This Row],[kobo template id]]</f>
        <v>wgq_self_care_lot_of_difficulty_d</v>
      </c>
      <c r="Q18" s="8" t="s">
        <v>108</v>
      </c>
      <c r="R18" s="8" t="s">
        <v>2</v>
      </c>
      <c r="S18" s="8" t="s">
        <v>121</v>
      </c>
      <c r="T18" s="8" t="s">
        <v>120</v>
      </c>
    </row>
    <row r="19" spans="1:20" x14ac:dyDescent="0.4">
      <c r="A19" s="8" t="s">
        <v>12</v>
      </c>
      <c r="B19" s="8" t="s">
        <v>33</v>
      </c>
      <c r="C19" s="8" t="s">
        <v>80</v>
      </c>
      <c r="D19" s="8" t="s">
        <v>80</v>
      </c>
      <c r="E19" s="8"/>
      <c r="F19" s="8" t="s">
        <v>134</v>
      </c>
      <c r="G19" s="7" t="s">
        <v>207</v>
      </c>
      <c r="H19" s="7" t="s">
        <v>177</v>
      </c>
      <c r="J19" s="8"/>
      <c r="K19" s="8"/>
      <c r="L19" s="8"/>
      <c r="M19" s="8" t="s">
        <v>54</v>
      </c>
      <c r="N19" s="8" t="s">
        <v>55</v>
      </c>
      <c r="O19" s="8"/>
      <c r="P19" s="8" t="str">
        <f>Table8[[#This Row],[kobo template id]]</f>
        <v>wgq_communication_lot_of_difficulty_d</v>
      </c>
      <c r="Q19" s="8" t="s">
        <v>108</v>
      </c>
      <c r="R19" s="8" t="s">
        <v>2</v>
      </c>
      <c r="S19" s="8" t="s">
        <v>121</v>
      </c>
      <c r="T19" s="8" t="s">
        <v>120</v>
      </c>
    </row>
    <row r="20" spans="1:20" x14ac:dyDescent="0.4">
      <c r="A20" s="8" t="s">
        <v>12</v>
      </c>
      <c r="B20" s="8" t="s">
        <v>33</v>
      </c>
      <c r="C20" s="8" t="s">
        <v>81</v>
      </c>
      <c r="D20" s="8" t="s">
        <v>81</v>
      </c>
      <c r="E20" s="8"/>
      <c r="F20" s="8" t="s">
        <v>135</v>
      </c>
      <c r="G20" s="7" t="s">
        <v>208</v>
      </c>
      <c r="H20" s="7" t="s">
        <v>178</v>
      </c>
      <c r="J20" s="8"/>
      <c r="K20" s="8"/>
      <c r="L20" s="8"/>
      <c r="M20" s="8" t="s">
        <v>54</v>
      </c>
      <c r="N20" s="8" t="s">
        <v>55</v>
      </c>
      <c r="O20" s="8"/>
      <c r="P20" s="8" t="str">
        <f>Table8[[#This Row],[kobo template id]]</f>
        <v>wgq_vision_some_difficulty_d</v>
      </c>
      <c r="Q20" s="8" t="s">
        <v>108</v>
      </c>
      <c r="R20" s="8" t="s">
        <v>2</v>
      </c>
      <c r="S20" s="8" t="s">
        <v>121</v>
      </c>
      <c r="T20" s="8" t="s">
        <v>120</v>
      </c>
    </row>
    <row r="21" spans="1:20" x14ac:dyDescent="0.4">
      <c r="A21" s="8" t="s">
        <v>12</v>
      </c>
      <c r="B21" s="8" t="s">
        <v>33</v>
      </c>
      <c r="C21" s="8" t="s">
        <v>82</v>
      </c>
      <c r="D21" s="8" t="s">
        <v>82</v>
      </c>
      <c r="E21" s="8"/>
      <c r="F21" s="8" t="s">
        <v>136</v>
      </c>
      <c r="G21" s="7" t="s">
        <v>209</v>
      </c>
      <c r="H21" s="7" t="s">
        <v>179</v>
      </c>
      <c r="J21" s="8"/>
      <c r="K21" s="8"/>
      <c r="L21" s="8"/>
      <c r="M21" s="8" t="s">
        <v>54</v>
      </c>
      <c r="N21" s="8" t="s">
        <v>55</v>
      </c>
      <c r="O21" s="8"/>
      <c r="P21" s="8" t="str">
        <f>Table8[[#This Row],[kobo template id]]</f>
        <v>wgq_hearing_some_difficulty_d</v>
      </c>
      <c r="Q21" s="8" t="s">
        <v>108</v>
      </c>
      <c r="R21" s="8" t="s">
        <v>2</v>
      </c>
      <c r="S21" s="8" t="s">
        <v>121</v>
      </c>
      <c r="T21" s="8" t="s">
        <v>120</v>
      </c>
    </row>
    <row r="22" spans="1:20" x14ac:dyDescent="0.4">
      <c r="A22" s="8" t="s">
        <v>12</v>
      </c>
      <c r="B22" s="8" t="s">
        <v>33</v>
      </c>
      <c r="C22" s="8" t="s">
        <v>83</v>
      </c>
      <c r="D22" s="8" t="s">
        <v>83</v>
      </c>
      <c r="E22" s="8"/>
      <c r="F22" s="8" t="s">
        <v>137</v>
      </c>
      <c r="G22" s="7" t="s">
        <v>210</v>
      </c>
      <c r="H22" s="7" t="s">
        <v>180</v>
      </c>
      <c r="J22" s="8"/>
      <c r="K22" s="8"/>
      <c r="L22" s="8"/>
      <c r="M22" s="8" t="s">
        <v>54</v>
      </c>
      <c r="N22" s="8" t="s">
        <v>55</v>
      </c>
      <c r="O22" s="8"/>
      <c r="P22" s="8" t="str">
        <f>Table8[[#This Row],[kobo template id]]</f>
        <v>wgq_mobility_some_difficulty_d</v>
      </c>
      <c r="Q22" s="8" t="s">
        <v>108</v>
      </c>
      <c r="R22" s="8" t="s">
        <v>2</v>
      </c>
      <c r="S22" s="8" t="s">
        <v>121</v>
      </c>
      <c r="T22" s="8" t="s">
        <v>120</v>
      </c>
    </row>
    <row r="23" spans="1:20" x14ac:dyDescent="0.4">
      <c r="A23" s="8" t="s">
        <v>12</v>
      </c>
      <c r="B23" s="8" t="s">
        <v>33</v>
      </c>
      <c r="C23" s="8" t="s">
        <v>84</v>
      </c>
      <c r="D23" s="8" t="s">
        <v>84</v>
      </c>
      <c r="E23" s="8"/>
      <c r="F23" s="8" t="s">
        <v>138</v>
      </c>
      <c r="G23" s="7" t="s">
        <v>211</v>
      </c>
      <c r="H23" s="7" t="s">
        <v>181</v>
      </c>
      <c r="J23" s="8"/>
      <c r="K23" s="8"/>
      <c r="L23" s="8"/>
      <c r="M23" s="8" t="s">
        <v>54</v>
      </c>
      <c r="N23" s="8" t="s">
        <v>55</v>
      </c>
      <c r="O23" s="8"/>
      <c r="P23" s="8" t="str">
        <f>Table8[[#This Row],[kobo template id]]</f>
        <v>wgq_cognition_some_difficulty_d</v>
      </c>
      <c r="Q23" s="8" t="s">
        <v>108</v>
      </c>
      <c r="R23" s="8" t="s">
        <v>2</v>
      </c>
      <c r="S23" s="8" t="s">
        <v>121</v>
      </c>
      <c r="T23" s="8" t="s">
        <v>120</v>
      </c>
    </row>
    <row r="24" spans="1:20" x14ac:dyDescent="0.4">
      <c r="A24" s="8" t="s">
        <v>12</v>
      </c>
      <c r="B24" s="8" t="s">
        <v>33</v>
      </c>
      <c r="C24" s="8" t="s">
        <v>85</v>
      </c>
      <c r="D24" s="8" t="s">
        <v>85</v>
      </c>
      <c r="E24" s="8"/>
      <c r="F24" s="8" t="s">
        <v>139</v>
      </c>
      <c r="G24" s="7" t="s">
        <v>212</v>
      </c>
      <c r="H24" s="7" t="s">
        <v>182</v>
      </c>
      <c r="J24" s="8"/>
      <c r="K24" s="8"/>
      <c r="L24" s="8"/>
      <c r="M24" s="8" t="s">
        <v>54</v>
      </c>
      <c r="N24" s="8" t="s">
        <v>55</v>
      </c>
      <c r="O24" s="8"/>
      <c r="P24" s="8" t="str">
        <f>Table8[[#This Row],[kobo template id]]</f>
        <v>wgq_self_care_some_difficulty_d</v>
      </c>
      <c r="Q24" s="8" t="s">
        <v>108</v>
      </c>
      <c r="R24" s="8" t="s">
        <v>2</v>
      </c>
      <c r="S24" s="8" t="s">
        <v>121</v>
      </c>
      <c r="T24" s="8" t="s">
        <v>120</v>
      </c>
    </row>
    <row r="25" spans="1:20" x14ac:dyDescent="0.4">
      <c r="A25" s="8" t="s">
        <v>12</v>
      </c>
      <c r="B25" s="8" t="s">
        <v>33</v>
      </c>
      <c r="C25" s="8" t="s">
        <v>86</v>
      </c>
      <c r="D25" s="8" t="s">
        <v>86</v>
      </c>
      <c r="E25" s="8"/>
      <c r="F25" s="8" t="s">
        <v>140</v>
      </c>
      <c r="G25" s="7" t="s">
        <v>213</v>
      </c>
      <c r="H25" s="7" t="s">
        <v>183</v>
      </c>
      <c r="J25" s="8"/>
      <c r="K25" s="8"/>
      <c r="L25" s="8"/>
      <c r="M25" s="8" t="s">
        <v>54</v>
      </c>
      <c r="N25" s="8" t="s">
        <v>55</v>
      </c>
      <c r="O25" s="8"/>
      <c r="P25" s="8" t="str">
        <f>Table8[[#This Row],[kobo template id]]</f>
        <v>wgq_communication_some_difficulty_d</v>
      </c>
      <c r="Q25" s="8" t="s">
        <v>108</v>
      </c>
      <c r="R25" s="8" t="s">
        <v>2</v>
      </c>
      <c r="S25" s="8" t="s">
        <v>121</v>
      </c>
      <c r="T25" s="8" t="s">
        <v>120</v>
      </c>
    </row>
    <row r="26" spans="1:20" x14ac:dyDescent="0.4">
      <c r="A26" s="8" t="s">
        <v>12</v>
      </c>
      <c r="B26" s="8" t="s">
        <v>33</v>
      </c>
      <c r="C26" s="8" t="s">
        <v>87</v>
      </c>
      <c r="D26" s="8" t="s">
        <v>87</v>
      </c>
      <c r="E26" s="8"/>
      <c r="F26" s="8" t="s">
        <v>141</v>
      </c>
      <c r="G26" s="7" t="s">
        <v>214</v>
      </c>
      <c r="H26" s="7" t="s">
        <v>184</v>
      </c>
      <c r="J26" s="8"/>
      <c r="K26" s="8"/>
      <c r="L26" s="8"/>
      <c r="M26" s="8" t="s">
        <v>54</v>
      </c>
      <c r="N26" s="8" t="s">
        <v>55</v>
      </c>
      <c r="O26" s="8"/>
      <c r="P26" s="8" t="str">
        <f>Table8[[#This Row],[kobo template id]]</f>
        <v>wgq_vision_no_difficulty_d</v>
      </c>
      <c r="Q26" s="8" t="s">
        <v>108</v>
      </c>
      <c r="R26" s="8" t="s">
        <v>2</v>
      </c>
      <c r="S26" s="8" t="s">
        <v>121</v>
      </c>
      <c r="T26" s="8" t="s">
        <v>120</v>
      </c>
    </row>
    <row r="27" spans="1:20" x14ac:dyDescent="0.4">
      <c r="A27" s="8" t="s">
        <v>12</v>
      </c>
      <c r="B27" s="8" t="s">
        <v>33</v>
      </c>
      <c r="C27" s="8" t="s">
        <v>88</v>
      </c>
      <c r="D27" s="8" t="s">
        <v>88</v>
      </c>
      <c r="E27" s="8"/>
      <c r="F27" s="8" t="s">
        <v>142</v>
      </c>
      <c r="G27" s="7" t="s">
        <v>215</v>
      </c>
      <c r="H27" s="7" t="s">
        <v>185</v>
      </c>
      <c r="J27" s="8"/>
      <c r="K27" s="8"/>
      <c r="L27" s="8"/>
      <c r="M27" s="8" t="s">
        <v>54</v>
      </c>
      <c r="N27" s="8" t="s">
        <v>55</v>
      </c>
      <c r="O27" s="8"/>
      <c r="P27" s="8" t="str">
        <f>Table8[[#This Row],[kobo template id]]</f>
        <v>wgq_hearing_no_difficulty_d</v>
      </c>
      <c r="Q27" s="8" t="s">
        <v>108</v>
      </c>
      <c r="R27" s="8" t="s">
        <v>2</v>
      </c>
      <c r="S27" s="8" t="s">
        <v>121</v>
      </c>
      <c r="T27" s="8" t="s">
        <v>120</v>
      </c>
    </row>
    <row r="28" spans="1:20" x14ac:dyDescent="0.4">
      <c r="A28" s="8" t="s">
        <v>12</v>
      </c>
      <c r="B28" s="8" t="s">
        <v>33</v>
      </c>
      <c r="C28" s="8" t="s">
        <v>89</v>
      </c>
      <c r="D28" s="8" t="s">
        <v>89</v>
      </c>
      <c r="E28" s="8"/>
      <c r="F28" s="8" t="s">
        <v>143</v>
      </c>
      <c r="G28" s="7" t="s">
        <v>216</v>
      </c>
      <c r="H28" s="7" t="s">
        <v>186</v>
      </c>
      <c r="J28" s="8"/>
      <c r="K28" s="8"/>
      <c r="L28" s="8"/>
      <c r="M28" s="8" t="s">
        <v>54</v>
      </c>
      <c r="N28" s="8" t="s">
        <v>55</v>
      </c>
      <c r="O28" s="8"/>
      <c r="P28" s="8" t="str">
        <f>Table8[[#This Row],[kobo template id]]</f>
        <v>wgq_mobility_no_difficulty_d</v>
      </c>
      <c r="Q28" s="8" t="s">
        <v>108</v>
      </c>
      <c r="R28" s="8" t="s">
        <v>2</v>
      </c>
      <c r="S28" s="8" t="s">
        <v>121</v>
      </c>
      <c r="T28" s="8" t="s">
        <v>120</v>
      </c>
    </row>
    <row r="29" spans="1:20" x14ac:dyDescent="0.4">
      <c r="A29" s="8" t="s">
        <v>12</v>
      </c>
      <c r="B29" s="8" t="s">
        <v>33</v>
      </c>
      <c r="C29" s="8" t="s">
        <v>90</v>
      </c>
      <c r="D29" s="8" t="s">
        <v>90</v>
      </c>
      <c r="E29" s="8"/>
      <c r="F29" s="8" t="s">
        <v>144</v>
      </c>
      <c r="G29" s="7" t="s">
        <v>217</v>
      </c>
      <c r="H29" s="7" t="s">
        <v>187</v>
      </c>
      <c r="J29" s="8"/>
      <c r="K29" s="8"/>
      <c r="L29" s="8"/>
      <c r="M29" s="8" t="s">
        <v>54</v>
      </c>
      <c r="N29" s="8" t="s">
        <v>55</v>
      </c>
      <c r="O29" s="8"/>
      <c r="P29" s="8" t="str">
        <f>Table8[[#This Row],[kobo template id]]</f>
        <v>wgq_cognition_no_difficulty_d</v>
      </c>
      <c r="Q29" s="8" t="s">
        <v>108</v>
      </c>
      <c r="R29" s="8" t="s">
        <v>2</v>
      </c>
      <c r="S29" s="8" t="s">
        <v>121</v>
      </c>
      <c r="T29" s="8" t="s">
        <v>120</v>
      </c>
    </row>
    <row r="30" spans="1:20" x14ac:dyDescent="0.4">
      <c r="A30" s="8" t="s">
        <v>12</v>
      </c>
      <c r="B30" s="8" t="s">
        <v>33</v>
      </c>
      <c r="C30" s="8" t="s">
        <v>91</v>
      </c>
      <c r="D30" s="8" t="s">
        <v>91</v>
      </c>
      <c r="E30" s="8"/>
      <c r="F30" s="8" t="s">
        <v>145</v>
      </c>
      <c r="G30" s="7" t="s">
        <v>218</v>
      </c>
      <c r="H30" s="7" t="s">
        <v>188</v>
      </c>
      <c r="J30" s="8"/>
      <c r="K30" s="8"/>
      <c r="L30" s="8"/>
      <c r="M30" s="8" t="s">
        <v>54</v>
      </c>
      <c r="N30" s="8" t="s">
        <v>55</v>
      </c>
      <c r="O30" s="8"/>
      <c r="P30" s="8" t="str">
        <f>Table8[[#This Row],[kobo template id]]</f>
        <v>wgq_self_care_no_difficulty_d</v>
      </c>
      <c r="Q30" s="8" t="s">
        <v>108</v>
      </c>
      <c r="R30" s="8" t="s">
        <v>2</v>
      </c>
      <c r="S30" s="8" t="s">
        <v>121</v>
      </c>
      <c r="T30" s="8" t="s">
        <v>120</v>
      </c>
    </row>
    <row r="31" spans="1:20" x14ac:dyDescent="0.4">
      <c r="A31" s="8" t="s">
        <v>12</v>
      </c>
      <c r="B31" s="8" t="s">
        <v>33</v>
      </c>
      <c r="C31" s="8" t="s">
        <v>92</v>
      </c>
      <c r="D31" s="8" t="s">
        <v>92</v>
      </c>
      <c r="E31" s="8"/>
      <c r="F31" s="8" t="s">
        <v>146</v>
      </c>
      <c r="G31" s="7" t="s">
        <v>219</v>
      </c>
      <c r="H31" s="7" t="s">
        <v>189</v>
      </c>
      <c r="J31" s="8"/>
      <c r="K31" s="8"/>
      <c r="L31" s="8"/>
      <c r="M31" s="8" t="s">
        <v>54</v>
      </c>
      <c r="N31" s="8" t="s">
        <v>55</v>
      </c>
      <c r="O31" s="8"/>
      <c r="P31" s="8" t="str">
        <f>Table8[[#This Row],[kobo template id]]</f>
        <v>wgq_communication_no_difficulty_d</v>
      </c>
      <c r="Q31" s="8" t="s">
        <v>108</v>
      </c>
      <c r="R31" s="8" t="s">
        <v>2</v>
      </c>
      <c r="S31" s="8" t="s">
        <v>121</v>
      </c>
      <c r="T31" s="8" t="s">
        <v>120</v>
      </c>
    </row>
    <row r="32" spans="1:20" x14ac:dyDescent="0.4">
      <c r="A32" s="8" t="s">
        <v>12</v>
      </c>
      <c r="B32" s="8" t="s">
        <v>33</v>
      </c>
      <c r="C32" s="8" t="s">
        <v>93</v>
      </c>
      <c r="D32" s="8" t="s">
        <v>93</v>
      </c>
      <c r="E32" s="8"/>
      <c r="F32" s="8" t="s">
        <v>150</v>
      </c>
      <c r="G32" s="7" t="s">
        <v>220</v>
      </c>
      <c r="H32" s="8" t="s">
        <v>150</v>
      </c>
      <c r="J32" s="8"/>
      <c r="K32" s="8"/>
      <c r="L32" s="8"/>
      <c r="M32" s="8" t="s">
        <v>54</v>
      </c>
      <c r="N32" s="8" t="s">
        <v>55</v>
      </c>
      <c r="O32" s="8"/>
      <c r="P32" s="8" t="str">
        <f>Table8[[#This Row],[kobo template id]]</f>
        <v>wgq_cannot_do_n</v>
      </c>
      <c r="Q32" s="8" t="s">
        <v>108</v>
      </c>
      <c r="R32" s="8" t="s">
        <v>2</v>
      </c>
      <c r="S32" s="8" t="s">
        <v>121</v>
      </c>
      <c r="T32" s="8" t="s">
        <v>120</v>
      </c>
    </row>
    <row r="33" spans="1:20" x14ac:dyDescent="0.4">
      <c r="A33" s="8" t="s">
        <v>12</v>
      </c>
      <c r="B33" s="8" t="s">
        <v>33</v>
      </c>
      <c r="C33" s="8" t="s">
        <v>94</v>
      </c>
      <c r="D33" s="8" t="s">
        <v>94</v>
      </c>
      <c r="E33" s="8"/>
      <c r="F33" s="8" t="s">
        <v>151</v>
      </c>
      <c r="G33" s="7" t="s">
        <v>221</v>
      </c>
      <c r="H33" s="8" t="s">
        <v>151</v>
      </c>
      <c r="J33" s="8"/>
      <c r="K33" s="8"/>
      <c r="L33" s="8"/>
      <c r="M33" s="8" t="s">
        <v>54</v>
      </c>
      <c r="N33" s="8" t="s">
        <v>55</v>
      </c>
      <c r="O33" s="8"/>
      <c r="P33" s="8" t="str">
        <f>Table8[[#This Row],[kobo template id]]</f>
        <v>wgq_lot_of_difficulty_n</v>
      </c>
      <c r="Q33" s="8" t="s">
        <v>108</v>
      </c>
      <c r="R33" s="8" t="s">
        <v>2</v>
      </c>
      <c r="S33" s="8" t="s">
        <v>121</v>
      </c>
      <c r="T33" s="8" t="s">
        <v>120</v>
      </c>
    </row>
    <row r="34" spans="1:20" x14ac:dyDescent="0.4">
      <c r="A34" s="8" t="s">
        <v>12</v>
      </c>
      <c r="B34" s="8" t="s">
        <v>33</v>
      </c>
      <c r="C34" s="8" t="s">
        <v>95</v>
      </c>
      <c r="D34" s="8" t="s">
        <v>95</v>
      </c>
      <c r="E34" s="8"/>
      <c r="F34" s="8" t="s">
        <v>152</v>
      </c>
      <c r="G34" s="7" t="s">
        <v>222</v>
      </c>
      <c r="H34" s="8" t="s">
        <v>152</v>
      </c>
      <c r="J34" s="8"/>
      <c r="K34" s="8"/>
      <c r="L34" s="8"/>
      <c r="M34" s="8" t="s">
        <v>54</v>
      </c>
      <c r="N34" s="8" t="s">
        <v>55</v>
      </c>
      <c r="O34" s="8"/>
      <c r="P34" s="8" t="str">
        <f>Table8[[#This Row],[kobo template id]]</f>
        <v>wgq_some_difficulty_n</v>
      </c>
      <c r="Q34" s="8" t="s">
        <v>108</v>
      </c>
      <c r="R34" s="8" t="s">
        <v>2</v>
      </c>
      <c r="S34" s="8" t="s">
        <v>121</v>
      </c>
      <c r="T34" s="8" t="s">
        <v>120</v>
      </c>
    </row>
    <row r="35" spans="1:20" x14ac:dyDescent="0.4">
      <c r="A35" s="8" t="s">
        <v>12</v>
      </c>
      <c r="B35" s="8" t="s">
        <v>33</v>
      </c>
      <c r="C35" s="8" t="s">
        <v>96</v>
      </c>
      <c r="D35" s="8" t="s">
        <v>96</v>
      </c>
      <c r="E35" s="8"/>
      <c r="F35" s="8" t="s">
        <v>153</v>
      </c>
      <c r="G35" s="7" t="s">
        <v>223</v>
      </c>
      <c r="H35" s="8" t="s">
        <v>153</v>
      </c>
      <c r="J35" s="8"/>
      <c r="K35" s="8"/>
      <c r="L35" s="8"/>
      <c r="M35" s="8" t="s">
        <v>54</v>
      </c>
      <c r="N35" s="8" t="s">
        <v>55</v>
      </c>
      <c r="O35" s="8"/>
      <c r="P35" s="8" t="str">
        <f>Table8[[#This Row],[kobo template id]]</f>
        <v>wgq_no_difficulty_n</v>
      </c>
      <c r="Q35" s="8" t="s">
        <v>108</v>
      </c>
      <c r="R35" s="8" t="s">
        <v>2</v>
      </c>
      <c r="S35" s="8" t="s">
        <v>121</v>
      </c>
      <c r="T35" s="8" t="s">
        <v>120</v>
      </c>
    </row>
    <row r="36" spans="1:20" x14ac:dyDescent="0.4">
      <c r="A36" s="8" t="s">
        <v>12</v>
      </c>
      <c r="B36" s="8" t="s">
        <v>33</v>
      </c>
      <c r="C36" s="8" t="s">
        <v>97</v>
      </c>
      <c r="D36" s="8" t="s">
        <v>97</v>
      </c>
      <c r="E36" s="8"/>
      <c r="F36" s="2" t="s">
        <v>154</v>
      </c>
      <c r="G36" s="7" t="s">
        <v>224</v>
      </c>
      <c r="H36" s="7" t="s">
        <v>167</v>
      </c>
      <c r="J36" s="8"/>
      <c r="K36" s="8"/>
      <c r="L36" s="8"/>
      <c r="M36" s="8" t="s">
        <v>54</v>
      </c>
      <c r="N36" s="8" t="s">
        <v>55</v>
      </c>
      <c r="O36" s="8"/>
      <c r="P36" s="8" t="str">
        <f>Table8[[#This Row],[kobo template id]]</f>
        <v>wgq_cannot_do_d</v>
      </c>
      <c r="Q36" s="8" t="s">
        <v>108</v>
      </c>
      <c r="R36" s="8" t="s">
        <v>2</v>
      </c>
      <c r="S36" s="8" t="s">
        <v>121</v>
      </c>
      <c r="T36" s="8" t="s">
        <v>120</v>
      </c>
    </row>
    <row r="37" spans="1:20" x14ac:dyDescent="0.4">
      <c r="A37" s="8" t="s">
        <v>12</v>
      </c>
      <c r="B37" s="8" t="s">
        <v>33</v>
      </c>
      <c r="C37" s="8" t="s">
        <v>98</v>
      </c>
      <c r="D37" s="8" t="s">
        <v>98</v>
      </c>
      <c r="E37" s="8"/>
      <c r="F37" s="2" t="s">
        <v>163</v>
      </c>
      <c r="G37" s="7" t="s">
        <v>225</v>
      </c>
      <c r="H37" s="7" t="s">
        <v>168</v>
      </c>
      <c r="J37" s="8"/>
      <c r="K37" s="8"/>
      <c r="L37" s="8"/>
      <c r="M37" s="8" t="s">
        <v>54</v>
      </c>
      <c r="N37" s="8" t="s">
        <v>55</v>
      </c>
      <c r="O37" s="8"/>
      <c r="P37" s="8" t="str">
        <f>Table8[[#This Row],[kobo template id]]</f>
        <v>wgq_lot_of_difficulty_d</v>
      </c>
      <c r="Q37" s="8" t="s">
        <v>108</v>
      </c>
      <c r="R37" s="8" t="s">
        <v>2</v>
      </c>
      <c r="S37" s="8" t="s">
        <v>121</v>
      </c>
      <c r="T37" s="8" t="s">
        <v>120</v>
      </c>
    </row>
    <row r="38" spans="1:20" x14ac:dyDescent="0.4">
      <c r="A38" s="8" t="s">
        <v>12</v>
      </c>
      <c r="B38" s="8" t="s">
        <v>33</v>
      </c>
      <c r="C38" s="8" t="s">
        <v>99</v>
      </c>
      <c r="D38" s="8" t="s">
        <v>99</v>
      </c>
      <c r="E38" s="8"/>
      <c r="F38" s="2" t="s">
        <v>229</v>
      </c>
      <c r="G38" s="7" t="s">
        <v>231</v>
      </c>
      <c r="H38" s="7" t="s">
        <v>232</v>
      </c>
      <c r="J38" s="8"/>
      <c r="K38" s="8"/>
      <c r="L38" s="8"/>
      <c r="M38" s="8" t="s">
        <v>54</v>
      </c>
      <c r="N38" s="8" t="s">
        <v>55</v>
      </c>
      <c r="O38" s="8"/>
      <c r="P38" s="8" t="str">
        <f>Table8[[#This Row],[kobo template id]]</f>
        <v>wgq_some_difficulty_d</v>
      </c>
      <c r="Q38" s="8" t="s">
        <v>108</v>
      </c>
      <c r="R38" s="8" t="s">
        <v>2</v>
      </c>
      <c r="S38" s="8" t="s">
        <v>121</v>
      </c>
      <c r="T38" s="8" t="s">
        <v>120</v>
      </c>
    </row>
    <row r="39" spans="1:20" x14ac:dyDescent="0.4">
      <c r="A39" s="8" t="s">
        <v>12</v>
      </c>
      <c r="B39" s="8" t="s">
        <v>33</v>
      </c>
      <c r="C39" s="8" t="s">
        <v>100</v>
      </c>
      <c r="D39" s="8" t="s">
        <v>100</v>
      </c>
      <c r="E39" s="8"/>
      <c r="F39" s="2" t="s">
        <v>230</v>
      </c>
      <c r="G39" s="7" t="s">
        <v>233</v>
      </c>
      <c r="H39" s="7" t="s">
        <v>234</v>
      </c>
      <c r="J39" s="8"/>
      <c r="K39" s="8"/>
      <c r="L39" s="8"/>
      <c r="M39" s="8" t="s">
        <v>54</v>
      </c>
      <c r="N39" s="8" t="s">
        <v>55</v>
      </c>
      <c r="O39" s="8"/>
      <c r="P39" s="8" t="str">
        <f>Table8[[#This Row],[kobo template id]]</f>
        <v>wgq_no_difficulty_d</v>
      </c>
      <c r="Q39" s="8" t="s">
        <v>108</v>
      </c>
      <c r="R39" s="8" t="s">
        <v>2</v>
      </c>
      <c r="S39" s="8" t="s">
        <v>121</v>
      </c>
      <c r="T39" s="8" t="s">
        <v>120</v>
      </c>
    </row>
    <row r="40" spans="1:20" x14ac:dyDescent="0.4">
      <c r="A40" s="8" t="s">
        <v>12</v>
      </c>
      <c r="B40" s="8" t="s">
        <v>33</v>
      </c>
      <c r="C40" s="8" t="s">
        <v>101</v>
      </c>
      <c r="D40" s="8" t="s">
        <v>101</v>
      </c>
      <c r="E40" s="8"/>
      <c r="F40" s="8" t="s">
        <v>154</v>
      </c>
      <c r="G40" s="7" t="s">
        <v>224</v>
      </c>
      <c r="H40" s="7" t="s">
        <v>167</v>
      </c>
      <c r="J40" s="8"/>
      <c r="K40" s="8"/>
      <c r="L40" s="8"/>
      <c r="M40" s="8" t="s">
        <v>54</v>
      </c>
      <c r="N40" s="8" t="s">
        <v>55</v>
      </c>
      <c r="O40" s="8"/>
      <c r="P40" s="8" t="str">
        <f>Table8[[#This Row],[kobo template id]]</f>
        <v>wgq_dis_4</v>
      </c>
      <c r="Q40" s="8" t="s">
        <v>108</v>
      </c>
      <c r="R40" s="8" t="s">
        <v>2</v>
      </c>
      <c r="S40" s="8" t="s">
        <v>121</v>
      </c>
      <c r="T40" s="8" t="s">
        <v>120</v>
      </c>
    </row>
    <row r="41" spans="1:20" x14ac:dyDescent="0.4">
      <c r="A41" s="8" t="s">
        <v>12</v>
      </c>
      <c r="B41" s="8" t="s">
        <v>33</v>
      </c>
      <c r="C41" s="8" t="s">
        <v>102</v>
      </c>
      <c r="D41" s="8" t="s">
        <v>102</v>
      </c>
      <c r="E41" s="8"/>
      <c r="F41" s="2" t="s">
        <v>164</v>
      </c>
      <c r="G41" s="7" t="s">
        <v>226</v>
      </c>
      <c r="H41" s="7" t="s">
        <v>169</v>
      </c>
      <c r="J41" s="8"/>
      <c r="K41" s="8"/>
      <c r="L41" s="8"/>
      <c r="M41" s="8" t="s">
        <v>54</v>
      </c>
      <c r="N41" s="8" t="s">
        <v>55</v>
      </c>
      <c r="O41" s="8"/>
      <c r="P41" s="8" t="str">
        <f>Table8[[#This Row],[kobo template id]]</f>
        <v>wgq_dis_3</v>
      </c>
      <c r="Q41" s="8" t="s">
        <v>108</v>
      </c>
      <c r="R41" s="8" t="s">
        <v>2</v>
      </c>
      <c r="S41" s="8" t="s">
        <v>121</v>
      </c>
      <c r="T41" s="8" t="s">
        <v>120</v>
      </c>
    </row>
    <row r="42" spans="1:20" x14ac:dyDescent="0.4">
      <c r="A42" s="8" t="s">
        <v>12</v>
      </c>
      <c r="B42" s="8" t="s">
        <v>33</v>
      </c>
      <c r="C42" s="8" t="s">
        <v>103</v>
      </c>
      <c r="D42" s="8" t="s">
        <v>103</v>
      </c>
      <c r="E42" s="8"/>
      <c r="F42" s="2" t="s">
        <v>165</v>
      </c>
      <c r="G42" s="7" t="s">
        <v>227</v>
      </c>
      <c r="H42" s="7" t="s">
        <v>170</v>
      </c>
      <c r="J42" s="8"/>
      <c r="K42" s="8"/>
      <c r="L42" s="8"/>
      <c r="M42" s="8" t="s">
        <v>54</v>
      </c>
      <c r="N42" s="8" t="s">
        <v>55</v>
      </c>
      <c r="O42" s="8"/>
      <c r="P42" s="8" t="str">
        <f>Table8[[#This Row],[kobo template id]]</f>
        <v>wgq_dis_2</v>
      </c>
      <c r="Q42" s="8" t="s">
        <v>108</v>
      </c>
      <c r="R42" s="8" t="s">
        <v>2</v>
      </c>
      <c r="S42" s="8" t="s">
        <v>121</v>
      </c>
      <c r="T42" s="8" t="s">
        <v>120</v>
      </c>
    </row>
    <row r="43" spans="1:20" x14ac:dyDescent="0.4">
      <c r="A43" s="8" t="s">
        <v>12</v>
      </c>
      <c r="B43" s="8" t="s">
        <v>33</v>
      </c>
      <c r="C43" s="8" t="s">
        <v>104</v>
      </c>
      <c r="D43" s="8" t="s">
        <v>104</v>
      </c>
      <c r="E43" s="8"/>
      <c r="F43" s="2" t="s">
        <v>166</v>
      </c>
      <c r="G43" s="7" t="s">
        <v>228</v>
      </c>
      <c r="H43" s="7" t="s">
        <v>171</v>
      </c>
      <c r="J43" s="8"/>
      <c r="K43" s="8"/>
      <c r="L43" s="8"/>
      <c r="M43" s="8" t="s">
        <v>54</v>
      </c>
      <c r="N43" s="8" t="s">
        <v>55</v>
      </c>
      <c r="O43" s="8"/>
      <c r="P43" s="8" t="str">
        <f>Table8[[#This Row],[kobo template id]]</f>
        <v>wgq_dis_1</v>
      </c>
      <c r="Q43" s="8" t="s">
        <v>108</v>
      </c>
      <c r="R43" s="8" t="s">
        <v>2</v>
      </c>
      <c r="S43" s="8" t="s">
        <v>121</v>
      </c>
      <c r="T43" s="8" t="s">
        <v>120</v>
      </c>
    </row>
    <row r="44" spans="1:20" x14ac:dyDescent="0.4">
      <c r="A44" s="8" t="s">
        <v>12</v>
      </c>
      <c r="B44" s="8" t="s">
        <v>33</v>
      </c>
      <c r="C44" s="8" t="s">
        <v>111</v>
      </c>
      <c r="D44" s="8" t="s">
        <v>111</v>
      </c>
      <c r="E44" s="8"/>
      <c r="F44" s="8" t="s">
        <v>155</v>
      </c>
      <c r="G44" s="16" t="s">
        <v>190</v>
      </c>
      <c r="H44" s="8" t="s">
        <v>258</v>
      </c>
      <c r="J44" s="8"/>
      <c r="K44" s="8"/>
      <c r="L44" s="8"/>
      <c r="M44" s="8" t="s">
        <v>54</v>
      </c>
      <c r="N44" s="8" t="s">
        <v>55</v>
      </c>
      <c r="O44" s="8"/>
      <c r="P44" s="8"/>
      <c r="Q44" s="8" t="s">
        <v>106</v>
      </c>
      <c r="R44" s="8" t="s">
        <v>2</v>
      </c>
      <c r="S44" s="8" t="s">
        <v>119</v>
      </c>
      <c r="T44" s="8" t="s">
        <v>120</v>
      </c>
    </row>
    <row r="45" spans="1:20" x14ac:dyDescent="0.4">
      <c r="A45" s="8" t="s">
        <v>12</v>
      </c>
      <c r="B45" s="8" t="s">
        <v>33</v>
      </c>
      <c r="C45" s="8" t="s">
        <v>112</v>
      </c>
      <c r="D45" s="8" t="s">
        <v>112</v>
      </c>
      <c r="E45" s="8"/>
      <c r="F45" s="2" t="s">
        <v>156</v>
      </c>
      <c r="G45" s="16" t="s">
        <v>191</v>
      </c>
      <c r="H45" s="2" t="s">
        <v>259</v>
      </c>
      <c r="J45" s="8"/>
      <c r="K45" s="8"/>
      <c r="L45" s="8"/>
      <c r="M45" s="8" t="s">
        <v>54</v>
      </c>
      <c r="N45" s="8" t="s">
        <v>55</v>
      </c>
      <c r="O45" s="8"/>
      <c r="P45" s="8"/>
      <c r="Q45" s="8" t="s">
        <v>106</v>
      </c>
      <c r="R45" s="8" t="s">
        <v>2</v>
      </c>
      <c r="S45" s="8" t="s">
        <v>119</v>
      </c>
      <c r="T45" s="8" t="s">
        <v>120</v>
      </c>
    </row>
    <row r="46" spans="1:20" x14ac:dyDescent="0.4">
      <c r="A46" s="8" t="s">
        <v>12</v>
      </c>
      <c r="B46" s="8" t="s">
        <v>33</v>
      </c>
      <c r="C46" s="8" t="s">
        <v>113</v>
      </c>
      <c r="D46" s="8" t="s">
        <v>113</v>
      </c>
      <c r="E46" s="8"/>
      <c r="F46" s="2" t="s">
        <v>157</v>
      </c>
      <c r="G46" s="2" t="s">
        <v>193</v>
      </c>
      <c r="H46" s="2" t="s">
        <v>260</v>
      </c>
      <c r="J46" s="8"/>
      <c r="K46" s="8"/>
      <c r="L46" s="8"/>
      <c r="M46" s="8" t="s">
        <v>54</v>
      </c>
      <c r="N46" s="8" t="s">
        <v>55</v>
      </c>
      <c r="O46" s="8"/>
      <c r="P46" s="8"/>
      <c r="Q46" s="8" t="s">
        <v>106</v>
      </c>
      <c r="R46" s="8" t="s">
        <v>2</v>
      </c>
      <c r="S46" s="8" t="s">
        <v>119</v>
      </c>
      <c r="T46" s="8" t="s">
        <v>120</v>
      </c>
    </row>
    <row r="47" spans="1:20" x14ac:dyDescent="0.4">
      <c r="A47" s="8" t="s">
        <v>12</v>
      </c>
      <c r="B47" s="8" t="s">
        <v>33</v>
      </c>
      <c r="C47" s="8" t="s">
        <v>114</v>
      </c>
      <c r="D47" s="8" t="s">
        <v>114</v>
      </c>
      <c r="E47" s="8"/>
      <c r="F47" s="2" t="s">
        <v>192</v>
      </c>
      <c r="G47" s="2" t="s">
        <v>194</v>
      </c>
      <c r="H47" s="2" t="s">
        <v>261</v>
      </c>
      <c r="J47" s="8"/>
      <c r="K47" s="8"/>
      <c r="L47" s="8"/>
      <c r="M47" s="8" t="s">
        <v>54</v>
      </c>
      <c r="N47" s="8" t="s">
        <v>55</v>
      </c>
      <c r="O47" s="8"/>
      <c r="P47" s="8"/>
      <c r="Q47" s="8" t="s">
        <v>106</v>
      </c>
      <c r="R47" s="8" t="s">
        <v>2</v>
      </c>
      <c r="S47" s="8" t="s">
        <v>119</v>
      </c>
      <c r="T47" s="8" t="s">
        <v>120</v>
      </c>
    </row>
    <row r="48" spans="1:20" x14ac:dyDescent="0.4">
      <c r="A48" s="8" t="s">
        <v>12</v>
      </c>
      <c r="B48" s="8" t="s">
        <v>33</v>
      </c>
      <c r="C48" s="8" t="s">
        <v>115</v>
      </c>
      <c r="D48" s="8" t="s">
        <v>115</v>
      </c>
      <c r="E48" s="8"/>
      <c r="F48" s="8" t="s">
        <v>147</v>
      </c>
      <c r="G48" s="8" t="s">
        <v>195</v>
      </c>
      <c r="H48" s="8" t="s">
        <v>158</v>
      </c>
      <c r="J48" s="8"/>
      <c r="K48" s="8"/>
      <c r="L48" s="8"/>
      <c r="M48" s="8" t="s">
        <v>54</v>
      </c>
      <c r="N48" s="8" t="s">
        <v>55</v>
      </c>
      <c r="O48" s="8"/>
      <c r="P48" s="8"/>
      <c r="Q48" s="8" t="s">
        <v>106</v>
      </c>
      <c r="R48" s="8" t="s">
        <v>2</v>
      </c>
      <c r="S48" s="8" t="s">
        <v>119</v>
      </c>
      <c r="T48" s="8" t="s">
        <v>120</v>
      </c>
    </row>
    <row r="49" spans="1:20" x14ac:dyDescent="0.4">
      <c r="A49" s="8" t="s">
        <v>12</v>
      </c>
      <c r="B49" s="8" t="s">
        <v>33</v>
      </c>
      <c r="C49" s="8" t="s">
        <v>116</v>
      </c>
      <c r="D49" s="8" t="s">
        <v>116</v>
      </c>
      <c r="E49" s="8"/>
      <c r="F49" s="2" t="s">
        <v>148</v>
      </c>
      <c r="G49" s="2" t="s">
        <v>196</v>
      </c>
      <c r="H49" s="8" t="s">
        <v>159</v>
      </c>
      <c r="J49" s="8"/>
      <c r="K49" s="8"/>
      <c r="L49" s="8"/>
      <c r="M49" s="8" t="s">
        <v>54</v>
      </c>
      <c r="N49" s="8" t="s">
        <v>55</v>
      </c>
      <c r="O49" s="8"/>
      <c r="P49" s="8"/>
      <c r="Q49" s="8" t="s">
        <v>106</v>
      </c>
      <c r="R49" s="8" t="s">
        <v>2</v>
      </c>
      <c r="S49" s="8" t="s">
        <v>119</v>
      </c>
      <c r="T49" s="8" t="s">
        <v>120</v>
      </c>
    </row>
    <row r="50" spans="1:20" x14ac:dyDescent="0.4">
      <c r="A50" s="8" t="s">
        <v>12</v>
      </c>
      <c r="B50" s="8" t="s">
        <v>33</v>
      </c>
      <c r="C50" s="8" t="s">
        <v>117</v>
      </c>
      <c r="D50" s="8" t="s">
        <v>117</v>
      </c>
      <c r="E50" s="8"/>
      <c r="F50" s="2" t="s">
        <v>149</v>
      </c>
      <c r="G50" s="2" t="s">
        <v>197</v>
      </c>
      <c r="H50" s="8" t="s">
        <v>160</v>
      </c>
      <c r="J50" s="8"/>
      <c r="K50" s="8"/>
      <c r="L50" s="8"/>
      <c r="M50" s="8" t="s">
        <v>54</v>
      </c>
      <c r="N50" s="8" t="s">
        <v>55</v>
      </c>
      <c r="O50" s="8"/>
      <c r="P50" s="8" t="str">
        <f>Table8[[#This Row],[kobo template id]]</f>
        <v>wgq_dis_2_at_least_one</v>
      </c>
      <c r="Q50" s="8" t="s">
        <v>106</v>
      </c>
      <c r="R50" s="8" t="s">
        <v>2</v>
      </c>
      <c r="S50" s="8" t="s">
        <v>119</v>
      </c>
      <c r="T50" s="8" t="s">
        <v>120</v>
      </c>
    </row>
    <row r="51" spans="1:20" x14ac:dyDescent="0.4">
      <c r="A51" s="8" t="s">
        <v>12</v>
      </c>
      <c r="B51" s="8" t="s">
        <v>33</v>
      </c>
      <c r="C51" s="8" t="s">
        <v>118</v>
      </c>
      <c r="D51" s="8" t="s">
        <v>118</v>
      </c>
      <c r="E51" s="8"/>
      <c r="F51" s="2" t="s">
        <v>162</v>
      </c>
      <c r="G51" s="2" t="s">
        <v>162</v>
      </c>
      <c r="H51" s="8" t="s">
        <v>161</v>
      </c>
      <c r="J51" s="8"/>
      <c r="K51" s="8"/>
      <c r="L51" s="8"/>
      <c r="M51" s="8" t="s">
        <v>54</v>
      </c>
      <c r="N51" s="8" t="s">
        <v>55</v>
      </c>
      <c r="O51" s="8"/>
      <c r="P51" s="8" t="str">
        <f>Table8[[#This Row],[kobo template id]]</f>
        <v>wgq_dis_1_at_least_one</v>
      </c>
      <c r="Q51" s="8" t="s">
        <v>106</v>
      </c>
      <c r="R51" s="8" t="s">
        <v>2</v>
      </c>
      <c r="S51" s="8" t="s">
        <v>119</v>
      </c>
      <c r="T51" s="8" t="s">
        <v>120</v>
      </c>
    </row>
    <row r="52" spans="1:20" x14ac:dyDescent="0.4">
      <c r="A52" s="8" t="s">
        <v>12</v>
      </c>
      <c r="B52" s="8" t="s">
        <v>33</v>
      </c>
      <c r="C52" s="8" t="s">
        <v>241</v>
      </c>
      <c r="D52" s="8" t="s">
        <v>241</v>
      </c>
      <c r="E52" s="8"/>
      <c r="F52" s="8" t="s">
        <v>244</v>
      </c>
      <c r="G52" s="8" t="s">
        <v>244</v>
      </c>
      <c r="H52" s="13" t="s">
        <v>257</v>
      </c>
      <c r="I52" s="7"/>
      <c r="J52" s="8" t="s">
        <v>243</v>
      </c>
      <c r="K52" s="8"/>
      <c r="L52" s="8"/>
      <c r="M52" s="8"/>
      <c r="N52" s="8"/>
      <c r="O52" s="8"/>
      <c r="P52" s="8" t="str">
        <f>Table8[[#This Row],[kobo template id]]</f>
        <v>wgq_n</v>
      </c>
      <c r="Q52" s="8" t="s">
        <v>108</v>
      </c>
      <c r="R52" s="8" t="s">
        <v>13</v>
      </c>
      <c r="S52" s="8"/>
      <c r="T52" s="8"/>
    </row>
    <row r="53" spans="1:20" x14ac:dyDescent="0.4">
      <c r="A53" s="8" t="s">
        <v>12</v>
      </c>
      <c r="B53" s="8" t="s">
        <v>33</v>
      </c>
      <c r="C53" s="8" t="s">
        <v>242</v>
      </c>
      <c r="D53" s="8" t="s">
        <v>242</v>
      </c>
      <c r="E53" s="8"/>
      <c r="F53" s="8" t="s">
        <v>245</v>
      </c>
      <c r="G53" s="17" t="s">
        <v>256</v>
      </c>
      <c r="H53" s="13" t="s">
        <v>246</v>
      </c>
      <c r="I53" s="7"/>
      <c r="J53" s="8" t="s">
        <v>243</v>
      </c>
      <c r="K53" s="8"/>
      <c r="L53" s="8"/>
      <c r="M53" s="8"/>
      <c r="N53" s="8"/>
      <c r="O53" s="8"/>
      <c r="P53" s="8" t="str">
        <f>Table8[[#This Row],[kobo template id]]</f>
        <v>wgq_d</v>
      </c>
      <c r="Q53" s="8" t="s">
        <v>108</v>
      </c>
      <c r="R53" s="8" t="s">
        <v>13</v>
      </c>
      <c r="S53" s="8"/>
      <c r="T53" s="8"/>
    </row>
    <row r="54" spans="1:20" x14ac:dyDescent="0.4">
      <c r="A54" s="8" t="s">
        <v>12</v>
      </c>
      <c r="B54" s="8" t="s">
        <v>33</v>
      </c>
      <c r="C54" s="2" t="s">
        <v>262</v>
      </c>
      <c r="D54" s="2" t="s">
        <v>262</v>
      </c>
      <c r="E54" s="8"/>
      <c r="F54" s="8" t="s">
        <v>269</v>
      </c>
      <c r="G54" s="8" t="s">
        <v>267</v>
      </c>
      <c r="H54" s="8" t="s">
        <v>268</v>
      </c>
      <c r="I54" s="7"/>
      <c r="J54" s="8" t="s">
        <v>243</v>
      </c>
      <c r="K54" s="8"/>
      <c r="L54" s="8"/>
      <c r="M54" s="8"/>
      <c r="N54" s="8"/>
      <c r="O54" s="8"/>
      <c r="P54" s="8" t="str">
        <f>Table8[[#This Row],[kobo template id]]</f>
        <v>wgq_dis</v>
      </c>
      <c r="Q54" s="8"/>
      <c r="R54" s="8"/>
      <c r="S54" s="8"/>
      <c r="T54" s="8"/>
    </row>
    <row r="55" spans="1:20" x14ac:dyDescent="0.4">
      <c r="A55" s="8" t="s">
        <v>270</v>
      </c>
      <c r="B55" s="8" t="s">
        <v>271</v>
      </c>
      <c r="C55" s="8" t="s">
        <v>272</v>
      </c>
      <c r="D55" s="8" t="s">
        <v>272</v>
      </c>
      <c r="E55" s="8"/>
      <c r="F55" s="8" t="s">
        <v>275</v>
      </c>
      <c r="G55" s="8" t="s">
        <v>273</v>
      </c>
      <c r="H55" s="8" t="s">
        <v>274</v>
      </c>
      <c r="I55" s="7"/>
      <c r="J55" s="8"/>
      <c r="K55" s="8"/>
      <c r="L55" s="8"/>
      <c r="M55" s="8"/>
      <c r="N55" s="8"/>
      <c r="O55" s="8"/>
      <c r="P55" s="8" t="str">
        <f>Table8[[#This Row],[kobo template id]]</f>
        <v>phone_access_and_ownership</v>
      </c>
      <c r="Q55" s="8"/>
      <c r="R55" s="8"/>
      <c r="S55" s="8"/>
      <c r="T55" s="8"/>
    </row>
    <row r="56" spans="1:20" x14ac:dyDescent="0.4">
      <c r="A56" s="8" t="s">
        <v>270</v>
      </c>
      <c r="B56" s="8" t="s">
        <v>289</v>
      </c>
      <c r="C56" s="2" t="s">
        <v>286</v>
      </c>
      <c r="D56" s="2" t="s">
        <v>286</v>
      </c>
      <c r="E56" s="8"/>
      <c r="F56" s="8" t="s">
        <v>290</v>
      </c>
      <c r="G56" s="7" t="s">
        <v>291</v>
      </c>
      <c r="H56" s="13" t="s">
        <v>292</v>
      </c>
      <c r="I56" s="7"/>
      <c r="J56" s="8"/>
      <c r="K56" s="8"/>
      <c r="L56" s="8"/>
      <c r="M56" s="8"/>
      <c r="N56" s="8"/>
      <c r="O56" s="8"/>
      <c r="P56" s="8" t="str">
        <f>Table8[[#This Row],[kobo template id]]</f>
        <v>access_internet_enabled_device</v>
      </c>
      <c r="Q56" s="8"/>
      <c r="R56" s="8"/>
      <c r="S56" s="8"/>
      <c r="T56" s="8"/>
    </row>
    <row r="57" spans="1:20" x14ac:dyDescent="0.4">
      <c r="A57" s="8" t="s">
        <v>270</v>
      </c>
      <c r="B57" s="8" t="s">
        <v>294</v>
      </c>
      <c r="C57" s="8" t="s">
        <v>293</v>
      </c>
      <c r="D57" s="8" t="s">
        <v>293</v>
      </c>
      <c r="E57" s="8"/>
      <c r="F57" s="8" t="s">
        <v>297</v>
      </c>
      <c r="G57" s="8" t="s">
        <v>295</v>
      </c>
      <c r="H57" s="8" t="s">
        <v>296</v>
      </c>
      <c r="I57" s="7"/>
      <c r="J57" s="8"/>
      <c r="K57" s="8"/>
      <c r="L57" s="8"/>
      <c r="M57" s="8"/>
      <c r="N57" s="8"/>
      <c r="O57" s="8"/>
      <c r="P57" s="8" t="str">
        <f>Table8[[#This Row],[kobo template id]]</f>
        <v>displ_arrival_duration_recoded</v>
      </c>
      <c r="Q57" s="8"/>
      <c r="R57" s="8"/>
      <c r="S57" s="8"/>
      <c r="T57" s="8"/>
    </row>
    <row r="58" spans="1:20" x14ac:dyDescent="0.4">
      <c r="A58" s="8" t="s">
        <v>270</v>
      </c>
      <c r="B58" s="8" t="s">
        <v>271</v>
      </c>
      <c r="C58" s="8" t="s">
        <v>323</v>
      </c>
      <c r="E58" s="8"/>
      <c r="F58" s="8" t="s">
        <v>317</v>
      </c>
      <c r="G58" s="17" t="s">
        <v>319</v>
      </c>
      <c r="H58" s="13" t="s">
        <v>321</v>
      </c>
      <c r="I58" s="7"/>
      <c r="J58" s="8"/>
      <c r="K58" s="8"/>
      <c r="L58" s="8"/>
      <c r="M58" s="8"/>
      <c r="N58" s="8"/>
      <c r="O58" s="8"/>
      <c r="P58" s="8">
        <f>Table8[[#This Row],[kobo template id]]</f>
        <v>0</v>
      </c>
      <c r="Q58" s="8"/>
      <c r="R58" s="8"/>
      <c r="S58" s="8"/>
      <c r="T58" s="8"/>
    </row>
    <row r="59" spans="1:20" x14ac:dyDescent="0.4">
      <c r="A59" s="8" t="s">
        <v>270</v>
      </c>
      <c r="B59" s="8" t="s">
        <v>289</v>
      </c>
      <c r="C59" s="8" t="s">
        <v>324</v>
      </c>
      <c r="E59" s="8"/>
      <c r="F59" s="8" t="s">
        <v>318</v>
      </c>
      <c r="G59" s="16" t="s">
        <v>320</v>
      </c>
      <c r="H59" s="13" t="s">
        <v>322</v>
      </c>
      <c r="I59" s="7"/>
      <c r="J59" s="8"/>
      <c r="K59" s="8"/>
      <c r="L59" s="8"/>
      <c r="M59" s="8"/>
      <c r="N59" s="8"/>
      <c r="O59" s="8"/>
      <c r="P59" s="8">
        <f>Table8[[#This Row],[kobo template id]]</f>
        <v>0</v>
      </c>
      <c r="Q59" s="8"/>
      <c r="R59" s="8"/>
      <c r="S59" s="8"/>
      <c r="T59" s="8"/>
    </row>
    <row r="60" spans="1:20" x14ac:dyDescent="0.4">
      <c r="A60" s="8" t="s">
        <v>270</v>
      </c>
      <c r="B60" s="8"/>
      <c r="C60" s="8"/>
      <c r="E60" s="8"/>
      <c r="F60" s="8"/>
      <c r="G60" s="17"/>
      <c r="H60" s="13"/>
      <c r="I60" s="7"/>
      <c r="J60" s="8"/>
      <c r="K60" s="8"/>
      <c r="L60" s="8"/>
      <c r="M60" s="8"/>
      <c r="N60" s="8"/>
      <c r="O60" s="8"/>
      <c r="P60" s="8">
        <f>Table8[[#This Row],[kobo template id]]</f>
        <v>0</v>
      </c>
      <c r="Q60" s="8"/>
      <c r="R60" s="8"/>
      <c r="S60" s="8"/>
      <c r="T6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36DD-FF31-4997-990D-49B97D972DB9}">
  <dimension ref="A1:X113"/>
  <sheetViews>
    <sheetView topLeftCell="A86" zoomScale="70" zoomScaleNormal="70" workbookViewId="0">
      <selection activeCell="B111" sqref="B111"/>
    </sheetView>
  </sheetViews>
  <sheetFormatPr defaultColWidth="8.796875" defaultRowHeight="16.8" x14ac:dyDescent="0.4"/>
  <cols>
    <col min="1" max="1" width="8.796875" style="10"/>
    <col min="2" max="2" width="25.5" style="10" bestFit="1" customWidth="1"/>
    <col min="3" max="3" width="30.796875" style="10" bestFit="1" customWidth="1"/>
    <col min="4" max="4" width="21.8984375" style="10" customWidth="1"/>
    <col min="5" max="5" width="23.09765625" style="10" customWidth="1"/>
    <col min="6" max="6" width="16" style="10" customWidth="1"/>
    <col min="7" max="7" width="15.8984375" style="10" customWidth="1"/>
    <col min="8" max="8" width="3.5" style="10" customWidth="1"/>
    <col min="9" max="9" width="2.8984375" style="10" customWidth="1"/>
    <col min="10" max="10" width="22.59765625" style="10" customWidth="1"/>
    <col min="11" max="11" width="27.5" style="10" bestFit="1" customWidth="1"/>
    <col min="12" max="16384" width="8.796875" style="10"/>
  </cols>
  <sheetData>
    <row r="1" spans="1:24" s="1" customFormat="1" ht="15" x14ac:dyDescent="0.4">
      <c r="A1" s="12" t="s">
        <v>0</v>
      </c>
      <c r="B1" s="12" t="s">
        <v>4</v>
      </c>
      <c r="C1" s="12" t="s">
        <v>5</v>
      </c>
      <c r="D1" s="12" t="s">
        <v>6</v>
      </c>
      <c r="E1" s="12" t="s">
        <v>18</v>
      </c>
      <c r="F1" s="12" t="s">
        <v>21</v>
      </c>
      <c r="G1" s="12" t="s">
        <v>22</v>
      </c>
      <c r="H1" s="12" t="s">
        <v>17</v>
      </c>
      <c r="I1" s="12" t="s">
        <v>23</v>
      </c>
      <c r="J1" s="12" t="s">
        <v>26</v>
      </c>
      <c r="K1" s="12" t="s">
        <v>30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4">
      <c r="A2" s="8" t="s">
        <v>12</v>
      </c>
      <c r="B2" s="2" t="s">
        <v>33</v>
      </c>
      <c r="C2" s="8" t="s">
        <v>34</v>
      </c>
      <c r="D2" s="2" t="s">
        <v>52</v>
      </c>
      <c r="E2" s="2" t="s">
        <v>58</v>
      </c>
      <c r="F2" s="11" t="s">
        <v>52</v>
      </c>
      <c r="G2" s="11" t="s">
        <v>58</v>
      </c>
      <c r="H2" s="2"/>
      <c r="I2" s="2"/>
      <c r="J2" s="2" t="s">
        <v>34</v>
      </c>
      <c r="K2" s="2"/>
    </row>
    <row r="3" spans="1:24" x14ac:dyDescent="0.4">
      <c r="A3" s="8" t="s">
        <v>12</v>
      </c>
      <c r="B3" s="2" t="s">
        <v>33</v>
      </c>
      <c r="C3" s="8" t="s">
        <v>34</v>
      </c>
      <c r="D3" s="2" t="s">
        <v>53</v>
      </c>
      <c r="E3" s="2" t="s">
        <v>59</v>
      </c>
      <c r="F3" s="11" t="s">
        <v>53</v>
      </c>
      <c r="G3" s="11" t="s">
        <v>59</v>
      </c>
      <c r="H3" s="2"/>
      <c r="I3" s="2"/>
      <c r="J3" s="2" t="s">
        <v>34</v>
      </c>
      <c r="K3" s="2"/>
    </row>
    <row r="4" spans="1:24" x14ac:dyDescent="0.4">
      <c r="A4" s="8" t="s">
        <v>12</v>
      </c>
      <c r="B4" s="2" t="s">
        <v>33</v>
      </c>
      <c r="C4" s="8" t="s">
        <v>34</v>
      </c>
      <c r="D4" s="2" t="s">
        <v>56</v>
      </c>
      <c r="E4" s="2" t="s">
        <v>60</v>
      </c>
      <c r="F4" s="11" t="s">
        <v>56</v>
      </c>
      <c r="G4" s="11" t="s">
        <v>60</v>
      </c>
      <c r="H4" s="2"/>
      <c r="I4" s="2"/>
      <c r="J4" s="2" t="s">
        <v>34</v>
      </c>
      <c r="K4" s="2"/>
    </row>
    <row r="5" spans="1:24" x14ac:dyDescent="0.4">
      <c r="A5" s="8" t="s">
        <v>12</v>
      </c>
      <c r="B5" s="2" t="s">
        <v>33</v>
      </c>
      <c r="C5" s="8" t="s">
        <v>34</v>
      </c>
      <c r="D5" s="2" t="s">
        <v>57</v>
      </c>
      <c r="E5" s="2" t="s">
        <v>61</v>
      </c>
      <c r="F5" s="11" t="s">
        <v>57</v>
      </c>
      <c r="G5" s="11" t="s">
        <v>61</v>
      </c>
      <c r="H5" s="2"/>
      <c r="I5" s="2"/>
      <c r="J5" s="2" t="s">
        <v>34</v>
      </c>
      <c r="K5" s="2"/>
    </row>
    <row r="6" spans="1:24" x14ac:dyDescent="0.4">
      <c r="A6" s="8" t="s">
        <v>12</v>
      </c>
      <c r="B6" s="2" t="s">
        <v>33</v>
      </c>
      <c r="C6" s="8" t="s">
        <v>34</v>
      </c>
      <c r="D6" s="2" t="s">
        <v>14</v>
      </c>
      <c r="E6" s="2" t="s">
        <v>19</v>
      </c>
      <c r="F6" s="11" t="s">
        <v>14</v>
      </c>
      <c r="G6" s="11" t="s">
        <v>19</v>
      </c>
      <c r="H6" s="2"/>
      <c r="I6" s="2"/>
      <c r="J6" s="2" t="s">
        <v>34</v>
      </c>
      <c r="K6" s="2"/>
    </row>
    <row r="7" spans="1:24" x14ac:dyDescent="0.4">
      <c r="A7" s="8" t="s">
        <v>12</v>
      </c>
      <c r="B7" s="2" t="s">
        <v>33</v>
      </c>
      <c r="C7" s="8" t="s">
        <v>34</v>
      </c>
      <c r="D7" s="2" t="s">
        <v>15</v>
      </c>
      <c r="E7" s="2" t="s">
        <v>16</v>
      </c>
      <c r="F7" s="11" t="s">
        <v>15</v>
      </c>
      <c r="G7" s="11" t="s">
        <v>16</v>
      </c>
      <c r="H7" s="2"/>
      <c r="I7" s="2"/>
      <c r="J7" s="2" t="s">
        <v>34</v>
      </c>
      <c r="K7" s="2"/>
    </row>
    <row r="8" spans="1:24" x14ac:dyDescent="0.4">
      <c r="A8" s="8" t="s">
        <v>12</v>
      </c>
      <c r="B8" s="2" t="s">
        <v>33</v>
      </c>
      <c r="C8" s="2" t="s">
        <v>35</v>
      </c>
      <c r="D8" s="2" t="s">
        <v>52</v>
      </c>
      <c r="E8" s="2" t="s">
        <v>58</v>
      </c>
      <c r="F8" s="11" t="s">
        <v>52</v>
      </c>
      <c r="G8" s="11" t="s">
        <v>58</v>
      </c>
      <c r="H8" s="2"/>
      <c r="I8" s="2"/>
      <c r="J8" s="2" t="s">
        <v>35</v>
      </c>
      <c r="K8" s="2"/>
    </row>
    <row r="9" spans="1:24" x14ac:dyDescent="0.4">
      <c r="A9" s="8" t="s">
        <v>12</v>
      </c>
      <c r="B9" s="2" t="s">
        <v>33</v>
      </c>
      <c r="C9" s="2" t="s">
        <v>35</v>
      </c>
      <c r="D9" s="2" t="s">
        <v>53</v>
      </c>
      <c r="E9" s="2" t="s">
        <v>59</v>
      </c>
      <c r="F9" s="11" t="s">
        <v>53</v>
      </c>
      <c r="G9" s="11" t="s">
        <v>59</v>
      </c>
      <c r="H9" s="2"/>
      <c r="I9" s="2"/>
      <c r="J9" s="2" t="s">
        <v>35</v>
      </c>
      <c r="K9" s="2"/>
    </row>
    <row r="10" spans="1:24" x14ac:dyDescent="0.4">
      <c r="A10" s="8" t="s">
        <v>12</v>
      </c>
      <c r="B10" s="2" t="s">
        <v>33</v>
      </c>
      <c r="C10" s="2" t="s">
        <v>35</v>
      </c>
      <c r="D10" s="2" t="s">
        <v>56</v>
      </c>
      <c r="E10" s="2" t="s">
        <v>60</v>
      </c>
      <c r="F10" s="11" t="s">
        <v>56</v>
      </c>
      <c r="G10" s="11" t="s">
        <v>60</v>
      </c>
      <c r="H10" s="2"/>
      <c r="I10" s="2"/>
      <c r="J10" s="2" t="s">
        <v>35</v>
      </c>
      <c r="K10" s="2"/>
    </row>
    <row r="11" spans="1:24" x14ac:dyDescent="0.4">
      <c r="A11" s="8" t="s">
        <v>12</v>
      </c>
      <c r="B11" s="2" t="s">
        <v>33</v>
      </c>
      <c r="C11" s="2" t="s">
        <v>35</v>
      </c>
      <c r="D11" s="2" t="s">
        <v>57</v>
      </c>
      <c r="E11" s="2" t="s">
        <v>61</v>
      </c>
      <c r="F11" s="11" t="s">
        <v>57</v>
      </c>
      <c r="G11" s="11" t="s">
        <v>61</v>
      </c>
      <c r="H11" s="2"/>
      <c r="I11" s="2"/>
      <c r="J11" s="2" t="s">
        <v>35</v>
      </c>
      <c r="K11" s="2"/>
    </row>
    <row r="12" spans="1:24" x14ac:dyDescent="0.4">
      <c r="A12" s="8" t="s">
        <v>12</v>
      </c>
      <c r="B12" s="2" t="s">
        <v>33</v>
      </c>
      <c r="C12" s="2" t="s">
        <v>35</v>
      </c>
      <c r="D12" s="2" t="s">
        <v>14</v>
      </c>
      <c r="E12" s="2" t="s">
        <v>19</v>
      </c>
      <c r="F12" s="11" t="s">
        <v>14</v>
      </c>
      <c r="G12" s="11" t="s">
        <v>19</v>
      </c>
      <c r="H12" s="2"/>
      <c r="I12" s="2"/>
      <c r="J12" s="2" t="s">
        <v>35</v>
      </c>
      <c r="K12" s="2"/>
    </row>
    <row r="13" spans="1:24" x14ac:dyDescent="0.4">
      <c r="A13" s="8" t="s">
        <v>12</v>
      </c>
      <c r="B13" s="2" t="s">
        <v>33</v>
      </c>
      <c r="C13" s="2" t="s">
        <v>35</v>
      </c>
      <c r="D13" s="2" t="s">
        <v>15</v>
      </c>
      <c r="E13" s="2" t="s">
        <v>16</v>
      </c>
      <c r="F13" s="11" t="s">
        <v>15</v>
      </c>
      <c r="G13" s="11" t="s">
        <v>16</v>
      </c>
      <c r="H13" s="2"/>
      <c r="I13" s="2"/>
      <c r="J13" s="2" t="s">
        <v>35</v>
      </c>
      <c r="K13" s="2"/>
    </row>
    <row r="14" spans="1:24" x14ac:dyDescent="0.4">
      <c r="A14" s="8" t="s">
        <v>12</v>
      </c>
      <c r="B14" s="2" t="s">
        <v>33</v>
      </c>
      <c r="C14" s="15" t="s">
        <v>36</v>
      </c>
      <c r="D14" s="2" t="s">
        <v>52</v>
      </c>
      <c r="E14" s="2" t="s">
        <v>58</v>
      </c>
      <c r="F14" s="11" t="s">
        <v>52</v>
      </c>
      <c r="G14" s="11" t="s">
        <v>58</v>
      </c>
      <c r="H14" s="2"/>
      <c r="I14" s="2"/>
      <c r="J14" s="2" t="s">
        <v>36</v>
      </c>
      <c r="K14" s="2"/>
    </row>
    <row r="15" spans="1:24" x14ac:dyDescent="0.4">
      <c r="A15" s="8" t="s">
        <v>12</v>
      </c>
      <c r="B15" s="2" t="s">
        <v>33</v>
      </c>
      <c r="C15" s="15" t="s">
        <v>36</v>
      </c>
      <c r="D15" s="2" t="s">
        <v>53</v>
      </c>
      <c r="E15" s="2" t="s">
        <v>59</v>
      </c>
      <c r="F15" s="11" t="s">
        <v>53</v>
      </c>
      <c r="G15" s="11" t="s">
        <v>59</v>
      </c>
      <c r="H15" s="2"/>
      <c r="I15" s="2"/>
      <c r="J15" s="2" t="s">
        <v>36</v>
      </c>
      <c r="K15" s="2"/>
    </row>
    <row r="16" spans="1:24" x14ac:dyDescent="0.4">
      <c r="A16" s="8" t="s">
        <v>12</v>
      </c>
      <c r="B16" s="2" t="s">
        <v>33</v>
      </c>
      <c r="C16" s="15" t="s">
        <v>36</v>
      </c>
      <c r="D16" s="2" t="s">
        <v>56</v>
      </c>
      <c r="E16" s="2" t="s">
        <v>60</v>
      </c>
      <c r="F16" s="11" t="s">
        <v>56</v>
      </c>
      <c r="G16" s="11" t="s">
        <v>60</v>
      </c>
      <c r="H16" s="2"/>
      <c r="I16" s="2"/>
      <c r="J16" s="2" t="s">
        <v>36</v>
      </c>
      <c r="K16" s="2"/>
    </row>
    <row r="17" spans="1:11" x14ac:dyDescent="0.4">
      <c r="A17" s="8" t="s">
        <v>12</v>
      </c>
      <c r="B17" s="2" t="s">
        <v>33</v>
      </c>
      <c r="C17" s="15" t="s">
        <v>36</v>
      </c>
      <c r="D17" s="2" t="s">
        <v>57</v>
      </c>
      <c r="E17" s="2" t="s">
        <v>61</v>
      </c>
      <c r="F17" s="11" t="s">
        <v>57</v>
      </c>
      <c r="G17" s="11" t="s">
        <v>61</v>
      </c>
      <c r="H17" s="2"/>
      <c r="I17" s="2"/>
      <c r="J17" s="2" t="s">
        <v>36</v>
      </c>
      <c r="K17" s="2"/>
    </row>
    <row r="18" spans="1:11" x14ac:dyDescent="0.4">
      <c r="A18" s="8" t="s">
        <v>12</v>
      </c>
      <c r="B18" s="2" t="s">
        <v>33</v>
      </c>
      <c r="C18" s="15" t="s">
        <v>36</v>
      </c>
      <c r="D18" s="2" t="s">
        <v>14</v>
      </c>
      <c r="E18" s="2" t="s">
        <v>19</v>
      </c>
      <c r="F18" s="11" t="s">
        <v>14</v>
      </c>
      <c r="G18" s="11" t="s">
        <v>19</v>
      </c>
      <c r="H18" s="2"/>
      <c r="I18" s="2"/>
      <c r="J18" s="2" t="s">
        <v>36</v>
      </c>
      <c r="K18" s="2"/>
    </row>
    <row r="19" spans="1:11" x14ac:dyDescent="0.4">
      <c r="A19" s="8" t="s">
        <v>12</v>
      </c>
      <c r="B19" s="2" t="s">
        <v>33</v>
      </c>
      <c r="C19" s="15" t="s">
        <v>36</v>
      </c>
      <c r="D19" s="2" t="s">
        <v>15</v>
      </c>
      <c r="E19" s="2" t="s">
        <v>16</v>
      </c>
      <c r="F19" s="11" t="s">
        <v>15</v>
      </c>
      <c r="G19" s="11" t="s">
        <v>16</v>
      </c>
      <c r="H19" s="2"/>
      <c r="I19" s="2"/>
      <c r="J19" s="2" t="s">
        <v>36</v>
      </c>
      <c r="K19" s="2"/>
    </row>
    <row r="20" spans="1:11" x14ac:dyDescent="0.4">
      <c r="A20" s="8" t="s">
        <v>12</v>
      </c>
      <c r="B20" s="2" t="s">
        <v>33</v>
      </c>
      <c r="C20" s="15" t="s">
        <v>37</v>
      </c>
      <c r="D20" s="2" t="s">
        <v>52</v>
      </c>
      <c r="E20" s="2" t="s">
        <v>58</v>
      </c>
      <c r="F20" s="11" t="s">
        <v>52</v>
      </c>
      <c r="G20" s="11" t="s">
        <v>58</v>
      </c>
      <c r="H20" s="2"/>
      <c r="I20" s="2"/>
      <c r="J20" s="2" t="s">
        <v>37</v>
      </c>
      <c r="K20" s="2"/>
    </row>
    <row r="21" spans="1:11" x14ac:dyDescent="0.4">
      <c r="A21" s="8" t="s">
        <v>12</v>
      </c>
      <c r="B21" s="2" t="s">
        <v>33</v>
      </c>
      <c r="C21" s="15" t="s">
        <v>37</v>
      </c>
      <c r="D21" s="2" t="s">
        <v>53</v>
      </c>
      <c r="E21" s="2" t="s">
        <v>59</v>
      </c>
      <c r="F21" s="11" t="s">
        <v>53</v>
      </c>
      <c r="G21" s="11" t="s">
        <v>59</v>
      </c>
      <c r="H21" s="2"/>
      <c r="I21" s="2"/>
      <c r="J21" s="2" t="s">
        <v>37</v>
      </c>
      <c r="K21" s="2"/>
    </row>
    <row r="22" spans="1:11" x14ac:dyDescent="0.4">
      <c r="A22" s="8" t="s">
        <v>12</v>
      </c>
      <c r="B22" s="2" t="s">
        <v>33</v>
      </c>
      <c r="C22" s="15" t="s">
        <v>37</v>
      </c>
      <c r="D22" s="2" t="s">
        <v>56</v>
      </c>
      <c r="E22" s="2" t="s">
        <v>60</v>
      </c>
      <c r="F22" s="11" t="s">
        <v>56</v>
      </c>
      <c r="G22" s="11" t="s">
        <v>60</v>
      </c>
      <c r="H22" s="2"/>
      <c r="I22" s="2"/>
      <c r="J22" s="2" t="s">
        <v>37</v>
      </c>
      <c r="K22" s="2"/>
    </row>
    <row r="23" spans="1:11" x14ac:dyDescent="0.4">
      <c r="A23" s="8" t="s">
        <v>12</v>
      </c>
      <c r="B23" s="2" t="s">
        <v>33</v>
      </c>
      <c r="C23" s="15" t="s">
        <v>37</v>
      </c>
      <c r="D23" s="2" t="s">
        <v>57</v>
      </c>
      <c r="E23" s="2" t="s">
        <v>61</v>
      </c>
      <c r="F23" s="11" t="s">
        <v>57</v>
      </c>
      <c r="G23" s="11" t="s">
        <v>61</v>
      </c>
      <c r="H23" s="2"/>
      <c r="I23" s="2"/>
      <c r="J23" s="2" t="s">
        <v>37</v>
      </c>
      <c r="K23" s="2"/>
    </row>
    <row r="24" spans="1:11" x14ac:dyDescent="0.4">
      <c r="A24" s="8" t="s">
        <v>12</v>
      </c>
      <c r="B24" s="2" t="s">
        <v>33</v>
      </c>
      <c r="C24" s="15" t="s">
        <v>37</v>
      </c>
      <c r="D24" s="2" t="s">
        <v>14</v>
      </c>
      <c r="E24" s="2" t="s">
        <v>19</v>
      </c>
      <c r="F24" s="11" t="s">
        <v>14</v>
      </c>
      <c r="G24" s="11" t="s">
        <v>19</v>
      </c>
      <c r="H24" s="2"/>
      <c r="I24" s="2"/>
      <c r="J24" s="2" t="s">
        <v>37</v>
      </c>
      <c r="K24" s="2"/>
    </row>
    <row r="25" spans="1:11" x14ac:dyDescent="0.4">
      <c r="A25" s="8" t="s">
        <v>12</v>
      </c>
      <c r="B25" s="2" t="s">
        <v>33</v>
      </c>
      <c r="C25" s="15" t="s">
        <v>37</v>
      </c>
      <c r="D25" s="2" t="s">
        <v>15</v>
      </c>
      <c r="E25" s="2" t="s">
        <v>16</v>
      </c>
      <c r="F25" s="11" t="s">
        <v>15</v>
      </c>
      <c r="G25" s="11" t="s">
        <v>16</v>
      </c>
      <c r="H25" s="2"/>
      <c r="I25" s="2"/>
      <c r="J25" s="2" t="s">
        <v>37</v>
      </c>
      <c r="K25" s="2"/>
    </row>
    <row r="26" spans="1:11" x14ac:dyDescent="0.4">
      <c r="A26" s="8" t="s">
        <v>12</v>
      </c>
      <c r="B26" s="2" t="s">
        <v>33</v>
      </c>
      <c r="C26" s="15" t="s">
        <v>38</v>
      </c>
      <c r="D26" s="2" t="s">
        <v>52</v>
      </c>
      <c r="E26" s="2" t="s">
        <v>58</v>
      </c>
      <c r="F26" s="11" t="s">
        <v>52</v>
      </c>
      <c r="G26" s="11" t="s">
        <v>58</v>
      </c>
      <c r="H26" s="2"/>
      <c r="I26" s="2"/>
      <c r="J26" s="2" t="s">
        <v>38</v>
      </c>
      <c r="K26" s="2"/>
    </row>
    <row r="27" spans="1:11" x14ac:dyDescent="0.4">
      <c r="A27" s="8" t="s">
        <v>12</v>
      </c>
      <c r="B27" s="2" t="s">
        <v>33</v>
      </c>
      <c r="C27" s="15" t="s">
        <v>38</v>
      </c>
      <c r="D27" s="2" t="s">
        <v>53</v>
      </c>
      <c r="E27" s="2" t="s">
        <v>59</v>
      </c>
      <c r="F27" s="11" t="s">
        <v>53</v>
      </c>
      <c r="G27" s="11" t="s">
        <v>59</v>
      </c>
      <c r="H27" s="2"/>
      <c r="I27" s="2"/>
      <c r="J27" s="2" t="s">
        <v>38</v>
      </c>
      <c r="K27" s="2"/>
    </row>
    <row r="28" spans="1:11" x14ac:dyDescent="0.4">
      <c r="A28" s="8" t="s">
        <v>12</v>
      </c>
      <c r="B28" s="2" t="s">
        <v>33</v>
      </c>
      <c r="C28" s="15" t="s">
        <v>38</v>
      </c>
      <c r="D28" s="2" t="s">
        <v>56</v>
      </c>
      <c r="E28" s="2" t="s">
        <v>60</v>
      </c>
      <c r="F28" s="11" t="s">
        <v>56</v>
      </c>
      <c r="G28" s="11" t="s">
        <v>60</v>
      </c>
      <c r="H28" s="2"/>
      <c r="I28" s="2"/>
      <c r="J28" s="2" t="s">
        <v>38</v>
      </c>
      <c r="K28" s="2"/>
    </row>
    <row r="29" spans="1:11" x14ac:dyDescent="0.4">
      <c r="A29" s="8" t="s">
        <v>12</v>
      </c>
      <c r="B29" s="2" t="s">
        <v>33</v>
      </c>
      <c r="C29" s="15" t="s">
        <v>38</v>
      </c>
      <c r="D29" s="2" t="s">
        <v>57</v>
      </c>
      <c r="E29" s="2" t="s">
        <v>61</v>
      </c>
      <c r="F29" s="11" t="s">
        <v>57</v>
      </c>
      <c r="G29" s="11" t="s">
        <v>61</v>
      </c>
      <c r="H29" s="2"/>
      <c r="I29" s="2"/>
      <c r="J29" s="2" t="s">
        <v>38</v>
      </c>
      <c r="K29" s="2"/>
    </row>
    <row r="30" spans="1:11" x14ac:dyDescent="0.4">
      <c r="A30" s="8" t="s">
        <v>12</v>
      </c>
      <c r="B30" s="2" t="s">
        <v>33</v>
      </c>
      <c r="C30" s="15" t="s">
        <v>38</v>
      </c>
      <c r="D30" s="2" t="s">
        <v>14</v>
      </c>
      <c r="E30" s="2" t="s">
        <v>19</v>
      </c>
      <c r="F30" s="11" t="s">
        <v>14</v>
      </c>
      <c r="G30" s="11" t="s">
        <v>19</v>
      </c>
      <c r="H30" s="2"/>
      <c r="I30" s="2"/>
      <c r="J30" s="2" t="s">
        <v>38</v>
      </c>
      <c r="K30" s="2"/>
    </row>
    <row r="31" spans="1:11" x14ac:dyDescent="0.4">
      <c r="A31" s="8" t="s">
        <v>12</v>
      </c>
      <c r="B31" s="2" t="s">
        <v>33</v>
      </c>
      <c r="C31" s="15" t="s">
        <v>38</v>
      </c>
      <c r="D31" s="2" t="s">
        <v>15</v>
      </c>
      <c r="E31" s="2" t="s">
        <v>16</v>
      </c>
      <c r="F31" s="11" t="s">
        <v>15</v>
      </c>
      <c r="G31" s="11" t="s">
        <v>16</v>
      </c>
      <c r="H31" s="2"/>
      <c r="I31" s="2"/>
      <c r="J31" s="2" t="s">
        <v>38</v>
      </c>
      <c r="K31" s="2"/>
    </row>
    <row r="32" spans="1:11" x14ac:dyDescent="0.4">
      <c r="A32" s="8" t="s">
        <v>12</v>
      </c>
      <c r="B32" s="2" t="s">
        <v>33</v>
      </c>
      <c r="C32" s="14" t="s">
        <v>39</v>
      </c>
      <c r="D32" s="2" t="s">
        <v>52</v>
      </c>
      <c r="E32" s="2" t="s">
        <v>58</v>
      </c>
      <c r="F32" s="11" t="s">
        <v>52</v>
      </c>
      <c r="G32" s="11" t="s">
        <v>58</v>
      </c>
      <c r="H32" s="2"/>
      <c r="I32" s="2"/>
      <c r="J32" s="2" t="s">
        <v>39</v>
      </c>
      <c r="K32" s="2"/>
    </row>
    <row r="33" spans="1:11" x14ac:dyDescent="0.4">
      <c r="A33" s="8" t="s">
        <v>12</v>
      </c>
      <c r="B33" s="2" t="s">
        <v>33</v>
      </c>
      <c r="C33" s="14" t="s">
        <v>39</v>
      </c>
      <c r="D33" s="2" t="s">
        <v>53</v>
      </c>
      <c r="E33" s="2" t="s">
        <v>59</v>
      </c>
      <c r="F33" s="11" t="s">
        <v>53</v>
      </c>
      <c r="G33" s="11" t="s">
        <v>59</v>
      </c>
      <c r="H33" s="2"/>
      <c r="I33" s="2"/>
      <c r="J33" s="2" t="s">
        <v>39</v>
      </c>
      <c r="K33" s="2"/>
    </row>
    <row r="34" spans="1:11" x14ac:dyDescent="0.4">
      <c r="A34" s="8" t="s">
        <v>12</v>
      </c>
      <c r="B34" s="2" t="s">
        <v>33</v>
      </c>
      <c r="C34" s="14" t="s">
        <v>39</v>
      </c>
      <c r="D34" s="2" t="s">
        <v>56</v>
      </c>
      <c r="E34" s="2" t="s">
        <v>60</v>
      </c>
      <c r="F34" s="11" t="s">
        <v>56</v>
      </c>
      <c r="G34" s="11" t="s">
        <v>60</v>
      </c>
      <c r="H34" s="2"/>
      <c r="I34" s="2"/>
      <c r="J34" s="2" t="s">
        <v>39</v>
      </c>
      <c r="K34" s="2"/>
    </row>
    <row r="35" spans="1:11" x14ac:dyDescent="0.4">
      <c r="A35" s="8" t="s">
        <v>12</v>
      </c>
      <c r="B35" s="2" t="s">
        <v>33</v>
      </c>
      <c r="C35" s="14" t="s">
        <v>39</v>
      </c>
      <c r="D35" s="2" t="s">
        <v>57</v>
      </c>
      <c r="E35" s="2" t="s">
        <v>61</v>
      </c>
      <c r="F35" s="11" t="s">
        <v>57</v>
      </c>
      <c r="G35" s="11" t="s">
        <v>61</v>
      </c>
      <c r="H35" s="2"/>
      <c r="I35" s="2"/>
      <c r="J35" s="2" t="s">
        <v>39</v>
      </c>
      <c r="K35" s="2"/>
    </row>
    <row r="36" spans="1:11" x14ac:dyDescent="0.4">
      <c r="A36" s="8" t="s">
        <v>12</v>
      </c>
      <c r="B36" s="2" t="s">
        <v>33</v>
      </c>
      <c r="C36" s="14" t="s">
        <v>39</v>
      </c>
      <c r="D36" s="2" t="s">
        <v>14</v>
      </c>
      <c r="E36" s="2" t="s">
        <v>19</v>
      </c>
      <c r="F36" s="11" t="s">
        <v>14</v>
      </c>
      <c r="G36" s="11" t="s">
        <v>19</v>
      </c>
      <c r="H36" s="2"/>
      <c r="I36" s="2"/>
      <c r="J36" s="2" t="s">
        <v>39</v>
      </c>
      <c r="K36" s="2"/>
    </row>
    <row r="37" spans="1:11" x14ac:dyDescent="0.4">
      <c r="A37" s="8" t="s">
        <v>12</v>
      </c>
      <c r="B37" s="2" t="s">
        <v>33</v>
      </c>
      <c r="C37" s="14" t="s">
        <v>39</v>
      </c>
      <c r="D37" s="2" t="s">
        <v>15</v>
      </c>
      <c r="E37" s="2" t="s">
        <v>16</v>
      </c>
      <c r="F37" s="11" t="s">
        <v>15</v>
      </c>
      <c r="G37" s="11" t="s">
        <v>16</v>
      </c>
      <c r="H37" s="2"/>
      <c r="I37" s="2"/>
      <c r="J37" s="2" t="s">
        <v>39</v>
      </c>
      <c r="K37" s="2"/>
    </row>
    <row r="38" spans="1:11" x14ac:dyDescent="0.4">
      <c r="A38" s="8" t="s">
        <v>12</v>
      </c>
      <c r="B38" s="2" t="s">
        <v>33</v>
      </c>
      <c r="C38" s="2" t="s">
        <v>97</v>
      </c>
      <c r="D38" s="2" t="s">
        <v>235</v>
      </c>
      <c r="E38" s="2" t="s">
        <v>247</v>
      </c>
      <c r="F38" s="11"/>
      <c r="G38" s="11"/>
      <c r="H38" s="2"/>
      <c r="I38" s="2"/>
      <c r="J38" s="8" t="s">
        <v>69</v>
      </c>
      <c r="K38" s="2"/>
    </row>
    <row r="39" spans="1:11" x14ac:dyDescent="0.4">
      <c r="A39" s="8" t="s">
        <v>12</v>
      </c>
      <c r="B39" s="2" t="s">
        <v>33</v>
      </c>
      <c r="C39" s="2" t="s">
        <v>97</v>
      </c>
      <c r="D39" s="2" t="s">
        <v>236</v>
      </c>
      <c r="E39" s="2" t="s">
        <v>248</v>
      </c>
      <c r="F39" s="11"/>
      <c r="G39" s="11"/>
      <c r="H39" s="2"/>
      <c r="I39" s="2"/>
      <c r="J39" s="8" t="s">
        <v>70</v>
      </c>
      <c r="K39" s="2"/>
    </row>
    <row r="40" spans="1:11" x14ac:dyDescent="0.4">
      <c r="A40" s="8" t="s">
        <v>12</v>
      </c>
      <c r="B40" s="2" t="s">
        <v>33</v>
      </c>
      <c r="C40" s="2" t="s">
        <v>97</v>
      </c>
      <c r="D40" s="2" t="s">
        <v>237</v>
      </c>
      <c r="E40" s="2" t="s">
        <v>249</v>
      </c>
      <c r="F40" s="11"/>
      <c r="G40" s="11"/>
      <c r="H40" s="2"/>
      <c r="I40" s="2"/>
      <c r="J40" s="8" t="s">
        <v>71</v>
      </c>
      <c r="K40" s="2"/>
    </row>
    <row r="41" spans="1:11" x14ac:dyDescent="0.4">
      <c r="A41" s="8" t="s">
        <v>12</v>
      </c>
      <c r="B41" s="2" t="s">
        <v>33</v>
      </c>
      <c r="C41" s="2" t="s">
        <v>97</v>
      </c>
      <c r="D41" s="2" t="s">
        <v>238</v>
      </c>
      <c r="E41" s="2" t="s">
        <v>250</v>
      </c>
      <c r="F41" s="11"/>
      <c r="G41" s="11"/>
      <c r="H41" s="2"/>
      <c r="I41" s="2"/>
      <c r="J41" s="8" t="s">
        <v>72</v>
      </c>
      <c r="K41" s="2"/>
    </row>
    <row r="42" spans="1:11" x14ac:dyDescent="0.4">
      <c r="A42" s="8" t="s">
        <v>12</v>
      </c>
      <c r="B42" s="2" t="s">
        <v>33</v>
      </c>
      <c r="C42" s="2" t="s">
        <v>97</v>
      </c>
      <c r="D42" s="2" t="s">
        <v>240</v>
      </c>
      <c r="E42" s="2" t="s">
        <v>251</v>
      </c>
      <c r="F42" s="11"/>
      <c r="G42" s="11"/>
      <c r="H42" s="2"/>
      <c r="I42" s="2"/>
      <c r="J42" s="8" t="s">
        <v>73</v>
      </c>
      <c r="K42" s="2"/>
    </row>
    <row r="43" spans="1:11" x14ac:dyDescent="0.4">
      <c r="A43" s="8" t="s">
        <v>12</v>
      </c>
      <c r="B43" s="2" t="s">
        <v>33</v>
      </c>
      <c r="C43" s="2" t="s">
        <v>97</v>
      </c>
      <c r="D43" s="2" t="s">
        <v>239</v>
      </c>
      <c r="E43" s="2" t="s">
        <v>252</v>
      </c>
      <c r="F43" s="11"/>
      <c r="G43" s="11"/>
      <c r="H43" s="2"/>
      <c r="I43" s="2"/>
      <c r="J43" s="8" t="s">
        <v>74</v>
      </c>
      <c r="K43" s="2"/>
    </row>
    <row r="44" spans="1:11" x14ac:dyDescent="0.4">
      <c r="A44" s="8" t="s">
        <v>12</v>
      </c>
      <c r="B44" s="2" t="s">
        <v>33</v>
      </c>
      <c r="C44" s="2" t="s">
        <v>98</v>
      </c>
      <c r="D44" s="2" t="s">
        <v>235</v>
      </c>
      <c r="E44" s="2" t="s">
        <v>247</v>
      </c>
      <c r="F44" s="11"/>
      <c r="G44" s="11"/>
      <c r="H44" s="2"/>
      <c r="I44" s="2"/>
      <c r="J44" s="8" t="s">
        <v>75</v>
      </c>
      <c r="K44" s="2"/>
    </row>
    <row r="45" spans="1:11" x14ac:dyDescent="0.4">
      <c r="A45" s="8" t="s">
        <v>12</v>
      </c>
      <c r="B45" s="2" t="s">
        <v>33</v>
      </c>
      <c r="C45" s="2" t="s">
        <v>98</v>
      </c>
      <c r="D45" s="2" t="s">
        <v>236</v>
      </c>
      <c r="E45" s="2" t="s">
        <v>248</v>
      </c>
      <c r="F45" s="11"/>
      <c r="G45" s="11"/>
      <c r="H45" s="2"/>
      <c r="I45" s="2"/>
      <c r="J45" s="8" t="s">
        <v>76</v>
      </c>
      <c r="K45" s="2"/>
    </row>
    <row r="46" spans="1:11" x14ac:dyDescent="0.4">
      <c r="A46" s="8" t="s">
        <v>12</v>
      </c>
      <c r="B46" s="2" t="s">
        <v>33</v>
      </c>
      <c r="C46" s="2" t="s">
        <v>98</v>
      </c>
      <c r="D46" s="2" t="s">
        <v>237</v>
      </c>
      <c r="E46" s="2" t="s">
        <v>249</v>
      </c>
      <c r="F46" s="11"/>
      <c r="G46" s="11"/>
      <c r="H46" s="2"/>
      <c r="I46" s="2"/>
      <c r="J46" s="8" t="s">
        <v>77</v>
      </c>
      <c r="K46" s="2"/>
    </row>
    <row r="47" spans="1:11" x14ac:dyDescent="0.4">
      <c r="A47" s="8" t="s">
        <v>12</v>
      </c>
      <c r="B47" s="2" t="s">
        <v>33</v>
      </c>
      <c r="C47" s="2" t="s">
        <v>98</v>
      </c>
      <c r="D47" s="2" t="s">
        <v>238</v>
      </c>
      <c r="E47" s="2" t="s">
        <v>250</v>
      </c>
      <c r="F47" s="11"/>
      <c r="G47" s="11"/>
      <c r="H47" s="2"/>
      <c r="I47" s="2"/>
      <c r="J47" s="8" t="s">
        <v>78</v>
      </c>
      <c r="K47" s="2"/>
    </row>
    <row r="48" spans="1:11" x14ac:dyDescent="0.4">
      <c r="A48" s="8" t="s">
        <v>12</v>
      </c>
      <c r="B48" s="2" t="s">
        <v>33</v>
      </c>
      <c r="C48" s="2" t="s">
        <v>98</v>
      </c>
      <c r="D48" s="2" t="s">
        <v>240</v>
      </c>
      <c r="E48" s="2" t="s">
        <v>251</v>
      </c>
      <c r="F48" s="11"/>
      <c r="G48" s="11"/>
      <c r="H48" s="2"/>
      <c r="I48" s="2"/>
      <c r="J48" s="8" t="s">
        <v>79</v>
      </c>
      <c r="K48" s="2"/>
    </row>
    <row r="49" spans="1:11" x14ac:dyDescent="0.4">
      <c r="A49" s="8" t="s">
        <v>12</v>
      </c>
      <c r="B49" s="2" t="s">
        <v>33</v>
      </c>
      <c r="C49" s="2" t="s">
        <v>98</v>
      </c>
      <c r="D49" s="2" t="s">
        <v>239</v>
      </c>
      <c r="E49" s="2" t="s">
        <v>252</v>
      </c>
      <c r="F49" s="11"/>
      <c r="G49" s="11"/>
      <c r="H49" s="2"/>
      <c r="I49" s="2"/>
      <c r="J49" s="8" t="s">
        <v>80</v>
      </c>
      <c r="K49" s="2"/>
    </row>
    <row r="50" spans="1:11" x14ac:dyDescent="0.4">
      <c r="A50" s="8" t="s">
        <v>12</v>
      </c>
      <c r="B50" s="2" t="s">
        <v>33</v>
      </c>
      <c r="C50" s="2" t="s">
        <v>99</v>
      </c>
      <c r="D50" s="2" t="s">
        <v>235</v>
      </c>
      <c r="E50" s="2" t="s">
        <v>247</v>
      </c>
      <c r="F50" s="11"/>
      <c r="G50" s="11"/>
      <c r="H50" s="2"/>
      <c r="I50" s="2"/>
      <c r="J50" s="8" t="s">
        <v>81</v>
      </c>
      <c r="K50" s="2"/>
    </row>
    <row r="51" spans="1:11" x14ac:dyDescent="0.4">
      <c r="A51" s="8" t="s">
        <v>12</v>
      </c>
      <c r="B51" s="2" t="s">
        <v>33</v>
      </c>
      <c r="C51" s="2" t="s">
        <v>99</v>
      </c>
      <c r="D51" s="2" t="s">
        <v>236</v>
      </c>
      <c r="E51" s="2" t="s">
        <v>248</v>
      </c>
      <c r="F51" s="11"/>
      <c r="G51" s="11"/>
      <c r="H51" s="2"/>
      <c r="I51" s="2"/>
      <c r="J51" s="8" t="s">
        <v>82</v>
      </c>
      <c r="K51" s="2"/>
    </row>
    <row r="52" spans="1:11" x14ac:dyDescent="0.4">
      <c r="A52" s="8" t="s">
        <v>12</v>
      </c>
      <c r="B52" s="2" t="s">
        <v>33</v>
      </c>
      <c r="C52" s="2" t="s">
        <v>99</v>
      </c>
      <c r="D52" s="2" t="s">
        <v>237</v>
      </c>
      <c r="E52" s="2" t="s">
        <v>249</v>
      </c>
      <c r="F52" s="11"/>
      <c r="G52" s="11"/>
      <c r="H52" s="2"/>
      <c r="I52" s="2"/>
      <c r="J52" s="8" t="s">
        <v>83</v>
      </c>
      <c r="K52" s="2"/>
    </row>
    <row r="53" spans="1:11" x14ac:dyDescent="0.4">
      <c r="A53" s="8" t="s">
        <v>12</v>
      </c>
      <c r="B53" s="2" t="s">
        <v>33</v>
      </c>
      <c r="C53" s="2" t="s">
        <v>99</v>
      </c>
      <c r="D53" s="2" t="s">
        <v>238</v>
      </c>
      <c r="E53" s="2" t="s">
        <v>250</v>
      </c>
      <c r="F53" s="11"/>
      <c r="G53" s="11"/>
      <c r="H53" s="2"/>
      <c r="I53" s="2"/>
      <c r="J53" s="8" t="s">
        <v>84</v>
      </c>
      <c r="K53" s="2"/>
    </row>
    <row r="54" spans="1:11" x14ac:dyDescent="0.4">
      <c r="A54" s="8" t="s">
        <v>12</v>
      </c>
      <c r="B54" s="2" t="s">
        <v>33</v>
      </c>
      <c r="C54" s="2" t="s">
        <v>99</v>
      </c>
      <c r="D54" s="2" t="s">
        <v>240</v>
      </c>
      <c r="E54" s="2" t="s">
        <v>251</v>
      </c>
      <c r="F54" s="11"/>
      <c r="G54" s="11"/>
      <c r="H54" s="2"/>
      <c r="I54" s="2"/>
      <c r="J54" s="8" t="s">
        <v>85</v>
      </c>
      <c r="K54" s="2"/>
    </row>
    <row r="55" spans="1:11" x14ac:dyDescent="0.4">
      <c r="A55" s="8" t="s">
        <v>12</v>
      </c>
      <c r="B55" s="2" t="s">
        <v>33</v>
      </c>
      <c r="C55" s="2" t="s">
        <v>99</v>
      </c>
      <c r="D55" s="2" t="s">
        <v>239</v>
      </c>
      <c r="E55" s="2" t="s">
        <v>252</v>
      </c>
      <c r="F55" s="11"/>
      <c r="G55" s="11"/>
      <c r="H55" s="2"/>
      <c r="I55" s="2"/>
      <c r="J55" s="8" t="s">
        <v>86</v>
      </c>
      <c r="K55" s="2"/>
    </row>
    <row r="56" spans="1:11" x14ac:dyDescent="0.4">
      <c r="A56" s="8" t="s">
        <v>12</v>
      </c>
      <c r="B56" s="2" t="s">
        <v>33</v>
      </c>
      <c r="C56" s="2" t="s">
        <v>100</v>
      </c>
      <c r="D56" s="2" t="s">
        <v>235</v>
      </c>
      <c r="E56" s="2" t="s">
        <v>247</v>
      </c>
      <c r="F56" s="11"/>
      <c r="G56" s="11"/>
      <c r="H56" s="2"/>
      <c r="I56" s="2"/>
      <c r="J56" s="8" t="s">
        <v>87</v>
      </c>
      <c r="K56" s="2"/>
    </row>
    <row r="57" spans="1:11" x14ac:dyDescent="0.4">
      <c r="A57" s="8" t="s">
        <v>12</v>
      </c>
      <c r="B57" s="2" t="s">
        <v>33</v>
      </c>
      <c r="C57" s="2" t="s">
        <v>100</v>
      </c>
      <c r="D57" s="2" t="s">
        <v>236</v>
      </c>
      <c r="E57" s="2" t="s">
        <v>248</v>
      </c>
      <c r="F57" s="11"/>
      <c r="G57" s="11"/>
      <c r="H57" s="2"/>
      <c r="I57" s="2"/>
      <c r="J57" s="8" t="s">
        <v>88</v>
      </c>
      <c r="K57" s="2"/>
    </row>
    <row r="58" spans="1:11" x14ac:dyDescent="0.4">
      <c r="A58" s="8" t="s">
        <v>12</v>
      </c>
      <c r="B58" s="2" t="s">
        <v>33</v>
      </c>
      <c r="C58" s="2" t="s">
        <v>100</v>
      </c>
      <c r="D58" s="2" t="s">
        <v>237</v>
      </c>
      <c r="E58" s="2" t="s">
        <v>249</v>
      </c>
      <c r="F58" s="11"/>
      <c r="G58" s="11"/>
      <c r="H58" s="2"/>
      <c r="I58" s="2"/>
      <c r="J58" s="8" t="s">
        <v>89</v>
      </c>
      <c r="K58" s="2"/>
    </row>
    <row r="59" spans="1:11" x14ac:dyDescent="0.4">
      <c r="A59" s="8" t="s">
        <v>12</v>
      </c>
      <c r="B59" s="2" t="s">
        <v>33</v>
      </c>
      <c r="C59" s="2" t="s">
        <v>100</v>
      </c>
      <c r="D59" s="2" t="s">
        <v>238</v>
      </c>
      <c r="E59" s="2" t="s">
        <v>250</v>
      </c>
      <c r="F59" s="11"/>
      <c r="G59" s="11"/>
      <c r="H59" s="2"/>
      <c r="I59" s="2"/>
      <c r="J59" s="8" t="s">
        <v>90</v>
      </c>
      <c r="K59" s="2"/>
    </row>
    <row r="60" spans="1:11" x14ac:dyDescent="0.4">
      <c r="A60" s="8" t="s">
        <v>12</v>
      </c>
      <c r="B60" s="2" t="s">
        <v>33</v>
      </c>
      <c r="C60" s="2" t="s">
        <v>100</v>
      </c>
      <c r="D60" s="2" t="s">
        <v>240</v>
      </c>
      <c r="E60" s="2" t="s">
        <v>251</v>
      </c>
      <c r="F60" s="11"/>
      <c r="G60" s="11"/>
      <c r="H60" s="2"/>
      <c r="I60" s="2"/>
      <c r="J60" s="8" t="s">
        <v>91</v>
      </c>
      <c r="K60" s="2"/>
    </row>
    <row r="61" spans="1:11" x14ac:dyDescent="0.4">
      <c r="A61" s="8" t="s">
        <v>12</v>
      </c>
      <c r="B61" s="2" t="s">
        <v>33</v>
      </c>
      <c r="C61" s="2" t="s">
        <v>100</v>
      </c>
      <c r="D61" s="2" t="s">
        <v>239</v>
      </c>
      <c r="E61" s="2" t="s">
        <v>252</v>
      </c>
      <c r="F61" s="11"/>
      <c r="G61" s="11"/>
      <c r="H61" s="2"/>
      <c r="I61" s="2"/>
      <c r="J61" s="8" t="s">
        <v>92</v>
      </c>
      <c r="K61" s="2"/>
    </row>
    <row r="62" spans="1:11" x14ac:dyDescent="0.4">
      <c r="A62" s="8" t="s">
        <v>12</v>
      </c>
      <c r="B62" s="2" t="s">
        <v>33</v>
      </c>
      <c r="C62" s="2" t="s">
        <v>241</v>
      </c>
      <c r="D62" s="2" t="s">
        <v>57</v>
      </c>
      <c r="E62" s="2" t="s">
        <v>61</v>
      </c>
      <c r="F62" s="11"/>
      <c r="G62" s="11"/>
      <c r="H62" s="2"/>
      <c r="I62" s="2"/>
      <c r="J62" s="8" t="s">
        <v>93</v>
      </c>
      <c r="K62" s="2"/>
    </row>
    <row r="63" spans="1:11" x14ac:dyDescent="0.4">
      <c r="A63" s="8" t="s">
        <v>12</v>
      </c>
      <c r="B63" s="2" t="s">
        <v>33</v>
      </c>
      <c r="C63" s="2" t="s">
        <v>241</v>
      </c>
      <c r="D63" s="2" t="s">
        <v>56</v>
      </c>
      <c r="E63" s="2" t="s">
        <v>253</v>
      </c>
      <c r="F63" s="11"/>
      <c r="G63" s="11"/>
      <c r="H63" s="2"/>
      <c r="I63" s="2"/>
      <c r="J63" s="8" t="s">
        <v>94</v>
      </c>
      <c r="K63" s="2"/>
    </row>
    <row r="64" spans="1:11" x14ac:dyDescent="0.4">
      <c r="A64" s="8" t="s">
        <v>12</v>
      </c>
      <c r="B64" s="2" t="s">
        <v>33</v>
      </c>
      <c r="C64" s="2" t="s">
        <v>241</v>
      </c>
      <c r="D64" s="2" t="s">
        <v>53</v>
      </c>
      <c r="E64" s="2" t="s">
        <v>254</v>
      </c>
      <c r="F64" s="11"/>
      <c r="G64" s="11"/>
      <c r="H64" s="2"/>
      <c r="I64" s="2"/>
      <c r="J64" s="8" t="s">
        <v>95</v>
      </c>
      <c r="K64" s="2"/>
    </row>
    <row r="65" spans="1:11" x14ac:dyDescent="0.4">
      <c r="A65" s="8" t="s">
        <v>12</v>
      </c>
      <c r="B65" s="2" t="s">
        <v>33</v>
      </c>
      <c r="C65" s="2" t="s">
        <v>241</v>
      </c>
      <c r="D65" s="2" t="s">
        <v>52</v>
      </c>
      <c r="E65" s="2" t="s">
        <v>255</v>
      </c>
      <c r="F65" s="11"/>
      <c r="G65" s="11"/>
      <c r="H65" s="2"/>
      <c r="I65" s="2"/>
      <c r="J65" s="8" t="s">
        <v>96</v>
      </c>
      <c r="K65" s="2"/>
    </row>
    <row r="66" spans="1:11" x14ac:dyDescent="0.4">
      <c r="A66" s="8" t="s">
        <v>12</v>
      </c>
      <c r="B66" s="2" t="s">
        <v>33</v>
      </c>
      <c r="C66" s="2" t="s">
        <v>242</v>
      </c>
      <c r="D66" s="2" t="s">
        <v>57</v>
      </c>
      <c r="E66" s="2" t="s">
        <v>61</v>
      </c>
      <c r="F66" s="11"/>
      <c r="G66" s="11"/>
      <c r="H66" s="2"/>
      <c r="I66" s="2"/>
      <c r="J66" s="8" t="s">
        <v>97</v>
      </c>
      <c r="K66" s="2"/>
    </row>
    <row r="67" spans="1:11" x14ac:dyDescent="0.4">
      <c r="A67" s="8" t="s">
        <v>12</v>
      </c>
      <c r="B67" s="2" t="s">
        <v>33</v>
      </c>
      <c r="C67" s="2" t="s">
        <v>242</v>
      </c>
      <c r="D67" s="2" t="s">
        <v>56</v>
      </c>
      <c r="E67" s="2" t="s">
        <v>253</v>
      </c>
      <c r="F67" s="11"/>
      <c r="G67" s="11"/>
      <c r="H67" s="2"/>
      <c r="I67" s="2"/>
      <c r="J67" s="8" t="s">
        <v>98</v>
      </c>
      <c r="K67" s="2"/>
    </row>
    <row r="68" spans="1:11" x14ac:dyDescent="0.4">
      <c r="A68" s="8" t="s">
        <v>12</v>
      </c>
      <c r="B68" s="2" t="s">
        <v>33</v>
      </c>
      <c r="C68" s="2" t="s">
        <v>242</v>
      </c>
      <c r="D68" s="2" t="s">
        <v>53</v>
      </c>
      <c r="E68" s="2" t="s">
        <v>254</v>
      </c>
      <c r="F68" s="11"/>
      <c r="G68" s="11"/>
      <c r="H68" s="2"/>
      <c r="I68" s="2"/>
      <c r="J68" s="8" t="s">
        <v>99</v>
      </c>
      <c r="K68" s="2"/>
    </row>
    <row r="69" spans="1:11" x14ac:dyDescent="0.4">
      <c r="A69" s="8" t="s">
        <v>12</v>
      </c>
      <c r="B69" s="2" t="s">
        <v>33</v>
      </c>
      <c r="C69" s="2" t="s">
        <v>242</v>
      </c>
      <c r="D69" s="2" t="s">
        <v>52</v>
      </c>
      <c r="E69" s="2" t="s">
        <v>255</v>
      </c>
      <c r="F69" s="11"/>
      <c r="G69" s="11"/>
      <c r="H69" s="2"/>
      <c r="I69" s="2"/>
      <c r="J69" s="8" t="s">
        <v>100</v>
      </c>
      <c r="K69" s="2"/>
    </row>
    <row r="70" spans="1:11" x14ac:dyDescent="0.4">
      <c r="A70" s="8" t="s">
        <v>12</v>
      </c>
      <c r="B70" s="2" t="s">
        <v>33</v>
      </c>
      <c r="C70" s="2" t="s">
        <v>262</v>
      </c>
      <c r="D70" s="2">
        <v>4</v>
      </c>
      <c r="E70" s="7" t="s">
        <v>263</v>
      </c>
      <c r="F70" s="11"/>
      <c r="G70" s="11"/>
      <c r="H70" s="2"/>
      <c r="I70" s="2"/>
      <c r="J70" s="2" t="s">
        <v>101</v>
      </c>
      <c r="K70" s="2"/>
    </row>
    <row r="71" spans="1:11" x14ac:dyDescent="0.4">
      <c r="A71" s="8" t="s">
        <v>12</v>
      </c>
      <c r="B71" s="2" t="s">
        <v>33</v>
      </c>
      <c r="C71" s="2" t="s">
        <v>262</v>
      </c>
      <c r="D71" s="2">
        <v>3</v>
      </c>
      <c r="E71" s="7" t="s">
        <v>264</v>
      </c>
      <c r="F71" s="11"/>
      <c r="G71" s="11"/>
      <c r="H71" s="2"/>
      <c r="I71" s="2"/>
      <c r="J71" s="2" t="s">
        <v>102</v>
      </c>
      <c r="K71" s="2"/>
    </row>
    <row r="72" spans="1:11" x14ac:dyDescent="0.4">
      <c r="A72" s="8" t="s">
        <v>12</v>
      </c>
      <c r="B72" s="2" t="s">
        <v>33</v>
      </c>
      <c r="C72" s="2" t="s">
        <v>262</v>
      </c>
      <c r="D72" s="2">
        <v>2</v>
      </c>
      <c r="E72" s="7" t="s">
        <v>265</v>
      </c>
      <c r="F72" s="11"/>
      <c r="G72" s="11"/>
      <c r="H72" s="2"/>
      <c r="I72" s="2"/>
      <c r="J72" s="2" t="s">
        <v>103</v>
      </c>
      <c r="K72" s="2"/>
    </row>
    <row r="73" spans="1:11" x14ac:dyDescent="0.4">
      <c r="A73" s="8" t="s">
        <v>12</v>
      </c>
      <c r="B73" s="2" t="s">
        <v>33</v>
      </c>
      <c r="C73" s="2" t="s">
        <v>262</v>
      </c>
      <c r="D73" s="2">
        <v>1</v>
      </c>
      <c r="E73" s="7" t="s">
        <v>266</v>
      </c>
      <c r="F73" s="11"/>
      <c r="G73" s="11"/>
      <c r="H73" s="2"/>
      <c r="I73" s="2"/>
      <c r="J73" s="2" t="s">
        <v>104</v>
      </c>
      <c r="K73" s="2"/>
    </row>
    <row r="74" spans="1:11" x14ac:dyDescent="0.4">
      <c r="A74" s="8" t="s">
        <v>12</v>
      </c>
      <c r="B74" s="2" t="s">
        <v>33</v>
      </c>
      <c r="C74" s="2" t="s">
        <v>111</v>
      </c>
      <c r="D74" s="2"/>
      <c r="E74" s="2"/>
      <c r="F74" s="11"/>
      <c r="G74" s="11"/>
      <c r="H74" s="2"/>
      <c r="I74" s="2"/>
      <c r="J74" s="2" t="s">
        <v>111</v>
      </c>
      <c r="K74" s="2"/>
    </row>
    <row r="75" spans="1:11" x14ac:dyDescent="0.4">
      <c r="A75" s="8" t="s">
        <v>12</v>
      </c>
      <c r="B75" s="2" t="s">
        <v>33</v>
      </c>
      <c r="C75" s="2" t="s">
        <v>112</v>
      </c>
      <c r="D75" s="2"/>
      <c r="E75" s="2"/>
      <c r="F75" s="11"/>
      <c r="G75" s="11"/>
      <c r="H75" s="2"/>
      <c r="I75" s="2"/>
      <c r="J75" s="2" t="s">
        <v>112</v>
      </c>
      <c r="K75" s="2"/>
    </row>
    <row r="76" spans="1:11" x14ac:dyDescent="0.4">
      <c r="A76" s="8" t="s">
        <v>12</v>
      </c>
      <c r="B76" s="2" t="s">
        <v>33</v>
      </c>
      <c r="C76" s="2" t="s">
        <v>113</v>
      </c>
      <c r="D76" s="2"/>
      <c r="E76" s="2"/>
      <c r="F76" s="11"/>
      <c r="G76" s="11"/>
      <c r="H76" s="2"/>
      <c r="I76" s="2"/>
      <c r="J76" s="2" t="s">
        <v>113</v>
      </c>
      <c r="K76" s="2"/>
    </row>
    <row r="77" spans="1:11" x14ac:dyDescent="0.4">
      <c r="A77" s="8" t="s">
        <v>12</v>
      </c>
      <c r="B77" s="2" t="s">
        <v>33</v>
      </c>
      <c r="C77" s="2" t="s">
        <v>114</v>
      </c>
      <c r="D77" s="2"/>
      <c r="E77" s="2"/>
      <c r="F77" s="11"/>
      <c r="G77" s="11"/>
      <c r="H77" s="2"/>
      <c r="I77" s="2"/>
      <c r="J77" s="2" t="s">
        <v>114</v>
      </c>
      <c r="K77" s="2"/>
    </row>
    <row r="78" spans="1:11" x14ac:dyDescent="0.4">
      <c r="A78" s="8" t="s">
        <v>12</v>
      </c>
      <c r="B78" s="2" t="s">
        <v>33</v>
      </c>
      <c r="C78" s="2" t="s">
        <v>115</v>
      </c>
      <c r="D78" s="2"/>
      <c r="E78" s="2"/>
      <c r="F78" s="11"/>
      <c r="G78" s="11"/>
      <c r="H78" s="2"/>
      <c r="I78" s="2"/>
      <c r="J78" s="2" t="s">
        <v>115</v>
      </c>
      <c r="K78" s="2"/>
    </row>
    <row r="79" spans="1:11" x14ac:dyDescent="0.4">
      <c r="A79" s="8" t="s">
        <v>12</v>
      </c>
      <c r="B79" s="2" t="s">
        <v>33</v>
      </c>
      <c r="C79" s="2" t="s">
        <v>116</v>
      </c>
      <c r="D79" s="2"/>
      <c r="E79" s="2"/>
      <c r="F79" s="11"/>
      <c r="G79" s="11"/>
      <c r="H79" s="2"/>
      <c r="I79" s="2"/>
      <c r="J79" s="2" t="s">
        <v>116</v>
      </c>
      <c r="K79" s="2"/>
    </row>
    <row r="80" spans="1:11" x14ac:dyDescent="0.4">
      <c r="A80" s="8" t="s">
        <v>12</v>
      </c>
      <c r="B80" s="2" t="s">
        <v>33</v>
      </c>
      <c r="C80" s="2" t="s">
        <v>117</v>
      </c>
      <c r="D80" s="2"/>
      <c r="E80" s="2"/>
      <c r="F80" s="11"/>
      <c r="G80" s="11"/>
      <c r="H80" s="2"/>
      <c r="I80" s="2"/>
      <c r="J80" s="2" t="s">
        <v>117</v>
      </c>
      <c r="K80" s="2"/>
    </row>
    <row r="81" spans="1:11" x14ac:dyDescent="0.4">
      <c r="A81" s="8" t="s">
        <v>12</v>
      </c>
      <c r="B81" s="2" t="s">
        <v>33</v>
      </c>
      <c r="C81" s="2" t="s">
        <v>118</v>
      </c>
      <c r="D81" s="2"/>
      <c r="E81" s="2"/>
      <c r="F81" s="11"/>
      <c r="G81" s="11"/>
      <c r="H81" s="2"/>
      <c r="I81" s="2"/>
      <c r="J81" s="2" t="s">
        <v>118</v>
      </c>
      <c r="K81" s="2"/>
    </row>
    <row r="82" spans="1:11" x14ac:dyDescent="0.4">
      <c r="A82" s="8" t="s">
        <v>12</v>
      </c>
      <c r="B82" s="2" t="s">
        <v>33</v>
      </c>
      <c r="C82" s="2" t="s">
        <v>104</v>
      </c>
      <c r="D82" s="2">
        <v>1</v>
      </c>
      <c r="E82" s="2" t="s">
        <v>307</v>
      </c>
      <c r="F82" s="11"/>
      <c r="G82" s="11"/>
      <c r="H82" s="2"/>
      <c r="I82" s="2"/>
      <c r="J82" s="2"/>
      <c r="K82" s="2"/>
    </row>
    <row r="83" spans="1:11" x14ac:dyDescent="0.4">
      <c r="A83" s="8" t="s">
        <v>12</v>
      </c>
      <c r="B83" s="2" t="s">
        <v>33</v>
      </c>
      <c r="C83" s="2" t="s">
        <v>104</v>
      </c>
      <c r="D83" s="2">
        <v>0</v>
      </c>
      <c r="E83" s="2" t="s">
        <v>308</v>
      </c>
      <c r="F83" s="11"/>
      <c r="G83" s="11"/>
      <c r="H83" s="2"/>
      <c r="I83" s="2"/>
      <c r="J83" s="2"/>
      <c r="K83" s="2"/>
    </row>
    <row r="84" spans="1:11" x14ac:dyDescent="0.4">
      <c r="A84" s="8" t="s">
        <v>12</v>
      </c>
      <c r="B84" s="2" t="s">
        <v>33</v>
      </c>
      <c r="C84" s="2" t="s">
        <v>103</v>
      </c>
      <c r="D84" s="2">
        <v>1</v>
      </c>
      <c r="E84" s="2" t="s">
        <v>307</v>
      </c>
      <c r="F84" s="11"/>
      <c r="G84" s="11"/>
      <c r="H84" s="2"/>
      <c r="I84" s="2"/>
      <c r="J84" s="2"/>
      <c r="K84" s="2"/>
    </row>
    <row r="85" spans="1:11" x14ac:dyDescent="0.4">
      <c r="A85" s="8" t="s">
        <v>12</v>
      </c>
      <c r="B85" s="2" t="s">
        <v>33</v>
      </c>
      <c r="C85" s="2" t="s">
        <v>103</v>
      </c>
      <c r="D85" s="2">
        <v>0</v>
      </c>
      <c r="E85" s="2" t="s">
        <v>308</v>
      </c>
      <c r="F85" s="11"/>
      <c r="G85" s="11"/>
      <c r="H85" s="2"/>
      <c r="I85" s="2"/>
      <c r="J85" s="2"/>
      <c r="K85" s="2"/>
    </row>
    <row r="86" spans="1:11" x14ac:dyDescent="0.4">
      <c r="A86" s="8" t="s">
        <v>12</v>
      </c>
      <c r="B86" s="2" t="s">
        <v>33</v>
      </c>
      <c r="C86" s="2" t="s">
        <v>102</v>
      </c>
      <c r="D86" s="2">
        <v>1</v>
      </c>
      <c r="E86" s="2" t="s">
        <v>307</v>
      </c>
      <c r="F86" s="11"/>
      <c r="G86" s="11"/>
      <c r="H86" s="2"/>
      <c r="I86" s="2"/>
      <c r="J86" s="2"/>
      <c r="K86" s="2"/>
    </row>
    <row r="87" spans="1:11" x14ac:dyDescent="0.4">
      <c r="A87" s="8" t="s">
        <v>12</v>
      </c>
      <c r="B87" s="2" t="s">
        <v>33</v>
      </c>
      <c r="C87" s="2" t="s">
        <v>102</v>
      </c>
      <c r="D87" s="2">
        <v>0</v>
      </c>
      <c r="E87" s="2" t="s">
        <v>308</v>
      </c>
      <c r="F87" s="11"/>
      <c r="G87" s="11"/>
      <c r="H87" s="2"/>
      <c r="I87" s="2"/>
      <c r="J87" s="2"/>
      <c r="K87" s="2"/>
    </row>
    <row r="88" spans="1:11" x14ac:dyDescent="0.4">
      <c r="A88" s="8" t="s">
        <v>12</v>
      </c>
      <c r="B88" s="2" t="s">
        <v>33</v>
      </c>
      <c r="C88" s="2" t="s">
        <v>101</v>
      </c>
      <c r="D88" s="2">
        <v>1</v>
      </c>
      <c r="E88" s="2" t="s">
        <v>307</v>
      </c>
      <c r="F88" s="11"/>
      <c r="G88" s="11"/>
      <c r="H88" s="2"/>
      <c r="I88" s="2"/>
      <c r="J88" s="2"/>
      <c r="K88" s="2"/>
    </row>
    <row r="89" spans="1:11" x14ac:dyDescent="0.4">
      <c r="A89" s="8" t="s">
        <v>12</v>
      </c>
      <c r="B89" s="2" t="s">
        <v>33</v>
      </c>
      <c r="C89" s="2" t="s">
        <v>101</v>
      </c>
      <c r="D89" s="2">
        <v>0</v>
      </c>
      <c r="E89" s="2" t="s">
        <v>308</v>
      </c>
      <c r="F89" s="11"/>
      <c r="G89" s="11"/>
      <c r="H89" s="2"/>
      <c r="I89" s="2"/>
      <c r="J89" s="2"/>
      <c r="K89" s="2"/>
    </row>
    <row r="90" spans="1:11" x14ac:dyDescent="0.4">
      <c r="A90" s="8" t="s">
        <v>270</v>
      </c>
      <c r="B90" s="8" t="s">
        <v>271</v>
      </c>
      <c r="C90" s="8" t="s">
        <v>272</v>
      </c>
      <c r="D90" s="2" t="s">
        <v>276</v>
      </c>
      <c r="E90" s="2" t="s">
        <v>281</v>
      </c>
      <c r="F90" s="11"/>
      <c r="G90" s="11"/>
      <c r="H90" s="2"/>
      <c r="I90" s="2"/>
      <c r="J90" s="2"/>
      <c r="K90" s="2"/>
    </row>
    <row r="91" spans="1:11" x14ac:dyDescent="0.4">
      <c r="A91" s="8" t="s">
        <v>270</v>
      </c>
      <c r="B91" s="8" t="s">
        <v>271</v>
      </c>
      <c r="C91" s="8" t="s">
        <v>272</v>
      </c>
      <c r="D91" s="2" t="s">
        <v>277</v>
      </c>
      <c r="E91" s="2" t="s">
        <v>282</v>
      </c>
      <c r="F91" s="11"/>
      <c r="G91" s="11"/>
      <c r="H91" s="2"/>
      <c r="I91" s="2"/>
      <c r="J91" s="2"/>
      <c r="K91" s="2"/>
    </row>
    <row r="92" spans="1:11" x14ac:dyDescent="0.4">
      <c r="A92" s="8" t="s">
        <v>270</v>
      </c>
      <c r="B92" s="8" t="s">
        <v>271</v>
      </c>
      <c r="C92" s="8" t="s">
        <v>272</v>
      </c>
      <c r="D92" s="2" t="s">
        <v>278</v>
      </c>
      <c r="E92" s="2" t="s">
        <v>283</v>
      </c>
      <c r="F92" s="11"/>
      <c r="G92" s="11"/>
      <c r="H92" s="2"/>
      <c r="I92" s="2"/>
      <c r="J92" s="2"/>
      <c r="K92" s="2"/>
    </row>
    <row r="93" spans="1:11" x14ac:dyDescent="0.4">
      <c r="A93" s="8" t="s">
        <v>270</v>
      </c>
      <c r="B93" s="8" t="s">
        <v>271</v>
      </c>
      <c r="C93" s="8" t="s">
        <v>272</v>
      </c>
      <c r="D93" s="2" t="s">
        <v>279</v>
      </c>
      <c r="E93" s="2" t="s">
        <v>284</v>
      </c>
      <c r="F93" s="11"/>
      <c r="G93" s="11"/>
      <c r="H93" s="2"/>
      <c r="I93" s="2"/>
      <c r="J93" s="2"/>
      <c r="K93" s="2"/>
    </row>
    <row r="94" spans="1:11" x14ac:dyDescent="0.4">
      <c r="A94" s="8" t="s">
        <v>270</v>
      </c>
      <c r="B94" s="8" t="s">
        <v>271</v>
      </c>
      <c r="C94" s="2" t="s">
        <v>272</v>
      </c>
      <c r="D94" s="2" t="s">
        <v>280</v>
      </c>
      <c r="E94" s="2" t="s">
        <v>285</v>
      </c>
      <c r="F94" s="11"/>
      <c r="G94" s="11"/>
      <c r="H94" s="2"/>
      <c r="I94" s="2"/>
      <c r="J94" s="2"/>
      <c r="K94" s="2"/>
    </row>
    <row r="95" spans="1:11" x14ac:dyDescent="0.4">
      <c r="A95" s="8" t="s">
        <v>270</v>
      </c>
      <c r="B95" s="8" t="s">
        <v>271</v>
      </c>
      <c r="C95" s="2" t="s">
        <v>286</v>
      </c>
      <c r="D95" s="2" t="s">
        <v>276</v>
      </c>
      <c r="E95" s="2" t="s">
        <v>281</v>
      </c>
      <c r="F95" s="11"/>
      <c r="G95" s="11"/>
      <c r="H95" s="2"/>
      <c r="I95" s="2"/>
      <c r="J95" s="2"/>
      <c r="K95" s="2"/>
    </row>
    <row r="96" spans="1:11" x14ac:dyDescent="0.4">
      <c r="A96" s="8" t="s">
        <v>270</v>
      </c>
      <c r="B96" s="8" t="s">
        <v>271</v>
      </c>
      <c r="C96" s="2" t="s">
        <v>286</v>
      </c>
      <c r="D96" s="2" t="s">
        <v>277</v>
      </c>
      <c r="E96" s="2" t="s">
        <v>282</v>
      </c>
      <c r="F96" s="11"/>
      <c r="G96" s="11"/>
      <c r="H96" s="2"/>
      <c r="I96" s="2"/>
      <c r="J96" s="2"/>
      <c r="K96" s="2"/>
    </row>
    <row r="97" spans="1:11" x14ac:dyDescent="0.4">
      <c r="A97" s="8" t="s">
        <v>270</v>
      </c>
      <c r="B97" s="8" t="s">
        <v>271</v>
      </c>
      <c r="C97" s="2" t="s">
        <v>286</v>
      </c>
      <c r="D97" s="2" t="s">
        <v>287</v>
      </c>
      <c r="E97" s="2" t="s">
        <v>288</v>
      </c>
      <c r="F97" s="11"/>
      <c r="G97" s="11"/>
      <c r="H97" s="2"/>
      <c r="I97" s="2"/>
      <c r="J97" s="2"/>
      <c r="K97" s="2"/>
    </row>
    <row r="98" spans="1:11" x14ac:dyDescent="0.4">
      <c r="A98" s="8" t="s">
        <v>298</v>
      </c>
      <c r="B98" s="8" t="s">
        <v>294</v>
      </c>
      <c r="C98" s="8" t="s">
        <v>293</v>
      </c>
      <c r="D98" s="2" t="s">
        <v>299</v>
      </c>
      <c r="E98" s="2" t="s">
        <v>302</v>
      </c>
      <c r="F98" s="11"/>
      <c r="G98" s="11"/>
      <c r="H98" s="2"/>
      <c r="I98" s="2"/>
      <c r="J98" s="2"/>
      <c r="K98" s="2"/>
    </row>
    <row r="99" spans="1:11" x14ac:dyDescent="0.4">
      <c r="A99" s="8" t="s">
        <v>298</v>
      </c>
      <c r="B99" s="8" t="s">
        <v>294</v>
      </c>
      <c r="C99" s="8" t="s">
        <v>293</v>
      </c>
      <c r="D99" s="2" t="s">
        <v>304</v>
      </c>
      <c r="E99" s="2" t="s">
        <v>305</v>
      </c>
      <c r="F99" s="11"/>
      <c r="G99" s="11"/>
      <c r="H99" s="2"/>
      <c r="I99" s="2"/>
      <c r="J99" s="2"/>
      <c r="K99" s="2"/>
    </row>
    <row r="100" spans="1:11" x14ac:dyDescent="0.4">
      <c r="A100" s="8" t="s">
        <v>298</v>
      </c>
      <c r="B100" s="8" t="s">
        <v>294</v>
      </c>
      <c r="C100" s="2" t="s">
        <v>293</v>
      </c>
      <c r="D100" s="2" t="s">
        <v>300</v>
      </c>
      <c r="E100" s="2" t="s">
        <v>303</v>
      </c>
      <c r="F100" s="11"/>
      <c r="G100" s="11"/>
      <c r="H100" s="2"/>
      <c r="I100" s="2"/>
      <c r="J100" s="2"/>
      <c r="K100" s="2"/>
    </row>
    <row r="101" spans="1:11" x14ac:dyDescent="0.4">
      <c r="A101" s="8" t="s">
        <v>298</v>
      </c>
      <c r="B101" s="8" t="s">
        <v>294</v>
      </c>
      <c r="C101" s="2" t="s">
        <v>293</v>
      </c>
      <c r="D101" s="2" t="s">
        <v>301</v>
      </c>
      <c r="E101" s="2" t="s">
        <v>306</v>
      </c>
      <c r="F101" s="11"/>
      <c r="G101" s="11"/>
      <c r="H101" s="2"/>
      <c r="I101" s="2"/>
      <c r="J101" s="2"/>
      <c r="K101" s="2"/>
    </row>
    <row r="102" spans="1:11" x14ac:dyDescent="0.4">
      <c r="A102" s="8" t="s">
        <v>270</v>
      </c>
      <c r="B102" s="8" t="s">
        <v>271</v>
      </c>
      <c r="C102" s="8" t="s">
        <v>323</v>
      </c>
      <c r="D102" s="2">
        <v>1</v>
      </c>
      <c r="E102" s="2">
        <v>1</v>
      </c>
      <c r="F102" s="11"/>
      <c r="G102" s="11"/>
      <c r="H102" s="2"/>
      <c r="I102" s="2"/>
      <c r="J102" s="2"/>
      <c r="K102" s="2"/>
    </row>
    <row r="103" spans="1:11" x14ac:dyDescent="0.4">
      <c r="A103" s="8" t="s">
        <v>270</v>
      </c>
      <c r="B103" s="8" t="s">
        <v>271</v>
      </c>
      <c r="C103" s="8" t="s">
        <v>323</v>
      </c>
      <c r="D103" s="2">
        <v>2</v>
      </c>
      <c r="E103" s="2">
        <v>2</v>
      </c>
      <c r="F103" s="11"/>
      <c r="G103" s="11"/>
      <c r="H103" s="2"/>
      <c r="I103" s="2"/>
      <c r="J103" s="2"/>
      <c r="K103" s="2"/>
    </row>
    <row r="104" spans="1:11" x14ac:dyDescent="0.4">
      <c r="A104" s="8" t="s">
        <v>270</v>
      </c>
      <c r="B104" s="8" t="s">
        <v>271</v>
      </c>
      <c r="C104" s="8" t="s">
        <v>323</v>
      </c>
      <c r="D104" s="18">
        <v>3</v>
      </c>
      <c r="E104" s="18">
        <v>3</v>
      </c>
      <c r="F104" s="19"/>
      <c r="G104" s="19"/>
      <c r="H104" s="18"/>
      <c r="I104" s="18"/>
      <c r="J104" s="18"/>
      <c r="K104" s="20"/>
    </row>
    <row r="105" spans="1:11" x14ac:dyDescent="0.4">
      <c r="A105" s="8" t="s">
        <v>270</v>
      </c>
      <c r="B105" s="8" t="s">
        <v>271</v>
      </c>
      <c r="C105" s="8" t="s">
        <v>323</v>
      </c>
      <c r="D105" s="18">
        <v>4</v>
      </c>
      <c r="E105" s="18">
        <v>4</v>
      </c>
      <c r="F105" s="19"/>
      <c r="G105" s="19"/>
      <c r="H105" s="18"/>
      <c r="I105" s="18"/>
      <c r="J105" s="18"/>
      <c r="K105" s="20"/>
    </row>
    <row r="106" spans="1:11" x14ac:dyDescent="0.4">
      <c r="A106" s="8" t="s">
        <v>270</v>
      </c>
      <c r="B106" s="8" t="s">
        <v>271</v>
      </c>
      <c r="C106" s="8" t="s">
        <v>323</v>
      </c>
      <c r="D106" s="18">
        <v>5</v>
      </c>
      <c r="E106" s="18">
        <v>5</v>
      </c>
      <c r="F106" s="19"/>
      <c r="G106" s="19"/>
      <c r="H106" s="18"/>
      <c r="I106" s="18"/>
      <c r="J106" s="18"/>
      <c r="K106" s="20"/>
    </row>
    <row r="107" spans="1:11" x14ac:dyDescent="0.4">
      <c r="A107" s="8" t="s">
        <v>270</v>
      </c>
      <c r="B107" s="8" t="s">
        <v>271</v>
      </c>
      <c r="C107" s="8" t="s">
        <v>323</v>
      </c>
      <c r="D107" s="18" t="s">
        <v>326</v>
      </c>
      <c r="E107" s="18" t="s">
        <v>325</v>
      </c>
      <c r="F107" s="19"/>
      <c r="G107" s="19"/>
      <c r="H107" s="18"/>
      <c r="I107" s="18"/>
      <c r="J107" s="18"/>
      <c r="K107" s="20"/>
    </row>
    <row r="108" spans="1:11" x14ac:dyDescent="0.4">
      <c r="A108" s="8" t="s">
        <v>270</v>
      </c>
      <c r="B108" s="18" t="s">
        <v>289</v>
      </c>
      <c r="C108" s="8" t="s">
        <v>324</v>
      </c>
      <c r="D108" s="2">
        <v>1</v>
      </c>
      <c r="E108" s="2">
        <v>1</v>
      </c>
      <c r="F108" s="19"/>
      <c r="G108" s="19"/>
      <c r="H108" s="18"/>
      <c r="I108" s="18"/>
      <c r="J108" s="18"/>
      <c r="K108" s="20"/>
    </row>
    <row r="109" spans="1:11" x14ac:dyDescent="0.4">
      <c r="A109" s="8" t="s">
        <v>270</v>
      </c>
      <c r="B109" s="18" t="s">
        <v>289</v>
      </c>
      <c r="C109" s="8" t="s">
        <v>324</v>
      </c>
      <c r="D109" s="2">
        <v>2</v>
      </c>
      <c r="E109" s="2">
        <v>2</v>
      </c>
      <c r="F109" s="19"/>
      <c r="G109" s="19"/>
      <c r="H109" s="18"/>
      <c r="I109" s="18"/>
      <c r="J109" s="18"/>
      <c r="K109" s="20"/>
    </row>
    <row r="110" spans="1:11" x14ac:dyDescent="0.4">
      <c r="A110" s="8" t="s">
        <v>270</v>
      </c>
      <c r="B110" s="18" t="s">
        <v>289</v>
      </c>
      <c r="C110" s="8" t="s">
        <v>324</v>
      </c>
      <c r="D110" s="18">
        <v>3</v>
      </c>
      <c r="E110" s="18">
        <v>3</v>
      </c>
      <c r="F110" s="19"/>
      <c r="G110" s="19"/>
      <c r="H110" s="18"/>
      <c r="I110" s="18"/>
      <c r="J110" s="18"/>
      <c r="K110" s="20"/>
    </row>
    <row r="111" spans="1:11" x14ac:dyDescent="0.4">
      <c r="A111" s="8" t="s">
        <v>270</v>
      </c>
      <c r="B111" s="18" t="s">
        <v>289</v>
      </c>
      <c r="C111" s="8" t="s">
        <v>324</v>
      </c>
      <c r="D111" s="18">
        <v>4</v>
      </c>
      <c r="E111" s="18">
        <v>4</v>
      </c>
      <c r="F111" s="19"/>
      <c r="G111" s="19"/>
      <c r="H111" s="18"/>
      <c r="I111" s="18"/>
      <c r="J111" s="18"/>
      <c r="K111" s="20"/>
    </row>
    <row r="112" spans="1:11" x14ac:dyDescent="0.4">
      <c r="A112" s="8" t="s">
        <v>270</v>
      </c>
      <c r="B112" s="18" t="s">
        <v>289</v>
      </c>
      <c r="C112" s="8" t="s">
        <v>324</v>
      </c>
      <c r="D112" s="18">
        <v>5</v>
      </c>
      <c r="E112" s="18">
        <v>5</v>
      </c>
      <c r="F112" s="19"/>
      <c r="G112" s="19"/>
      <c r="H112" s="18"/>
      <c r="I112" s="18"/>
      <c r="J112" s="18"/>
      <c r="K112" s="20"/>
    </row>
    <row r="113" spans="1:11" x14ac:dyDescent="0.4">
      <c r="A113" s="8" t="s">
        <v>270</v>
      </c>
      <c r="B113" s="18" t="s">
        <v>289</v>
      </c>
      <c r="C113" s="8" t="s">
        <v>324</v>
      </c>
      <c r="D113" s="18" t="s">
        <v>326</v>
      </c>
      <c r="E113" s="18" t="s">
        <v>325</v>
      </c>
      <c r="F113" s="19"/>
      <c r="G113" s="19"/>
      <c r="H113" s="18"/>
      <c r="I113" s="18"/>
      <c r="J113" s="18"/>
      <c r="K113" s="20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F3D2-87B9-4A23-ABDC-D546F1C3B556}">
  <dimension ref="A1:C14"/>
  <sheetViews>
    <sheetView workbookViewId="0">
      <selection activeCell="C1" sqref="A1:C1"/>
    </sheetView>
  </sheetViews>
  <sheetFormatPr defaultRowHeight="16.8" x14ac:dyDescent="0.4"/>
  <cols>
    <col min="1" max="1" width="12.5" bestFit="1" customWidth="1"/>
    <col min="2" max="3" width="25" bestFit="1" customWidth="1"/>
  </cols>
  <sheetData>
    <row r="1" spans="1:3" x14ac:dyDescent="0.4">
      <c r="A1" t="s">
        <v>309</v>
      </c>
      <c r="B1" t="s">
        <v>310</v>
      </c>
      <c r="C1" t="s">
        <v>311</v>
      </c>
    </row>
    <row r="2" spans="1:3" x14ac:dyDescent="0.4">
      <c r="A2">
        <v>1</v>
      </c>
      <c r="B2" t="s">
        <v>312</v>
      </c>
    </row>
    <row r="3" spans="1:3" x14ac:dyDescent="0.4">
      <c r="A3">
        <v>2</v>
      </c>
      <c r="B3" t="s">
        <v>313</v>
      </c>
    </row>
    <row r="4" spans="1:3" x14ac:dyDescent="0.4">
      <c r="A4">
        <v>3</v>
      </c>
      <c r="B4" t="s">
        <v>314</v>
      </c>
    </row>
    <row r="5" spans="1:3" x14ac:dyDescent="0.4">
      <c r="A5">
        <v>4</v>
      </c>
      <c r="B5" t="s">
        <v>293</v>
      </c>
    </row>
    <row r="6" spans="1:3" x14ac:dyDescent="0.4">
      <c r="A6">
        <v>5</v>
      </c>
      <c r="B6" t="s">
        <v>315</v>
      </c>
    </row>
    <row r="7" spans="1:3" x14ac:dyDescent="0.4">
      <c r="A7">
        <v>6</v>
      </c>
      <c r="B7" t="s">
        <v>103</v>
      </c>
    </row>
    <row r="8" spans="1:3" x14ac:dyDescent="0.4">
      <c r="A8">
        <v>7</v>
      </c>
      <c r="B8" t="s">
        <v>102</v>
      </c>
    </row>
    <row r="9" spans="1:3" x14ac:dyDescent="0.4">
      <c r="A9">
        <v>8</v>
      </c>
      <c r="B9" t="s">
        <v>316</v>
      </c>
    </row>
    <row r="10" spans="1:3" x14ac:dyDescent="0.4">
      <c r="A10">
        <v>9</v>
      </c>
      <c r="B10" t="s">
        <v>316</v>
      </c>
      <c r="C10" t="s">
        <v>313</v>
      </c>
    </row>
    <row r="11" spans="1:3" x14ac:dyDescent="0.4">
      <c r="A11">
        <v>10</v>
      </c>
      <c r="B11" t="s">
        <v>316</v>
      </c>
      <c r="C11" t="s">
        <v>103</v>
      </c>
    </row>
    <row r="12" spans="1:3" x14ac:dyDescent="0.4">
      <c r="A12">
        <v>11</v>
      </c>
      <c r="B12" t="s">
        <v>316</v>
      </c>
      <c r="C12" t="s">
        <v>293</v>
      </c>
    </row>
    <row r="13" spans="1:3" x14ac:dyDescent="0.4">
      <c r="A13">
        <v>12</v>
      </c>
      <c r="B13" t="s">
        <v>103</v>
      </c>
      <c r="C13" t="s">
        <v>313</v>
      </c>
    </row>
    <row r="14" spans="1:3" x14ac:dyDescent="0.4">
      <c r="A14">
        <v>13</v>
      </c>
      <c r="B14" t="s">
        <v>103</v>
      </c>
      <c r="C14" t="s">
        <v>293</v>
      </c>
    </row>
  </sheetData>
  <autoFilter ref="A1:C1" xr:uid="{7477F3D2-87B9-4A23-ABDC-D546F1C3B55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51FB2AFBB2DD429D3D11FE759FFC43" ma:contentTypeVersion="14" ma:contentTypeDescription="Crée un document." ma:contentTypeScope="" ma:versionID="aef6d84b9533c2c7e1fb337c73d9c69e">
  <xsd:schema xmlns:xsd="http://www.w3.org/2001/XMLSchema" xmlns:xs="http://www.w3.org/2001/XMLSchema" xmlns:p="http://schemas.microsoft.com/office/2006/metadata/properties" xmlns:ns2="f4877444-78fa-4cfa-bafc-d6c64fafc061" xmlns:ns3="d0fa6634-326e-4532-91a2-52bea7ac9212" targetNamespace="http://schemas.microsoft.com/office/2006/metadata/properties" ma:root="true" ma:fieldsID="4cc3ba5565c046c17d5dfc9699468446" ns2:_="" ns3:_="">
    <xsd:import namespace="f4877444-78fa-4cfa-bafc-d6c64fafc061"/>
    <xsd:import namespace="d0fa6634-326e-4532-91a2-52bea7ac92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877444-78fa-4cfa-bafc-d6c64fafc0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fa6634-326e-4532-91a2-52bea7ac9212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097451b-e186-4136-af79-cb60039b72f1}" ma:internalName="TaxCatchAll" ma:showField="CatchAllData" ma:web="d0fa6634-326e-4532-91a2-52bea7ac921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4877444-78fa-4cfa-bafc-d6c64fafc061">
      <Terms xmlns="http://schemas.microsoft.com/office/infopath/2007/PartnerControls"/>
    </lcf76f155ced4ddcb4097134ff3c332f>
    <TaxCatchAll xmlns="d0fa6634-326e-4532-91a2-52bea7ac9212" xsi:nil="true"/>
    <SharedWithUsers xmlns="d0fa6634-326e-4532-91a2-52bea7ac9212">
      <UserInfo>
        <DisplayName>Raphael BACOT</DisplayName>
        <AccountId>17</AccountId>
        <AccountType/>
      </UserInfo>
      <UserInfo>
        <DisplayName>Guillaume NOBLET</DisplayName>
        <AccountId>12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32CA2-3CA9-48C8-AEEA-E0103B9FA0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877444-78fa-4cfa-bafc-d6c64fafc061"/>
    <ds:schemaRef ds:uri="d0fa6634-326e-4532-91a2-52bea7ac92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853C03-2CAC-40E5-924E-3816132442C0}">
  <ds:schemaRefs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08c20560-bd90-4f3a-aee1-73bdb261f048"/>
    <ds:schemaRef ds:uri="http://schemas.openxmlformats.org/package/2006/metadata/core-properties"/>
    <ds:schemaRef ds:uri="http://purl.org/dc/terms/"/>
    <ds:schemaRef ds:uri="6b3352a7-6bf0-4ee6-be0c-8a78d7e2145b"/>
    <ds:schemaRef ds:uri="http://schemas.microsoft.com/office/infopath/2007/PartnerControls"/>
    <ds:schemaRef ds:uri="http://www.w3.org/XML/1998/namespace"/>
    <ds:schemaRef ds:uri="f4877444-78fa-4cfa-bafc-d6c64fafc061"/>
    <ds:schemaRef ds:uri="d0fa6634-326e-4532-91a2-52bea7ac9212"/>
  </ds:schemaRefs>
</ds:datastoreItem>
</file>

<file path=customXml/itemProps3.xml><?xml version="1.0" encoding="utf-8"?>
<ds:datastoreItem xmlns:ds="http://schemas.openxmlformats.org/officeDocument/2006/customXml" ds:itemID="{57E5DE99-99A2-4CBC-8226-AF7FADD67A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recoding_indicator</vt:lpstr>
      <vt:lpstr>recoding_class</vt:lpstr>
      <vt:lpstr>analysis_disag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guillaume.noblet</dc:creator>
  <cp:keywords/>
  <dc:description/>
  <cp:lastModifiedBy>Raphael BACOT</cp:lastModifiedBy>
  <cp:revision/>
  <dcterms:created xsi:type="dcterms:W3CDTF">2015-06-05T18:19:34Z</dcterms:created>
  <dcterms:modified xsi:type="dcterms:W3CDTF">2024-11-27T12:34:43Z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0x010100DE51FB2AFBB2DD429D3D11FE759FFC43</vt:lpwstr>
  </property>
  <property fmtid="{D5CDD505-2E9C-101B-9397-08002B2CF9AE}" pid="3" name="MediaServiceImageTags">
    <vt:lpwstr/>
  </property>
</Properties>
</file>