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029"/>
  <workbookPr codeName="ThisWorkbook"/>
  <mc:AlternateContent xmlns:mc="http://schemas.openxmlformats.org/markup-compatibility/2006">
    <mc:Choice Requires="x15">
      <x15ac:absPath xmlns:x15ac="http://schemas.microsoft.com/office/spreadsheetml/2010/11/ac" url="C:\Users\Badri\Documents\GitHub\Manual-Testing\Guru99\"/>
    </mc:Choice>
  </mc:AlternateContent>
  <xr:revisionPtr revIDLastSave="0" documentId="13_ncr:1_{C0C3DAE0-7A3D-4843-9C4B-DC0189443B92}" xr6:coauthVersionLast="47" xr6:coauthVersionMax="47" xr10:uidLastSave="{00000000-0000-0000-0000-000000000000}"/>
  <bookViews>
    <workbookView xWindow="-110" yWindow="-110" windowWidth="19420" windowHeight="11020" activeTab="3" xr2:uid="{00000000-000D-0000-FFFF-FFFF00000000}"/>
  </bookViews>
  <sheets>
    <sheet name="Dashboard" sheetId="3" r:id="rId1"/>
    <sheet name="Login" sheetId="1" r:id="rId2"/>
    <sheet name="New customer" sheetId="2" r:id="rId3"/>
    <sheet name="Edit customer" sheetId="4" r:id="rId4"/>
    <sheet name="Delete customer" sheetId="5"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9" i="3" l="1"/>
  <c r="B8" i="3"/>
  <c r="B7" i="3"/>
  <c r="B6" i="3"/>
</calcChain>
</file>

<file path=xl/sharedStrings.xml><?xml version="1.0" encoding="utf-8"?>
<sst xmlns="http://schemas.openxmlformats.org/spreadsheetml/2006/main" count="328" uniqueCount="168">
  <si>
    <t>ID</t>
  </si>
  <si>
    <t>Test Scenario</t>
  </si>
  <si>
    <t>Test Case</t>
  </si>
  <si>
    <t>Test Steps</t>
  </si>
  <si>
    <t>Expected</t>
  </si>
  <si>
    <t>Actual</t>
  </si>
  <si>
    <t>Status</t>
  </si>
  <si>
    <t>Test Data</t>
  </si>
  <si>
    <t>Verify with valid ID &amp; Password</t>
  </si>
  <si>
    <t>1) website is opened
2) Login page opened</t>
  </si>
  <si>
    <t>Precondition</t>
  </si>
  <si>
    <t>id = mngr533671
password = aruvete</t>
  </si>
  <si>
    <t xml:space="preserve">1) open login page
2) Click on the ID testbox &amp; enter the ID
3) Click on the password textbox &amp; enter Password
4) Click on the submit button
</t>
  </si>
  <si>
    <t>1) page opened
2) ID entered
3) password entered
4) succeful login message appear</t>
  </si>
  <si>
    <t>Project Name</t>
  </si>
  <si>
    <t>Created By</t>
  </si>
  <si>
    <t>Date</t>
  </si>
  <si>
    <t>GURU99_Bank</t>
  </si>
  <si>
    <t>Mohamed Elbadri</t>
  </si>
  <si>
    <t>20/10/2023</t>
  </si>
  <si>
    <t>Data</t>
  </si>
  <si>
    <t>#</t>
  </si>
  <si>
    <t>Total TC</t>
  </si>
  <si>
    <t>PASS</t>
  </si>
  <si>
    <t>Fail</t>
  </si>
  <si>
    <t>TC_Login_001</t>
  </si>
  <si>
    <t>TC_Login_002</t>
  </si>
  <si>
    <t>Verify manager login</t>
  </si>
  <si>
    <t>Verify with valid ID &amp; blank
 Password</t>
  </si>
  <si>
    <t xml:space="preserve">id = mngr533671
password = </t>
  </si>
  <si>
    <t>As Expected
As Expected
As Expected
As Expected</t>
  </si>
  <si>
    <t>TC_Login_003</t>
  </si>
  <si>
    <t>TC_Login_004</t>
  </si>
  <si>
    <t>Verify with blank ID &amp; valid
 Password</t>
  </si>
  <si>
    <t>Verify with valid ID &amp; wrong
 Password</t>
  </si>
  <si>
    <t>id =
password = aruvete</t>
  </si>
  <si>
    <t>id = mngr533671
password = momo</t>
  </si>
  <si>
    <t>TC_Login_005</t>
  </si>
  <si>
    <t>Verify with wrong ID &amp; wrong
 Password</t>
  </si>
  <si>
    <t>id = KOKO
password = momo</t>
  </si>
  <si>
    <t>1) page opened
2) ID entered
3) password entered
4) unsucceful login message appear</t>
  </si>
  <si>
    <t>TC_Logout_1</t>
  </si>
  <si>
    <t>Verify manager logout</t>
  </si>
  <si>
    <t>Verify manager can logout</t>
  </si>
  <si>
    <t>1) website is opened
2) previosly logedin</t>
  </si>
  <si>
    <t xml:space="preserve">1) open Home page
2) Click on logout button
</t>
  </si>
  <si>
    <t>1) page opened
2) succeful logout message appear</t>
  </si>
  <si>
    <t>TC_New
Customer_01</t>
  </si>
  <si>
    <t>Verify manager add 
new customer</t>
  </si>
  <si>
    <t>Verify add new customer with 
valid name, valid address
valid city, valid state
valid pin, valid phone no.
valid email, valid birth date
,valid gender.</t>
  </si>
  <si>
    <t>1) website is opened
2) manager previosly logedin
3)home page opened</t>
  </si>
  <si>
    <t>name = koko
gender = male
BirtDate = 1/1/1999
address = kafr tohormos
city = giza
state = faysal
pin = 123456
phone = 01000
email = koko@lolo.com</t>
  </si>
  <si>
    <t xml:space="preserve">1) click on new customer tab on the left of the screen
2) click on name textbox and enter customer name
3) click on gender radio button and choose one option
4) click on birthdate textbox and choose the birthdate
5) click on the address textbox and enter the address
6) click on the city textbox and enter the city info
7) click on the state textbox and enter the state info
8) click on pin textbox and enter the pin code
9) click on the phone textbox and enter the phone
10) click on the emailid textbox and enter the info
11) click on the submit button
</t>
  </si>
  <si>
    <t>1) page opened
2) name entered
3) gender entered
4) birthdate entered
5) address entered
6) city entered
7) state entered
8) pin entered
9) phone entered
10) emailid entered
11) succeful message appear</t>
  </si>
  <si>
    <t>TC_New
Customer_02</t>
  </si>
  <si>
    <t>name = 98koko
gender = male
BirtDate = 1/1/1999
address = kafr tohormos
city = giza
state = faysal
pin = 123456
phone = 01000
email = koko@lolo.com</t>
  </si>
  <si>
    <t>1) page opened
2) name entered
3) gender entered
4) birthdate entered
5) address entered
6) city entered
7) state entered
8) pin entered
9) phone entered
10) emailid entered
11) unsucceful message appear</t>
  </si>
  <si>
    <t>TC_New
Customer_03</t>
  </si>
  <si>
    <t>name = #koko%
gender = male
BirtDate = 1/1/1999
address = kafr tohormos
city = giza
state = faysal
pin = 123456
phone = 01000
email = koko@lolo.com</t>
  </si>
  <si>
    <t>TC_New
Customer_04</t>
  </si>
  <si>
    <t>name =   koko
gender = male
BirtDate = 1/1/1999
address = kafr tohormos
city = giza
state = faysal
pin = 123456
phone = 01000
email = koko@lolo.com</t>
  </si>
  <si>
    <t>TC_New
Customer_05</t>
  </si>
  <si>
    <t>name =   
gender = male
BirtDate = 1/1/1999
address = kafr tohormos
city = giza
state = faysal
pin = 123456
phone = 01000
email = koko@lolo.com</t>
  </si>
  <si>
    <t>TC_New
Customer_06</t>
  </si>
  <si>
    <t>name = koko
gender = male
BirtDate = 1/1/1999
address =   kafr tohormos
city = giza
state = faysal
pin = 123456
phone = 01000
email = koko@lolo.com</t>
  </si>
  <si>
    <t>Not Executed</t>
  </si>
  <si>
    <t>FAIL</t>
  </si>
  <si>
    <t>Verify add new customer with 
invalid name(contain numbers), valid address
valid city, valid state
valid pin, valid phone no.
valid email, valid birth date
,valid gender.</t>
  </si>
  <si>
    <t>Verify add new customer with 
invalid name(containes special characters), valid address
valid city, valid state
valid pin, valid phone no.
valid email, valid birth date
,valid gender.</t>
  </si>
  <si>
    <t>Verify add new customer with 
invalid name(start with space), valid address
valid city, valid state
valid pin, valid phone no.
valid email, valid birth date
,valid gender.</t>
  </si>
  <si>
    <t>Verify add new customer with 
invalid name(left blank), valid address
valid city, valid state
valid pin, valid phone no.
valid email, valid birth date
,valid gender.</t>
  </si>
  <si>
    <t>Verify add new customer with 
valid name, invalid address(start with space)
valid city, valid state
valid pin, valid phone no.
valid email, valid birth date
,valid gender.</t>
  </si>
  <si>
    <t>TC_New
Customer_07</t>
  </si>
  <si>
    <t>Verify add new customer with 
valid name, invalid address(containes special characters)
valid city, valid state
valid pin, valid phone no.
valid email, valid birth date
,valid gender.</t>
  </si>
  <si>
    <t>name = koko
gender = male
BirtDate = 1/1/1999
address =  &amp;kafr tohormos
city = giza
state = faysal
pin = 123456
phone = 01000
email = koko@lolo.com</t>
  </si>
  <si>
    <t>TC_New
Customer_08</t>
  </si>
  <si>
    <t>Verify add new customer with 
valid name, invalid address(left blank)
valid city, valid state
valid pin, valid phone no.
valid email, valid birth date
,valid gender.</t>
  </si>
  <si>
    <t>name = koko
gender = male
BirtDate = 1/1/1999
address =  
city = giza
state = faysal
pin = 123456
phone = 01000
email = koko@lolo.com</t>
  </si>
  <si>
    <t>TC_New
Customer_09</t>
  </si>
  <si>
    <t>Verify add new customer with 
valid name, valid address
invalid city(left blank), valid state
valid pin, valid phone no.
valid email, valid birth date
,valid gender.</t>
  </si>
  <si>
    <t>Verify add new customer with 
valid name, valid address
invalid city(containes special characters), valid state
valid pin, valid phone no.
valid email, valid birth date
,valid gender.</t>
  </si>
  <si>
    <t>name = koko
gender = male
BirtDate = 1/1/1999
address =  kafr
city = 
state = faysal
pin = 123456
phone = 01000
email = koko@lolo.com</t>
  </si>
  <si>
    <t>name = koko
gender = male
BirtDate = 1/1/1999
address =  kafr
city = %&amp;giza
state = faysal
pin = 123456
phone = 01000
email = koko@lolo.com</t>
  </si>
  <si>
    <t>Verify add new customer with 
valid name, valid address
invalid city(start with space), valid state
valid pin, valid phone no.
valid email, valid birth date
,valid gender.</t>
  </si>
  <si>
    <t>name = koko
gender = male
BirtDate = 1/1/1999
address =  kafr
city =  giza
state = faysal
pin = 123456
phone = 01000
email = koko@lolo.com</t>
  </si>
  <si>
    <t>TC_New
Customer_010</t>
  </si>
  <si>
    <t>TC_New
Customer_11</t>
  </si>
  <si>
    <t>TC_New
Customer_12</t>
  </si>
  <si>
    <t>Verify add new customer with 
valid name, valid address
invalid city(containes numbers), valid state
valid pin, valid phone no.
valid email, valid birth date
,valid gender.</t>
  </si>
  <si>
    <t>name = koko
gender = male
BirtDate = 1/1/1999
address =  kafr
city = g903iza
state = faysal
pin = 123456
phone = 01000
email = koko@lolo.com</t>
  </si>
  <si>
    <t>TC_New
Customer_13</t>
  </si>
  <si>
    <t>Verify telephone field with valid data</t>
  </si>
  <si>
    <t>1) page opened
2) name entered
3) gender entered
4) birthdate entered
5) address entered
6) city entered
7) state entered
8) pin entered
9) phone entered
10) emailid entered
11) succeful message appear(new customer added)</t>
  </si>
  <si>
    <t>TC_New
Customer_14</t>
  </si>
  <si>
    <t>Verify telephone field with invalid data containes special characters</t>
  </si>
  <si>
    <t>1) page opened
2) name entered
3) gender entered
4) birthdate entered
5) address entered
6) city entered
7) state entered
8) pin entered
9) phone entered
10) emailid entered
11) unsucceful message appear(phone number containes special character)</t>
  </si>
  <si>
    <t>TC_New
Customer_15</t>
  </si>
  <si>
    <t>Verify telephone field with invalid data start with space</t>
  </si>
  <si>
    <t>1) page opened
2) name entered
3) gender entered
4) birthdate entered
5) address entered
6) city entered
7) state entered
8) pin entered
9) phone entered
10) emailid entered
11) unsucceful message appear(phone number start with space)</t>
  </si>
  <si>
    <t>TC_New
Customer_16</t>
  </si>
  <si>
    <t>Verify telephone field with invalid data (field is blank)</t>
  </si>
  <si>
    <t>1) page opened
2) name entered
3) gender entered
4) birthdate entered
5) address entered
6) city entered
7) state entered
8) pin entered
9) phone entered
10) emailid entered
11) unsucceful message appear(phone number field can not be blank)</t>
  </si>
  <si>
    <t>TC_New
Customer_17</t>
  </si>
  <si>
    <t>Verify email field with invalid data containes special characters</t>
  </si>
  <si>
    <t>TC_New
Customer_18</t>
  </si>
  <si>
    <t>Verify email field with invalid data (field is blank)</t>
  </si>
  <si>
    <t>1) page opened
2) name entered
3) gender entered
4) birthdate entered
5) address entered
6) city entered
7) state entered
8) pin entered
9) phone entered
10) emailid entered
11) unsucceful message appear(email field can not be blanked)</t>
  </si>
  <si>
    <t>TC_New
Customer_19</t>
  </si>
  <si>
    <t>Verify email field with valid data</t>
  </si>
  <si>
    <t>1) page opened
2) name entered
3) gender entered
4) birthdate entered
5) address entered
6) city entered
7) state entered
8) pin entered
9) phone entered
10) emailid entered
11) succefull message appear(customer added)</t>
  </si>
  <si>
    <t>TC_New
Customer_20</t>
  </si>
  <si>
    <t>Verify email field with invalid data</t>
  </si>
  <si>
    <t>1) page opened
2) name entered
3) gender entered
4) birthdate entered
5) address entered
6) city entered
7) state entered
8) pin entered
9) phone entered
10) emailid entered
11)unsuccefull message appear(email is invalid)</t>
  </si>
  <si>
    <t>expected message "can not start with space", Actual "numbers are not allowed"</t>
  </si>
  <si>
    <t>As Expected</t>
  </si>
  <si>
    <t>TC_New
Customer_21</t>
  </si>
  <si>
    <t>Verify state field with invalid data (containes special symbol)</t>
  </si>
  <si>
    <t xml:space="preserve">name = koko
gender = male
BirtDate = 1/1/1999
address =  kafr
city = giza
state = %faysal
pin = 123456
phone = 01000
email = koko@lolo.com
</t>
  </si>
  <si>
    <t xml:space="preserve">name = koko
gender = male
BirtDate = 1/1/1999
address =  kafr
city = giza
state = faysal
pin = 123456
phone = 01000
email = koko@lolo.com
</t>
  </si>
  <si>
    <t xml:space="preserve">name = koko
gender = male
BirtDate = 1/1/1999
address =  kafr
city = giza
state = faysal
pin = 123456
phone = 01000
email = </t>
  </si>
  <si>
    <t>name = koko
gender = male
BirtDate = 1/1/1999
address =  kafr
city = giza
state = faysal
pin = 123456
phone = 01000
email = k%oko@lolo.com
email = $koko@lolo.com
email = koko*@lolo.com</t>
  </si>
  <si>
    <t>name = koko
gender = male
BirtDate = 1/1/1999
address =  kafr
city = giza
state = faysal
pin = 123456
phone = email = koko@lolo.com</t>
  </si>
  <si>
    <t>name = koko
gender = male
BirtDate = 1/1/1999
address =  kafr
city = giza
state = faysal
pin = 123456
phone =  01000
email = koko@lolo.com</t>
  </si>
  <si>
    <t>name = koko
gender = male
BirtDate = 1/1/1999
address =  kafr
city = giza
state = faysal
pin = 123456
phone = #01000
phone = 01000&amp;
phone = 010*00
email = koko@lolo.com</t>
  </si>
  <si>
    <t>name = koko
gender = male
BirtDate = 1/1/1999
address =  kafr
city = giza
state = faysal
pin = 123456
phone = 01000
email = koko@lolo.com</t>
  </si>
  <si>
    <t>error message appear "state field can not have any special characters"</t>
  </si>
  <si>
    <t>TC_New
Customer_22</t>
  </si>
  <si>
    <t>Verify state field with invalid data (containes numbers)</t>
  </si>
  <si>
    <t xml:space="preserve">name = koko
gender = male
BirtDate = 1/1/1999
address =  kafr
city = giza
state = 98faysal
pin = 123456
phone = 01000
email = koko@lolo.com
</t>
  </si>
  <si>
    <t>error message appear "state field can not have any number"</t>
  </si>
  <si>
    <t>TC_New
Customer_23</t>
  </si>
  <si>
    <t>Verify state field with invalid data (start with space)</t>
  </si>
  <si>
    <t xml:space="preserve">name = koko
gender = male
BirtDate = 1/1/1999
address =  kafr
city = giza
state =  faysal
pin = 123456
phone = 01000
email = koko@lolo.com
</t>
  </si>
  <si>
    <t>error message appear "state field can not start with space"</t>
  </si>
  <si>
    <t>TC_New
Customer_24</t>
  </si>
  <si>
    <t>Verify state field with invalid data (be blank)</t>
  </si>
  <si>
    <t xml:space="preserve">name = koko
gender = male
BirtDate = 1/1/1999
address =  kafr
city = giza
state = 
pin = 123456
phone = 01000
email = koko@lolo.com
</t>
  </si>
  <si>
    <t>error message appear "state field can not be blank"</t>
  </si>
  <si>
    <t>TC_New
Customer_25</t>
  </si>
  <si>
    <t>Verify state field with valid data</t>
  </si>
  <si>
    <t>message appear customer added succefully</t>
  </si>
  <si>
    <t>TC_New
Customer_26</t>
  </si>
  <si>
    <t>Verify pin field with valid data</t>
  </si>
  <si>
    <t>TC_New
Customer_27</t>
  </si>
  <si>
    <t>Verify pin field with invalid data (containes special character)</t>
  </si>
  <si>
    <t xml:space="preserve">name = koko
gender = male
BirtDate = 1/1/1999
address =  kafr
city = giza
state = faysal
pin = 1#23456
phone = 01000
email = koko@lolo.com
</t>
  </si>
  <si>
    <t>error message appeared "pin field can not have special character"</t>
  </si>
  <si>
    <t>TC_New
Customer_28</t>
  </si>
  <si>
    <t>Verify pin field with invalid data (start with space)</t>
  </si>
  <si>
    <t xml:space="preserve">name = koko
gender = male
BirtDate = 1/1/1999
address =  kafr
city = giza
state = faysal
pin =  123456
phone = 01000
email = koko@lolo.com
</t>
  </si>
  <si>
    <t>error message appeared "pin field can not start with space"</t>
  </si>
  <si>
    <t>TC_New
Customer_29</t>
  </si>
  <si>
    <t>Verify pin field with invalid data (left blank)</t>
  </si>
  <si>
    <t xml:space="preserve">name = koko
gender = male
BirtDate = 1/1/1999
address =  kafr
city = giza
state = faysal
pin =  
phone = 01000
email = koko@lolo.com
</t>
  </si>
  <si>
    <t>error message appeared "pin field can not be blank"</t>
  </si>
  <si>
    <t>TC_New
Customer_30</t>
  </si>
  <si>
    <t xml:space="preserve">Verify new customer fields labels </t>
  </si>
  <si>
    <t>Verify field labels match the SRS document</t>
  </si>
  <si>
    <t xml:space="preserve">cross check the field labels and make shure it matches the SRS documents
</t>
  </si>
  <si>
    <t>labels match the SRS document</t>
  </si>
  <si>
    <t>expected message "can not start with space", Actual "nothing appears"</t>
  </si>
  <si>
    <t>expected message "field can not have any special character" actual "nothing appears"</t>
  </si>
  <si>
    <t>expected message "field can not be blank" actual "nothing appears"</t>
  </si>
  <si>
    <t>nothing appears</t>
  </si>
  <si>
    <t>message special caracters are not allowed</t>
  </si>
  <si>
    <t xml:space="preserve">name = koko
gender = male
BirtDate = 1/1/1999
address =  kafr
city = giza
state = faysal
pin = 123456
phone = 01000
email = koko@lolo.co
email = @lolo.com
email = kokololo.com
email = koko@lolo
</t>
  </si>
  <si>
    <t>expected error message for this email "koko@lolo.co" actual accept it</t>
  </si>
  <si>
    <t>not detected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</si>
</sst>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1"/>
      <color theme="1"/>
      <name val="Calibri"/>
      <family val="2"/>
      <scheme val="minor"/>
    </font>
    <font>
      <b/>
      <sz val="11"/>
      <color theme="0"/>
      <name val="Calibri"/>
      <family val="2"/>
      <scheme val="minor"/>
    </font>
    <font>
      <sz val="8"/>
      <name val="Calibri"/>
      <family val="2"/>
      <scheme val="minor"/>
    </font>
    <font>
      <b/>
      <sz val="12"/>
      <color theme="0"/>
      <name val="Calibri"/>
      <family val="2"/>
      <scheme val="minor"/>
    </font>
    <font>
      <b/>
      <sz val="16"/>
      <color theme="0"/>
      <name val="Calibri"/>
      <family val="2"/>
      <scheme val="minor"/>
    </font>
  </fonts>
  <fills count="6">
    <fill>
      <patternFill patternType="none"/>
    </fill>
    <fill>
      <patternFill patternType="gray125"/>
    </fill>
    <fill>
      <patternFill patternType="darkGray">
        <bgColor theme="1" tint="0.14996795556505021"/>
      </patternFill>
    </fill>
    <fill>
      <patternFill patternType="solid">
        <fgColor theme="1" tint="0.14993743705557422"/>
        <bgColor indexed="64"/>
      </patternFill>
    </fill>
    <fill>
      <patternFill patternType="solid">
        <fgColor theme="9" tint="-0.499984740745262"/>
        <bgColor indexed="64"/>
      </patternFill>
    </fill>
    <fill>
      <patternFill patternType="solid">
        <fgColor theme="7" tint="-0.499984740745262"/>
        <bgColor indexed="64"/>
      </patternFill>
    </fill>
  </fills>
  <borders count="3">
    <border>
      <left/>
      <right/>
      <top/>
      <bottom/>
      <diagonal/>
    </border>
    <border>
      <left style="double">
        <color rgb="FF3F3F3F"/>
      </left>
      <right style="double">
        <color rgb="FF3F3F3F"/>
      </right>
      <top style="double">
        <color rgb="FF3F3F3F"/>
      </top>
      <bottom style="double">
        <color rgb="FF3F3F3F"/>
      </bottom>
      <diagonal/>
    </border>
    <border>
      <left style="double">
        <color rgb="FF3F3F3F"/>
      </left>
      <right style="double">
        <color rgb="FF3F3F3F"/>
      </right>
      <top style="double">
        <color rgb="FF3F3F3F"/>
      </top>
      <bottom/>
      <diagonal/>
    </border>
  </borders>
  <cellStyleXfs count="3">
    <xf numFmtId="0" fontId="0" fillId="0" borderId="0"/>
    <xf numFmtId="0" fontId="1" fillId="3" borderId="0" applyFont="0" applyAlignment="0">
      <alignment horizontal="center"/>
    </xf>
    <xf numFmtId="0" fontId="2" fillId="2" borderId="1" applyBorder="0" applyAlignment="0"/>
  </cellStyleXfs>
  <cellXfs count="19">
    <xf numFmtId="0" fontId="0" fillId="0" borderId="0" xfId="0"/>
    <xf numFmtId="0" fontId="2" fillId="2" borderId="1" xfId="2" applyAlignment="1">
      <alignment horizontal="center"/>
    </xf>
    <xf numFmtId="0" fontId="2" fillId="2" borderId="1" xfId="2" applyAlignment="1"/>
    <xf numFmtId="0" fontId="2" fillId="2" borderId="1" xfId="2" applyAlignment="1">
      <alignment horizontal="left" vertical="center" wrapText="1"/>
    </xf>
    <xf numFmtId="0" fontId="2" fillId="2" borderId="1" xfId="2" applyAlignment="1">
      <alignment horizontal="left" vertical="center"/>
    </xf>
    <xf numFmtId="0" fontId="2" fillId="3" borderId="0" xfId="1" applyFont="1" applyAlignment="1">
      <alignment horizontal="center" vertical="center"/>
    </xf>
    <xf numFmtId="0" fontId="2" fillId="4" borderId="0" xfId="1" applyFont="1" applyFill="1" applyAlignment="1">
      <alignment horizontal="center"/>
    </xf>
    <xf numFmtId="0" fontId="2" fillId="5" borderId="0" xfId="1" applyFont="1" applyFill="1" applyAlignment="1">
      <alignment horizontal="center"/>
    </xf>
    <xf numFmtId="0" fontId="2" fillId="2" borderId="1" xfId="2" applyAlignment="1">
      <alignment horizontal="center" vertical="center" wrapText="1"/>
    </xf>
    <xf numFmtId="0" fontId="2" fillId="2" borderId="2" xfId="2" applyBorder="1" applyAlignment="1">
      <alignment horizontal="left" vertical="center"/>
    </xf>
    <xf numFmtId="0" fontId="2" fillId="2" borderId="2" xfId="2" applyBorder="1" applyAlignment="1">
      <alignment horizontal="left" vertical="center" wrapText="1"/>
    </xf>
    <xf numFmtId="0" fontId="2" fillId="2" borderId="1" xfId="2" applyAlignment="1">
      <alignment horizontal="center" vertical="center"/>
    </xf>
    <xf numFmtId="0" fontId="2" fillId="2" borderId="2" xfId="2" applyBorder="1" applyAlignment="1">
      <alignment horizontal="center" vertical="center"/>
    </xf>
    <xf numFmtId="0" fontId="2" fillId="2" borderId="2" xfId="2" applyBorder="1" applyAlignment="1">
      <alignment horizontal="center" vertical="center" wrapText="1"/>
    </xf>
    <xf numFmtId="0" fontId="4" fillId="2" borderId="2" xfId="2" applyFont="1" applyBorder="1" applyAlignment="1">
      <alignment horizontal="center" vertical="center" wrapText="1"/>
    </xf>
    <xf numFmtId="0" fontId="4" fillId="2" borderId="2" xfId="2" applyFont="1" applyBorder="1" applyAlignment="1">
      <alignment horizontal="left" vertical="center" wrapText="1"/>
    </xf>
    <xf numFmtId="0" fontId="4" fillId="3" borderId="0" xfId="1" applyFont="1" applyAlignment="1">
      <alignment horizontal="center" vertical="center"/>
    </xf>
    <xf numFmtId="0" fontId="5" fillId="4" borderId="0" xfId="1" applyFont="1" applyFill="1" applyAlignment="1">
      <alignment horizontal="center"/>
    </xf>
    <xf numFmtId="0" fontId="2" fillId="3" borderId="0" xfId="1" applyFont="1" applyAlignment="1"/>
  </cellXfs>
  <cellStyles count="3">
    <cellStyle name="Normal" xfId="0" builtinId="0"/>
    <cellStyle name="Style 1" xfId="1" xr:uid="{48540A74-5A38-46CE-A885-A7DEB07E9381}"/>
    <cellStyle name="Style 2" xfId="2" xr:uid="{C54BD104-D706-4CC8-B1AF-F972C2684223}"/>
  </cellStyles>
  <dxfs count="27">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alignment horizontal="center" vertical="center" textRotation="0" wrapText="0"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border outline="0">
        <left style="double">
          <color rgb="FF3F3F3F"/>
        </left>
      </border>
    </dxf>
    <dxf>
      <alignment horizontal="center" vertical="center" textRotation="0" wrapText="0" indent="0" justifyLastLine="0" shrinkToFit="0" readingOrder="0"/>
      <border outline="0">
        <left style="double">
          <color rgb="FF3F3F3F"/>
        </left>
      </border>
    </dxf>
    <dxf>
      <alignment horizontal="center" vertical="center" textRotation="0" wrapText="0" indent="0" justifyLastLine="0" shrinkToFit="0" readingOrder="0"/>
      <border outline="0">
        <right style="double">
          <color rgb="FF3F3F3F"/>
        </right>
      </border>
    </dxf>
    <dxf>
      <alignment horizontal="left" vertical="center" textRotation="0" wrapText="0" indent="0" justifyLastLine="0" shrinkToFit="0" readingOrder="0"/>
      <border outline="0">
        <right style="double">
          <color rgb="FF3F3F3F"/>
        </right>
      </border>
    </dxf>
    <dxf>
      <alignment horizontal="left" vertical="center" textRotation="0" wrapText="1" indent="0" justifyLastLine="0" shrinkToFit="0" readingOrder="0"/>
    </dxf>
    <dxf>
      <fill>
        <patternFill patternType="solid">
          <fgColor indexed="64"/>
          <bgColor theme="9" tint="-0.499984740745262"/>
        </patternFill>
      </fill>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ill>
        <patternFill patternType="solid">
          <fgColor indexed="64"/>
          <bgColor theme="7" tint="0.39997558519241921"/>
        </patternFill>
      </fill>
      <alignment horizontal="center" vertical="bottom" textRotation="0" wrapText="0" indent="0" justifyLastLine="0" shrinkToFit="0" readingOrder="0"/>
    </dxf>
    <dxf>
      <alignment horizontal="center" vertical="bottom" textRotation="0" wrapText="0" indent="0" justifyLastLine="0" shrinkToFit="0" readingOrder="0"/>
    </dxf>
  </dxfs>
  <tableStyles count="0" defaultTableStyle="TableStyleMedium2" defaultPivotStyle="PivotStyleLight16"/>
  <colors>
    <mruColors>
      <color rgb="FFC495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3058-41C2-B2F4-F3A631D2285C}"/>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3058-41C2-B2F4-F3A631D2285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extLst>
                <c:ext xmlns:c15="http://schemas.microsoft.com/office/drawing/2012/chart" uri="{02D57815-91ED-43cb-92C2-25804820EDAC}">
                  <c15:fullRef>
                    <c15:sqref>Dashboard!$A$6:$A$8</c15:sqref>
                  </c15:fullRef>
                </c:ext>
              </c:extLst>
              <c:f>Dashboard!$A$7:$A$8</c:f>
              <c:strCache>
                <c:ptCount val="2"/>
                <c:pt idx="0">
                  <c:v>PASS</c:v>
                </c:pt>
                <c:pt idx="1">
                  <c:v>Fail</c:v>
                </c:pt>
              </c:strCache>
            </c:strRef>
          </c:cat>
          <c:val>
            <c:numRef>
              <c:extLst>
                <c:ext xmlns:c15="http://schemas.microsoft.com/office/drawing/2012/chart" uri="{02D57815-91ED-43cb-92C2-25804820EDAC}">
                  <c15:fullRef>
                    <c15:sqref>Dashboard!$B$6:$B$8</c15:sqref>
                  </c15:fullRef>
                </c:ext>
              </c:extLst>
              <c:f>Dashboard!$B$7:$B$8</c:f>
              <c:numCache>
                <c:formatCode>General</c:formatCode>
                <c:ptCount val="2"/>
                <c:pt idx="0">
                  <c:v>26</c:v>
                </c:pt>
                <c:pt idx="1">
                  <c:v>10</c:v>
                </c:pt>
              </c:numCache>
            </c:numRef>
          </c:val>
          <c:extLst>
            <c:ext xmlns:c15="http://schemas.microsoft.com/office/drawing/2012/chart" uri="{02D57815-91ED-43cb-92C2-25804820EDAC}">
              <c15:categoryFilterExceptions/>
            </c:ext>
            <c:ext xmlns:c16="http://schemas.microsoft.com/office/drawing/2014/chart" uri="{C3380CC4-5D6E-409C-BE32-E72D297353CC}">
              <c16:uniqueId val="{00000004-3058-41C2-B2F4-F3A631D2285C}"/>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76789160798061307"/>
          <c:y val="0.38187419183083593"/>
          <c:w val="0.13536324993874344"/>
          <c:h val="0.3007831359119744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433612</xdr:colOff>
      <xdr:row>0</xdr:row>
      <xdr:rowOff>171904</xdr:rowOff>
    </xdr:from>
    <xdr:to>
      <xdr:col>8</xdr:col>
      <xdr:colOff>38100</xdr:colOff>
      <xdr:row>9</xdr:row>
      <xdr:rowOff>57150</xdr:rowOff>
    </xdr:to>
    <xdr:graphicFrame macro="">
      <xdr:nvGraphicFramePr>
        <xdr:cNvPr id="3" name="Chart 2">
          <a:extLst>
            <a:ext uri="{FF2B5EF4-FFF2-40B4-BE49-F238E27FC236}">
              <a16:creationId xmlns:a16="http://schemas.microsoft.com/office/drawing/2014/main" id="{865B3C3C-B281-487A-B30F-FCE734AB61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208EBF7-A7E1-42D0-B212-AF2B7CCC1922}" name="Table1" displayName="Table1" ref="A2:B9" totalsRowShown="0" headerRowCellStyle="Style 2" dataCellStyle="Style 2">
  <autoFilter ref="A2:B9" xr:uid="{7208EBF7-A7E1-42D0-B212-AF2B7CCC1922}"/>
  <tableColumns count="2">
    <tableColumn id="1" xr3:uid="{B72A5ACC-2E50-4F97-A328-3FEEF764509B}" name="#" dataDxfId="26" totalsRowDxfId="25" dataCellStyle="Style 2"/>
    <tableColumn id="2" xr3:uid="{7CBB9464-FC05-4E8B-982E-2A12E8025BC6}" name="Data" dataDxfId="24" totalsRowDxfId="23" dataCellStyle="Style 2"/>
  </tableColumns>
  <tableStyleInfo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202C32E-96A3-419F-97DA-B13A430CF459}" name="Table2" displayName="Table2" ref="A1:I6" totalsRowShown="0" headerRowDxfId="22" dataDxfId="21" headerRowCellStyle="Style 1" dataCellStyle="Style 2">
  <autoFilter ref="A1:I6" xr:uid="{0202C32E-96A3-419F-97DA-B13A430CF459}">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autoFilter>
  <tableColumns count="9">
    <tableColumn id="1" xr3:uid="{2071B39D-89B8-424C-A673-240D56D9FF2C}" name="ID" dataDxfId="20" dataCellStyle="Style 2"/>
    <tableColumn id="2" xr3:uid="{5CA6C4AF-7B72-4BFE-ACD6-5036B4A6A503}" name="Test Scenario" dataDxfId="19" dataCellStyle="Style 2"/>
    <tableColumn id="3" xr3:uid="{43958177-75C6-46BD-B24E-1922DF08EB71}" name="Test Case" dataDxfId="18" dataCellStyle="Style 2"/>
    <tableColumn id="4" xr3:uid="{E9FBB7B4-A3F3-43F9-BE99-8108EEC1DF80}" name="Precondition" dataDxfId="17" dataCellStyle="Style 2"/>
    <tableColumn id="5" xr3:uid="{3C120ACD-C820-40F0-A811-FB71965A8456}" name="Test Data" dataDxfId="16" dataCellStyle="Style 2"/>
    <tableColumn id="6" xr3:uid="{F840AE51-B943-4D36-B3DD-DA6D7928A78B}" name="Test Steps" dataDxfId="15" dataCellStyle="Style 2"/>
    <tableColumn id="7" xr3:uid="{3CAB261C-D69B-43E7-A1D7-1A6BA20FD74A}" name="Expected" dataDxfId="14" dataCellStyle="Style 2"/>
    <tableColumn id="8" xr3:uid="{D73F2198-7F9E-4E49-B11E-8EFAB3145591}" name="Actual" dataDxfId="13" dataCellStyle="Style 2"/>
    <tableColumn id="9" xr3:uid="{3A901906-294C-4EAB-8697-53959199AE33}" name="Status" dataDxfId="12" dataCellStyle="Style 1"/>
  </tableColumns>
  <tableStyleInfo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F5E454-6D40-4766-A30A-D6B7E7603A7B}">
  <dimension ref="A2:B10"/>
  <sheetViews>
    <sheetView workbookViewId="0">
      <selection activeCell="B16" sqref="B16"/>
    </sheetView>
  </sheetViews>
  <sheetFormatPr defaultColWidth="9.1796875" defaultRowHeight="14.5" x14ac:dyDescent="0.35"/>
  <cols>
    <col min="1" max="2" width="25.7265625" style="18" customWidth="1"/>
    <col min="3" max="16384" width="9.1796875" style="18"/>
  </cols>
  <sheetData>
    <row r="2" spans="1:2" ht="15" thickBot="1" x14ac:dyDescent="0.4">
      <c r="A2" s="7" t="s">
        <v>21</v>
      </c>
      <c r="B2" s="7" t="s">
        <v>20</v>
      </c>
    </row>
    <row r="3" spans="1:2" ht="15.5" thickTop="1" thickBot="1" x14ac:dyDescent="0.4">
      <c r="A3" s="7" t="s">
        <v>14</v>
      </c>
      <c r="B3" s="1" t="s">
        <v>17</v>
      </c>
    </row>
    <row r="4" spans="1:2" ht="15.5" thickTop="1" thickBot="1" x14ac:dyDescent="0.4">
      <c r="A4" s="7" t="s">
        <v>15</v>
      </c>
      <c r="B4" s="1" t="s">
        <v>18</v>
      </c>
    </row>
    <row r="5" spans="1:2" ht="15.5" thickTop="1" thickBot="1" x14ac:dyDescent="0.4">
      <c r="A5" s="7" t="s">
        <v>16</v>
      </c>
      <c r="B5" s="1" t="s">
        <v>19</v>
      </c>
    </row>
    <row r="6" spans="1:2" ht="15.5" thickTop="1" thickBot="1" x14ac:dyDescent="0.4">
      <c r="A6" s="7" t="s">
        <v>22</v>
      </c>
      <c r="B6" s="1">
        <f>SUM(COUNTIF(Login!A1:A78, "*TC*"),COUNTIF('New customer'!A:A, "*TC*"))</f>
        <v>36</v>
      </c>
    </row>
    <row r="7" spans="1:2" ht="15.5" thickTop="1" thickBot="1" x14ac:dyDescent="0.4">
      <c r="A7" s="7" t="s">
        <v>23</v>
      </c>
      <c r="B7" s="1">
        <f>SUM(COUNTIF(Login!I:I,"pass"),COUNTIF('New customer'!I:I,"pass"))</f>
        <v>26</v>
      </c>
    </row>
    <row r="8" spans="1:2" ht="15.5" thickTop="1" thickBot="1" x14ac:dyDescent="0.4">
      <c r="A8" s="7" t="s">
        <v>24</v>
      </c>
      <c r="B8" s="1">
        <f>SUM(COUNTIF('New customer'!I:I,"fail"),COUNTIF(Login!I:I, "fail"))</f>
        <v>10</v>
      </c>
    </row>
    <row r="9" spans="1:2" ht="15.5" thickTop="1" thickBot="1" x14ac:dyDescent="0.4">
      <c r="A9" s="7" t="s">
        <v>65</v>
      </c>
      <c r="B9" s="1">
        <f>SUM(COUNTIF(Login!I:I,"Not Executed"),COUNTIF('New customer'!I:I,"Not Executed"))</f>
        <v>0</v>
      </c>
    </row>
    <row r="10" spans="1:2" ht="15" thickTop="1" x14ac:dyDescent="0.35"/>
  </sheetData>
  <pageMargins left="0.7" right="0.7" top="0.75" bottom="0.75" header="0.3" footer="0.3"/>
  <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I37"/>
  <sheetViews>
    <sheetView defaultGridColor="0" colorId="8" zoomScale="52" zoomScaleNormal="115" workbookViewId="0">
      <selection activeCell="B3" sqref="B3:F5"/>
    </sheetView>
  </sheetViews>
  <sheetFormatPr defaultColWidth="8.7265625" defaultRowHeight="15.5" thickTop="1" thickBottom="1" x14ac:dyDescent="0.4"/>
  <cols>
    <col min="1" max="1" width="12.26953125" style="2" bestFit="1" customWidth="1"/>
    <col min="2" max="2" width="21.7265625" style="2" bestFit="1" customWidth="1"/>
    <col min="3" max="3" width="27.26953125" style="2" bestFit="1" customWidth="1"/>
    <col min="4" max="4" width="18.7265625" style="2" bestFit="1" customWidth="1"/>
    <col min="5" max="5" width="22.453125" style="2" bestFit="1" customWidth="1"/>
    <col min="6" max="6" width="43.54296875" style="2" bestFit="1" customWidth="1"/>
    <col min="7" max="7" width="28.7265625" style="2" bestFit="1" customWidth="1"/>
    <col min="8" max="8" width="10.81640625" style="2" bestFit="1" customWidth="1"/>
    <col min="9" max="9" width="12" style="2" bestFit="1" customWidth="1"/>
    <col min="10" max="10" width="4.54296875" style="2" bestFit="1" customWidth="1"/>
    <col min="11" max="16384" width="8.7265625" style="2"/>
  </cols>
  <sheetData>
    <row r="1" spans="1:9" thickTop="1" thickBot="1" x14ac:dyDescent="0.4">
      <c r="A1" s="6" t="s">
        <v>0</v>
      </c>
      <c r="B1" s="6" t="s">
        <v>1</v>
      </c>
      <c r="C1" s="6" t="s">
        <v>2</v>
      </c>
      <c r="D1" s="6" t="s">
        <v>10</v>
      </c>
      <c r="E1" s="6" t="s">
        <v>7</v>
      </c>
      <c r="F1" s="6" t="s">
        <v>3</v>
      </c>
      <c r="G1" s="6" t="s">
        <v>4</v>
      </c>
      <c r="H1" s="6" t="s">
        <v>5</v>
      </c>
      <c r="I1" s="6" t="s">
        <v>6</v>
      </c>
    </row>
    <row r="2" spans="1:9" ht="117" thickTop="1" thickBot="1" x14ac:dyDescent="0.4">
      <c r="A2" s="4" t="s">
        <v>25</v>
      </c>
      <c r="B2" s="11" t="s">
        <v>27</v>
      </c>
      <c r="C2" s="11" t="s">
        <v>8</v>
      </c>
      <c r="D2" s="3" t="s">
        <v>9</v>
      </c>
      <c r="E2" s="3" t="s">
        <v>11</v>
      </c>
      <c r="F2" s="3" t="s">
        <v>12</v>
      </c>
      <c r="G2" s="3" t="s">
        <v>13</v>
      </c>
      <c r="H2" s="3" t="s">
        <v>30</v>
      </c>
      <c r="I2" s="5" t="s">
        <v>23</v>
      </c>
    </row>
    <row r="3" spans="1:9" ht="88" thickTop="1" thickBot="1" x14ac:dyDescent="0.4">
      <c r="A3" s="4" t="s">
        <v>26</v>
      </c>
      <c r="B3" s="8" t="s">
        <v>27</v>
      </c>
      <c r="C3" s="8" t="s">
        <v>28</v>
      </c>
      <c r="D3" s="3" t="s">
        <v>9</v>
      </c>
      <c r="E3" s="3" t="s">
        <v>29</v>
      </c>
      <c r="F3" s="3" t="s">
        <v>12</v>
      </c>
      <c r="G3" s="3" t="s">
        <v>40</v>
      </c>
      <c r="H3" s="3"/>
      <c r="I3" s="5" t="s">
        <v>23</v>
      </c>
    </row>
    <row r="4" spans="1:9" ht="88" thickTop="1" thickBot="1" x14ac:dyDescent="0.4">
      <c r="A4" s="9" t="s">
        <v>31</v>
      </c>
      <c r="B4" s="12" t="s">
        <v>27</v>
      </c>
      <c r="C4" s="13" t="s">
        <v>33</v>
      </c>
      <c r="D4" s="10" t="s">
        <v>9</v>
      </c>
      <c r="E4" s="10" t="s">
        <v>35</v>
      </c>
      <c r="F4" s="10" t="s">
        <v>12</v>
      </c>
      <c r="G4" s="10" t="s">
        <v>40</v>
      </c>
      <c r="H4" s="10"/>
      <c r="I4" s="5" t="s">
        <v>23</v>
      </c>
    </row>
    <row r="5" spans="1:9" ht="88" thickTop="1" thickBot="1" x14ac:dyDescent="0.4">
      <c r="A5" s="9" t="s">
        <v>32</v>
      </c>
      <c r="B5" s="12" t="s">
        <v>27</v>
      </c>
      <c r="C5" s="13" t="s">
        <v>34</v>
      </c>
      <c r="D5" s="10" t="s">
        <v>9</v>
      </c>
      <c r="E5" s="10" t="s">
        <v>36</v>
      </c>
      <c r="F5" s="10" t="s">
        <v>12</v>
      </c>
      <c r="G5" s="10" t="s">
        <v>40</v>
      </c>
      <c r="H5" s="10"/>
      <c r="I5" s="5" t="s">
        <v>23</v>
      </c>
    </row>
    <row r="6" spans="1:9" ht="88" thickTop="1" thickBot="1" x14ac:dyDescent="0.4">
      <c r="A6" s="9" t="s">
        <v>37</v>
      </c>
      <c r="B6" s="12" t="s">
        <v>27</v>
      </c>
      <c r="C6" s="13" t="s">
        <v>38</v>
      </c>
      <c r="D6" s="10" t="s">
        <v>9</v>
      </c>
      <c r="E6" s="10" t="s">
        <v>39</v>
      </c>
      <c r="F6" s="10" t="s">
        <v>12</v>
      </c>
      <c r="G6" s="10" t="s">
        <v>40</v>
      </c>
      <c r="H6" s="10"/>
      <c r="I6" s="5" t="s">
        <v>23</v>
      </c>
    </row>
    <row r="7" spans="1:9" ht="44.5" thickTop="1" thickBot="1" x14ac:dyDescent="0.4">
      <c r="A7" s="9" t="s">
        <v>41</v>
      </c>
      <c r="B7" s="12" t="s">
        <v>42</v>
      </c>
      <c r="C7" s="13" t="s">
        <v>43</v>
      </c>
      <c r="D7" s="10" t="s">
        <v>44</v>
      </c>
      <c r="E7" s="10"/>
      <c r="F7" s="10" t="s">
        <v>45</v>
      </c>
      <c r="G7" s="10" t="s">
        <v>46</v>
      </c>
      <c r="H7" s="10"/>
      <c r="I7" s="5" t="s">
        <v>23</v>
      </c>
    </row>
    <row r="9" spans="1:9" ht="14.5" x14ac:dyDescent="0.35"/>
    <row r="10" spans="1:9" ht="14.5" x14ac:dyDescent="0.35"/>
    <row r="11" spans="1:9" ht="14.5" x14ac:dyDescent="0.35"/>
    <row r="12" spans="1:9" ht="14.5" x14ac:dyDescent="0.35"/>
    <row r="13" spans="1:9" ht="14.5" x14ac:dyDescent="0.35"/>
    <row r="14" spans="1:9" ht="14.5" x14ac:dyDescent="0.35"/>
    <row r="15" spans="1:9" ht="14.5" x14ac:dyDescent="0.35"/>
    <row r="16" spans="1:9" ht="14.5" x14ac:dyDescent="0.35"/>
    <row r="17" ht="14.5" x14ac:dyDescent="0.35"/>
    <row r="18" ht="14.5" x14ac:dyDescent="0.35"/>
    <row r="19" ht="14.5" x14ac:dyDescent="0.35"/>
    <row r="20" ht="14.5" x14ac:dyDescent="0.35"/>
    <row r="21" ht="14.5" x14ac:dyDescent="0.35"/>
    <row r="22" ht="14.5" x14ac:dyDescent="0.35"/>
    <row r="23" ht="14.5" x14ac:dyDescent="0.35"/>
    <row r="24" ht="14.5" x14ac:dyDescent="0.35"/>
    <row r="25" ht="14.5" x14ac:dyDescent="0.35"/>
    <row r="26" ht="14.5" x14ac:dyDescent="0.35"/>
    <row r="27" ht="14.5" x14ac:dyDescent="0.35"/>
    <row r="28" ht="14.5" x14ac:dyDescent="0.35"/>
    <row r="29" ht="14.5" x14ac:dyDescent="0.35"/>
    <row r="30" ht="14.5" x14ac:dyDescent="0.35"/>
    <row r="31" ht="14.5" x14ac:dyDescent="0.35"/>
    <row r="32" ht="14.5" x14ac:dyDescent="0.35"/>
    <row r="33" ht="14.5" x14ac:dyDescent="0.35"/>
    <row r="34" ht="14.5" x14ac:dyDescent="0.35"/>
    <row r="35" ht="14.5" x14ac:dyDescent="0.35"/>
    <row r="36" ht="14.5" x14ac:dyDescent="0.35"/>
    <row r="37" ht="14.5" x14ac:dyDescent="0.35"/>
  </sheetData>
  <phoneticPr fontId="3" type="noConversion"/>
  <conditionalFormatting sqref="I1:I1048576">
    <cfRule type="cellIs" dxfId="11" priority="1" operator="equal">
      <formula>"Not Executed"</formula>
    </cfRule>
    <cfRule type="cellIs" dxfId="10" priority="2" operator="equal">
      <formula>"PASS"</formula>
    </cfRule>
    <cfRule type="cellIs" dxfId="9" priority="3" operator="equal">
      <formula>"FAIL"</formula>
    </cfRule>
  </conditionalFormatting>
  <conditionalFormatting sqref="I2:I7">
    <cfRule type="cellIs" dxfId="8" priority="10" operator="equal">
      <formula>"fail"</formula>
    </cfRule>
    <cfRule type="cellIs" dxfId="7" priority="11" operator="equal">
      <formula>"pass"</formula>
    </cfRule>
  </conditionalFormatting>
  <conditionalFormatting sqref="I3:I7">
    <cfRule type="cellIs" dxfId="6" priority="7" operator="equal">
      <formula>"Default"</formula>
    </cfRule>
  </conditionalFormatting>
  <dataValidations count="1">
    <dataValidation type="list" allowBlank="1" showInputMessage="1" showErrorMessage="1" sqref="I2:I1048576" xr:uid="{CDBE38D2-1416-4A51-9C0C-7EC734CFC5A7}">
      <formula1>"Not Executed,PASS,FAIL"</formula1>
    </dataValidation>
  </dataValidations>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2AED3B-5B54-47CA-9351-D206B6473FEB}">
  <dimension ref="A1:I31"/>
  <sheetViews>
    <sheetView showGridLines="0" zoomScale="43" zoomScaleNormal="35" zoomScalePageLayoutView="55" workbookViewId="0">
      <selection activeCell="H5" sqref="H5"/>
    </sheetView>
  </sheetViews>
  <sheetFormatPr defaultRowHeight="14.5" x14ac:dyDescent="0.35"/>
  <cols>
    <col min="1" max="1" width="15.26953125" bestFit="1" customWidth="1"/>
    <col min="2" max="2" width="20.453125" bestFit="1" customWidth="1"/>
    <col min="3" max="5" width="30.7265625" customWidth="1"/>
    <col min="6" max="6" width="50.7265625" customWidth="1"/>
    <col min="7" max="7" width="30.7265625" customWidth="1"/>
    <col min="8" max="8" width="28.26953125" bestFit="1" customWidth="1"/>
    <col min="9" max="9" width="14.26953125" bestFit="1" customWidth="1"/>
  </cols>
  <sheetData>
    <row r="1" spans="1:9" ht="25" customHeight="1" thickBot="1" x14ac:dyDescent="0.55000000000000004">
      <c r="A1" s="17" t="s">
        <v>0</v>
      </c>
      <c r="B1" s="17" t="s">
        <v>1</v>
      </c>
      <c r="C1" s="17" t="s">
        <v>2</v>
      </c>
      <c r="D1" s="17" t="s">
        <v>10</v>
      </c>
      <c r="E1" s="17" t="s">
        <v>7</v>
      </c>
      <c r="F1" s="17" t="s">
        <v>3</v>
      </c>
      <c r="G1" s="17" t="s">
        <v>4</v>
      </c>
      <c r="H1" s="17" t="s">
        <v>5</v>
      </c>
      <c r="I1" s="17" t="s">
        <v>6</v>
      </c>
    </row>
    <row r="2" spans="1:9" ht="187" thickTop="1" thickBot="1" x14ac:dyDescent="0.4">
      <c r="A2" s="14" t="s">
        <v>47</v>
      </c>
      <c r="B2" s="14" t="s">
        <v>48</v>
      </c>
      <c r="C2" s="14" t="s">
        <v>49</v>
      </c>
      <c r="D2" s="15" t="s">
        <v>50</v>
      </c>
      <c r="E2" s="15" t="s">
        <v>51</v>
      </c>
      <c r="F2" s="15" t="s">
        <v>52</v>
      </c>
      <c r="G2" s="15" t="s">
        <v>53</v>
      </c>
      <c r="H2" s="15" t="s">
        <v>114</v>
      </c>
      <c r="I2" s="16" t="s">
        <v>23</v>
      </c>
    </row>
    <row r="3" spans="1:9" ht="187" thickTop="1" thickBot="1" x14ac:dyDescent="0.4">
      <c r="A3" s="14" t="s">
        <v>54</v>
      </c>
      <c r="B3" s="14" t="s">
        <v>48</v>
      </c>
      <c r="C3" s="14" t="s">
        <v>67</v>
      </c>
      <c r="D3" s="15" t="s">
        <v>50</v>
      </c>
      <c r="E3" s="15" t="s">
        <v>55</v>
      </c>
      <c r="F3" s="15" t="s">
        <v>52</v>
      </c>
      <c r="G3" s="15" t="s">
        <v>56</v>
      </c>
      <c r="H3" s="15"/>
      <c r="I3" s="16" t="s">
        <v>23</v>
      </c>
    </row>
    <row r="4" spans="1:9" ht="187" thickTop="1" thickBot="1" x14ac:dyDescent="0.4">
      <c r="A4" s="14" t="s">
        <v>57</v>
      </c>
      <c r="B4" s="14" t="s">
        <v>48</v>
      </c>
      <c r="C4" s="14" t="s">
        <v>68</v>
      </c>
      <c r="D4" s="15" t="s">
        <v>50</v>
      </c>
      <c r="E4" s="15" t="s">
        <v>58</v>
      </c>
      <c r="F4" s="15" t="s">
        <v>52</v>
      </c>
      <c r="G4" s="15" t="s">
        <v>56</v>
      </c>
      <c r="H4" s="15"/>
      <c r="I4" s="16" t="s">
        <v>23</v>
      </c>
    </row>
    <row r="5" spans="1:9" ht="187" thickTop="1" thickBot="1" x14ac:dyDescent="0.4">
      <c r="A5" s="14" t="s">
        <v>59</v>
      </c>
      <c r="B5" s="14" t="s">
        <v>48</v>
      </c>
      <c r="C5" s="14" t="s">
        <v>69</v>
      </c>
      <c r="D5" s="15" t="s">
        <v>50</v>
      </c>
      <c r="E5" s="15" t="s">
        <v>60</v>
      </c>
      <c r="F5" s="15" t="s">
        <v>52</v>
      </c>
      <c r="G5" s="15" t="s">
        <v>56</v>
      </c>
      <c r="H5" s="15" t="s">
        <v>113</v>
      </c>
      <c r="I5" s="16" t="s">
        <v>66</v>
      </c>
    </row>
    <row r="6" spans="1:9" ht="187" thickTop="1" thickBot="1" x14ac:dyDescent="0.4">
      <c r="A6" s="14" t="s">
        <v>61</v>
      </c>
      <c r="B6" s="14" t="s">
        <v>48</v>
      </c>
      <c r="C6" s="14" t="s">
        <v>70</v>
      </c>
      <c r="D6" s="15" t="s">
        <v>50</v>
      </c>
      <c r="E6" s="15" t="s">
        <v>62</v>
      </c>
      <c r="F6" s="15" t="s">
        <v>52</v>
      </c>
      <c r="G6" s="15" t="s">
        <v>56</v>
      </c>
      <c r="H6" s="15"/>
      <c r="I6" s="16" t="s">
        <v>23</v>
      </c>
    </row>
    <row r="7" spans="1:9" ht="187" thickTop="1" thickBot="1" x14ac:dyDescent="0.4">
      <c r="A7" s="14" t="s">
        <v>63</v>
      </c>
      <c r="B7" s="14" t="s">
        <v>48</v>
      </c>
      <c r="C7" s="14" t="s">
        <v>71</v>
      </c>
      <c r="D7" s="15" t="s">
        <v>50</v>
      </c>
      <c r="E7" s="15" t="s">
        <v>64</v>
      </c>
      <c r="F7" s="15" t="s">
        <v>52</v>
      </c>
      <c r="G7" s="15" t="s">
        <v>56</v>
      </c>
      <c r="H7" s="15" t="s">
        <v>160</v>
      </c>
      <c r="I7" s="16" t="s">
        <v>66</v>
      </c>
    </row>
    <row r="8" spans="1:9" ht="187" thickTop="1" thickBot="1" x14ac:dyDescent="0.4">
      <c r="A8" s="14" t="s">
        <v>72</v>
      </c>
      <c r="B8" s="14" t="s">
        <v>48</v>
      </c>
      <c r="C8" s="14" t="s">
        <v>73</v>
      </c>
      <c r="D8" s="15" t="s">
        <v>50</v>
      </c>
      <c r="E8" s="15" t="s">
        <v>74</v>
      </c>
      <c r="F8" s="15" t="s">
        <v>52</v>
      </c>
      <c r="G8" s="15" t="s">
        <v>56</v>
      </c>
      <c r="H8" s="15" t="s">
        <v>161</v>
      </c>
      <c r="I8" s="16" t="s">
        <v>66</v>
      </c>
    </row>
    <row r="9" spans="1:9" ht="187" thickTop="1" thickBot="1" x14ac:dyDescent="0.4">
      <c r="A9" s="14" t="s">
        <v>75</v>
      </c>
      <c r="B9" s="14" t="s">
        <v>48</v>
      </c>
      <c r="C9" s="14" t="s">
        <v>76</v>
      </c>
      <c r="D9" s="15" t="s">
        <v>50</v>
      </c>
      <c r="E9" s="15" t="s">
        <v>77</v>
      </c>
      <c r="F9" s="15" t="s">
        <v>52</v>
      </c>
      <c r="G9" s="15" t="s">
        <v>56</v>
      </c>
      <c r="H9" s="15" t="s">
        <v>162</v>
      </c>
      <c r="I9" s="16" t="s">
        <v>66</v>
      </c>
    </row>
    <row r="10" spans="1:9" ht="187" thickTop="1" thickBot="1" x14ac:dyDescent="0.4">
      <c r="A10" s="14" t="s">
        <v>78</v>
      </c>
      <c r="B10" s="14" t="s">
        <v>48</v>
      </c>
      <c r="C10" s="14" t="s">
        <v>83</v>
      </c>
      <c r="D10" s="15" t="s">
        <v>50</v>
      </c>
      <c r="E10" s="15" t="s">
        <v>84</v>
      </c>
      <c r="F10" s="15" t="s">
        <v>52</v>
      </c>
      <c r="G10" s="15" t="s">
        <v>56</v>
      </c>
      <c r="H10" s="15" t="s">
        <v>113</v>
      </c>
      <c r="I10" s="16" t="s">
        <v>66</v>
      </c>
    </row>
    <row r="11" spans="1:9" ht="187" thickTop="1" thickBot="1" x14ac:dyDescent="0.4">
      <c r="A11" s="14" t="s">
        <v>85</v>
      </c>
      <c r="B11" s="14" t="s">
        <v>48</v>
      </c>
      <c r="C11" s="14" t="s">
        <v>79</v>
      </c>
      <c r="D11" s="15" t="s">
        <v>50</v>
      </c>
      <c r="E11" s="15" t="s">
        <v>81</v>
      </c>
      <c r="F11" s="15" t="s">
        <v>52</v>
      </c>
      <c r="G11" s="15" t="s">
        <v>56</v>
      </c>
      <c r="H11" s="15"/>
      <c r="I11" s="16" t="s">
        <v>23</v>
      </c>
    </row>
    <row r="12" spans="1:9" ht="187" thickTop="1" thickBot="1" x14ac:dyDescent="0.4">
      <c r="A12" s="14" t="s">
        <v>86</v>
      </c>
      <c r="B12" s="14" t="s">
        <v>48</v>
      </c>
      <c r="C12" s="14" t="s">
        <v>80</v>
      </c>
      <c r="D12" s="15" t="s">
        <v>50</v>
      </c>
      <c r="E12" s="15" t="s">
        <v>82</v>
      </c>
      <c r="F12" s="15" t="s">
        <v>52</v>
      </c>
      <c r="G12" s="15" t="s">
        <v>56</v>
      </c>
      <c r="H12" s="15"/>
      <c r="I12" s="16" t="s">
        <v>23</v>
      </c>
    </row>
    <row r="13" spans="1:9" ht="187" thickTop="1" thickBot="1" x14ac:dyDescent="0.4">
      <c r="A13" s="14" t="s">
        <v>87</v>
      </c>
      <c r="B13" s="14" t="s">
        <v>48</v>
      </c>
      <c r="C13" s="14" t="s">
        <v>88</v>
      </c>
      <c r="D13" s="15" t="s">
        <v>50</v>
      </c>
      <c r="E13" s="15" t="s">
        <v>89</v>
      </c>
      <c r="F13" s="15" t="s">
        <v>52</v>
      </c>
      <c r="G13" s="15" t="s">
        <v>56</v>
      </c>
      <c r="H13" s="15"/>
      <c r="I13" s="16" t="s">
        <v>23</v>
      </c>
    </row>
    <row r="14" spans="1:9" ht="187" thickTop="1" thickBot="1" x14ac:dyDescent="0.4">
      <c r="A14" s="14" t="s">
        <v>90</v>
      </c>
      <c r="B14" s="14" t="s">
        <v>48</v>
      </c>
      <c r="C14" s="14" t="s">
        <v>91</v>
      </c>
      <c r="D14" s="15" t="s">
        <v>50</v>
      </c>
      <c r="E14" s="15" t="s">
        <v>124</v>
      </c>
      <c r="F14" s="15" t="s">
        <v>52</v>
      </c>
      <c r="G14" s="15" t="s">
        <v>92</v>
      </c>
      <c r="H14" s="15"/>
      <c r="I14" s="16" t="s">
        <v>23</v>
      </c>
    </row>
    <row r="15" spans="1:9" ht="202.5" thickTop="1" thickBot="1" x14ac:dyDescent="0.4">
      <c r="A15" s="14" t="s">
        <v>93</v>
      </c>
      <c r="B15" s="14" t="s">
        <v>48</v>
      </c>
      <c r="C15" s="14" t="s">
        <v>94</v>
      </c>
      <c r="D15" s="15" t="s">
        <v>50</v>
      </c>
      <c r="E15" s="15" t="s">
        <v>123</v>
      </c>
      <c r="F15" s="15" t="s">
        <v>52</v>
      </c>
      <c r="G15" s="15" t="s">
        <v>95</v>
      </c>
      <c r="H15" s="15"/>
      <c r="I15" s="16" t="s">
        <v>23</v>
      </c>
    </row>
    <row r="16" spans="1:9" ht="202.5" thickTop="1" thickBot="1" x14ac:dyDescent="0.4">
      <c r="A16" s="14" t="s">
        <v>96</v>
      </c>
      <c r="B16" s="14" t="s">
        <v>48</v>
      </c>
      <c r="C16" s="14" t="s">
        <v>97</v>
      </c>
      <c r="D16" s="15" t="s">
        <v>50</v>
      </c>
      <c r="E16" s="15" t="s">
        <v>122</v>
      </c>
      <c r="F16" s="15" t="s">
        <v>52</v>
      </c>
      <c r="G16" s="15" t="s">
        <v>98</v>
      </c>
      <c r="H16" s="15" t="s">
        <v>163</v>
      </c>
      <c r="I16" s="16" t="s">
        <v>66</v>
      </c>
    </row>
    <row r="17" spans="1:9" ht="202.5" thickTop="1" thickBot="1" x14ac:dyDescent="0.4">
      <c r="A17" s="14" t="s">
        <v>99</v>
      </c>
      <c r="B17" s="14" t="s">
        <v>48</v>
      </c>
      <c r="C17" s="14" t="s">
        <v>100</v>
      </c>
      <c r="D17" s="15" t="s">
        <v>50</v>
      </c>
      <c r="E17" s="15" t="s">
        <v>121</v>
      </c>
      <c r="F17" s="15" t="s">
        <v>52</v>
      </c>
      <c r="G17" s="15" t="s">
        <v>101</v>
      </c>
      <c r="H17" s="15"/>
      <c r="I17" s="16" t="s">
        <v>23</v>
      </c>
    </row>
    <row r="18" spans="1:9" ht="187" thickTop="1" thickBot="1" x14ac:dyDescent="0.4">
      <c r="A18" s="14" t="s">
        <v>102</v>
      </c>
      <c r="B18" s="14" t="s">
        <v>48</v>
      </c>
      <c r="C18" s="14" t="s">
        <v>103</v>
      </c>
      <c r="D18" s="15" t="s">
        <v>50</v>
      </c>
      <c r="E18" s="15" t="s">
        <v>120</v>
      </c>
      <c r="F18" s="15" t="s">
        <v>52</v>
      </c>
      <c r="G18" s="15" t="s">
        <v>164</v>
      </c>
      <c r="H18" s="15" t="s">
        <v>163</v>
      </c>
      <c r="I18" s="16" t="s">
        <v>66</v>
      </c>
    </row>
    <row r="19" spans="1:9" ht="202.5" thickTop="1" thickBot="1" x14ac:dyDescent="0.4">
      <c r="A19" s="14" t="s">
        <v>104</v>
      </c>
      <c r="B19" s="14" t="s">
        <v>48</v>
      </c>
      <c r="C19" s="14" t="s">
        <v>105</v>
      </c>
      <c r="D19" s="15" t="s">
        <v>50</v>
      </c>
      <c r="E19" s="15" t="s">
        <v>119</v>
      </c>
      <c r="F19" s="15" t="s">
        <v>52</v>
      </c>
      <c r="G19" s="15" t="s">
        <v>106</v>
      </c>
      <c r="H19" s="15"/>
      <c r="I19" s="16" t="s">
        <v>23</v>
      </c>
    </row>
    <row r="20" spans="1:9" ht="187" thickTop="1" thickBot="1" x14ac:dyDescent="0.4">
      <c r="A20" s="14" t="s">
        <v>107</v>
      </c>
      <c r="B20" s="14" t="s">
        <v>48</v>
      </c>
      <c r="C20" s="14" t="s">
        <v>108</v>
      </c>
      <c r="D20" s="15" t="s">
        <v>50</v>
      </c>
      <c r="E20" s="15" t="s">
        <v>118</v>
      </c>
      <c r="F20" s="15" t="s">
        <v>52</v>
      </c>
      <c r="G20" s="15" t="s">
        <v>109</v>
      </c>
      <c r="H20" s="15"/>
      <c r="I20" s="16" t="s">
        <v>23</v>
      </c>
    </row>
    <row r="21" spans="1:9" ht="202.5" thickTop="1" thickBot="1" x14ac:dyDescent="0.4">
      <c r="A21" s="14" t="s">
        <v>110</v>
      </c>
      <c r="B21" s="14" t="s">
        <v>48</v>
      </c>
      <c r="C21" s="14" t="s">
        <v>111</v>
      </c>
      <c r="D21" s="15" t="s">
        <v>50</v>
      </c>
      <c r="E21" s="15" t="s">
        <v>165</v>
      </c>
      <c r="F21" s="15" t="s">
        <v>52</v>
      </c>
      <c r="G21" s="15" t="s">
        <v>112</v>
      </c>
      <c r="H21" s="15" t="s">
        <v>166</v>
      </c>
      <c r="I21" s="16" t="s">
        <v>66</v>
      </c>
    </row>
    <row r="22" spans="1:9" ht="187" thickTop="1" thickBot="1" x14ac:dyDescent="0.4">
      <c r="A22" s="14" t="s">
        <v>115</v>
      </c>
      <c r="B22" s="14" t="s">
        <v>48</v>
      </c>
      <c r="C22" s="14" t="s">
        <v>116</v>
      </c>
      <c r="D22" s="15" t="s">
        <v>50</v>
      </c>
      <c r="E22" s="15" t="s">
        <v>117</v>
      </c>
      <c r="F22" s="15" t="s">
        <v>52</v>
      </c>
      <c r="G22" s="15" t="s">
        <v>125</v>
      </c>
      <c r="H22" s="15"/>
      <c r="I22" s="16" t="s">
        <v>23</v>
      </c>
    </row>
    <row r="23" spans="1:9" ht="187" thickTop="1" thickBot="1" x14ac:dyDescent="0.4">
      <c r="A23" s="14" t="s">
        <v>126</v>
      </c>
      <c r="B23" s="14" t="s">
        <v>48</v>
      </c>
      <c r="C23" s="14" t="s">
        <v>127</v>
      </c>
      <c r="D23" s="15" t="s">
        <v>50</v>
      </c>
      <c r="E23" s="15" t="s">
        <v>128</v>
      </c>
      <c r="F23" s="15" t="s">
        <v>52</v>
      </c>
      <c r="G23" s="15" t="s">
        <v>129</v>
      </c>
      <c r="H23" s="15"/>
      <c r="I23" s="16" t="s">
        <v>23</v>
      </c>
    </row>
    <row r="24" spans="1:9" ht="187" thickTop="1" thickBot="1" x14ac:dyDescent="0.4">
      <c r="A24" s="14" t="s">
        <v>130</v>
      </c>
      <c r="B24" s="14" t="s">
        <v>48</v>
      </c>
      <c r="C24" s="14" t="s">
        <v>131</v>
      </c>
      <c r="D24" s="15" t="s">
        <v>50</v>
      </c>
      <c r="E24" s="15" t="s">
        <v>132</v>
      </c>
      <c r="F24" s="15" t="s">
        <v>52</v>
      </c>
      <c r="G24" s="15" t="s">
        <v>133</v>
      </c>
      <c r="H24" s="15" t="s">
        <v>113</v>
      </c>
      <c r="I24" s="16" t="s">
        <v>66</v>
      </c>
    </row>
    <row r="25" spans="1:9" ht="187" thickTop="1" thickBot="1" x14ac:dyDescent="0.4">
      <c r="A25" s="14" t="s">
        <v>134</v>
      </c>
      <c r="B25" s="14" t="s">
        <v>48</v>
      </c>
      <c r="C25" s="14" t="s">
        <v>135</v>
      </c>
      <c r="D25" s="15" t="s">
        <v>50</v>
      </c>
      <c r="E25" s="15" t="s">
        <v>136</v>
      </c>
      <c r="F25" s="15" t="s">
        <v>52</v>
      </c>
      <c r="G25" s="15" t="s">
        <v>137</v>
      </c>
      <c r="H25" s="15"/>
      <c r="I25" s="16" t="s">
        <v>23</v>
      </c>
    </row>
    <row r="26" spans="1:9" ht="187" thickTop="1" thickBot="1" x14ac:dyDescent="0.4">
      <c r="A26" s="14" t="s">
        <v>138</v>
      </c>
      <c r="B26" s="14" t="s">
        <v>48</v>
      </c>
      <c r="C26" s="14" t="s">
        <v>139</v>
      </c>
      <c r="D26" s="15" t="s">
        <v>50</v>
      </c>
      <c r="E26" s="15" t="s">
        <v>118</v>
      </c>
      <c r="F26" s="15" t="s">
        <v>52</v>
      </c>
      <c r="G26" s="15" t="s">
        <v>140</v>
      </c>
      <c r="H26" s="15"/>
      <c r="I26" s="16" t="s">
        <v>23</v>
      </c>
    </row>
    <row r="27" spans="1:9" ht="187" thickTop="1" thickBot="1" x14ac:dyDescent="0.4">
      <c r="A27" s="14" t="s">
        <v>141</v>
      </c>
      <c r="B27" s="14" t="s">
        <v>48</v>
      </c>
      <c r="C27" s="14" t="s">
        <v>142</v>
      </c>
      <c r="D27" s="15" t="s">
        <v>50</v>
      </c>
      <c r="E27" s="15" t="s">
        <v>118</v>
      </c>
      <c r="F27" s="15" t="s">
        <v>52</v>
      </c>
      <c r="G27" s="15" t="s">
        <v>140</v>
      </c>
      <c r="H27" s="15"/>
      <c r="I27" s="16" t="s">
        <v>23</v>
      </c>
    </row>
    <row r="28" spans="1:9" ht="187" thickTop="1" thickBot="1" x14ac:dyDescent="0.4">
      <c r="A28" s="14" t="s">
        <v>143</v>
      </c>
      <c r="B28" s="14" t="s">
        <v>48</v>
      </c>
      <c r="C28" s="14" t="s">
        <v>144</v>
      </c>
      <c r="D28" s="15" t="s">
        <v>50</v>
      </c>
      <c r="E28" s="15" t="s">
        <v>145</v>
      </c>
      <c r="F28" s="15" t="s">
        <v>52</v>
      </c>
      <c r="G28" s="15" t="s">
        <v>146</v>
      </c>
      <c r="H28" s="15"/>
      <c r="I28" s="16" t="s">
        <v>23</v>
      </c>
    </row>
    <row r="29" spans="1:9" ht="187" thickTop="1" thickBot="1" x14ac:dyDescent="0.4">
      <c r="A29" s="14" t="s">
        <v>147</v>
      </c>
      <c r="B29" s="14" t="s">
        <v>48</v>
      </c>
      <c r="C29" s="14" t="s">
        <v>148</v>
      </c>
      <c r="D29" s="15" t="s">
        <v>50</v>
      </c>
      <c r="E29" s="15" t="s">
        <v>149</v>
      </c>
      <c r="F29" s="15" t="s">
        <v>52</v>
      </c>
      <c r="G29" s="15" t="s">
        <v>150</v>
      </c>
      <c r="H29" s="15" t="s">
        <v>167</v>
      </c>
      <c r="I29" s="16" t="s">
        <v>66</v>
      </c>
    </row>
    <row r="30" spans="1:9" ht="187" thickTop="1" thickBot="1" x14ac:dyDescent="0.4">
      <c r="A30" s="14" t="s">
        <v>151</v>
      </c>
      <c r="B30" s="14" t="s">
        <v>48</v>
      </c>
      <c r="C30" s="14" t="s">
        <v>152</v>
      </c>
      <c r="D30" s="15" t="s">
        <v>50</v>
      </c>
      <c r="E30" s="15" t="s">
        <v>153</v>
      </c>
      <c r="F30" s="15" t="s">
        <v>52</v>
      </c>
      <c r="G30" s="15" t="s">
        <v>154</v>
      </c>
      <c r="H30" s="15"/>
      <c r="I30" s="16" t="s">
        <v>23</v>
      </c>
    </row>
    <row r="31" spans="1:9" ht="47" thickTop="1" x14ac:dyDescent="0.35">
      <c r="A31" s="14" t="s">
        <v>155</v>
      </c>
      <c r="B31" s="14" t="s">
        <v>156</v>
      </c>
      <c r="C31" s="14" t="s">
        <v>157</v>
      </c>
      <c r="D31" s="15" t="s">
        <v>50</v>
      </c>
      <c r="E31" s="15"/>
      <c r="F31" s="15" t="s">
        <v>158</v>
      </c>
      <c r="G31" s="15" t="s">
        <v>159</v>
      </c>
      <c r="H31" s="15"/>
      <c r="I31" s="16" t="s">
        <v>23</v>
      </c>
    </row>
  </sheetData>
  <conditionalFormatting sqref="I1:I31">
    <cfRule type="cellIs" dxfId="5" priority="1" operator="equal">
      <formula>"Not Executed"</formula>
    </cfRule>
    <cfRule type="cellIs" dxfId="4" priority="2" operator="equal">
      <formula>"PASS"</formula>
    </cfRule>
    <cfRule type="cellIs" dxfId="3" priority="3" operator="equal">
      <formula>"FAIL"</formula>
    </cfRule>
  </conditionalFormatting>
  <conditionalFormatting sqref="I2:I31">
    <cfRule type="cellIs" dxfId="2" priority="7" operator="equal">
      <formula>"Default"</formula>
    </cfRule>
    <cfRule type="cellIs" dxfId="1" priority="8" operator="equal">
      <formula>"fail"</formula>
    </cfRule>
    <cfRule type="cellIs" dxfId="0" priority="9" operator="equal">
      <formula>"pass"</formula>
    </cfRule>
  </conditionalFormatting>
  <dataValidations count="1">
    <dataValidation type="list" allowBlank="1" showInputMessage="1" showErrorMessage="1" sqref="I2:I31" xr:uid="{6F69B301-4925-44EA-A8B6-F82B76E36D30}">
      <formula1>"Not Executed,PASS,FAIL"</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F52083-4F3D-44DB-B858-864F598BC2B4}">
  <dimension ref="A1"/>
  <sheetViews>
    <sheetView tabSelected="1" workbookViewId="0"/>
  </sheetViews>
  <sheetFormatPr defaultRowHeight="14.5" x14ac:dyDescent="0.3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149986-1BEC-4EAD-BEB8-860585462811}">
  <dimension ref="A1"/>
  <sheetViews>
    <sheetView workbookViewId="0"/>
  </sheetViews>
  <sheetFormatPr defaultRowHeight="14.5" x14ac:dyDescent="0.3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Dashboard</vt:lpstr>
      <vt:lpstr>Login</vt:lpstr>
      <vt:lpstr>New customer</vt:lpstr>
      <vt:lpstr>Edit customer</vt:lpstr>
      <vt:lpstr>Delete customer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Badri</dc:creator>
  <cp:lastModifiedBy>20194841 . Mohamed Mahmoud Elbadri Shaker Khalifa</cp:lastModifiedBy>
  <dcterms:created xsi:type="dcterms:W3CDTF">2015-06-05T18:17:20Z</dcterms:created>
  <dcterms:modified xsi:type="dcterms:W3CDTF">2023-12-27T11:38:26Z</dcterms:modified>
</cp:coreProperties>
</file>