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checkCompatibility="1"/>
  <workbookProtection lockStructure="1"/>
  <bookViews>
    <workbookView xWindow="360" yWindow="30" windowWidth="11295" windowHeight="6495" tabRatio="880"/>
  </bookViews>
  <sheets>
    <sheet name="Jaaroverzicht" sheetId="17" r:id="rId1"/>
    <sheet name="Januari" sheetId="12" r:id="rId2"/>
    <sheet name="Februari" sheetId="24" r:id="rId3"/>
    <sheet name="Januari (2)" sheetId="25" state="hidden" r:id="rId4"/>
    <sheet name="Maart" sheetId="26" r:id="rId5"/>
    <sheet name="April" sheetId="27" r:id="rId6"/>
    <sheet name="Mei" sheetId="28" r:id="rId7"/>
    <sheet name="Juni" sheetId="29" r:id="rId8"/>
    <sheet name="Juli" sheetId="30" r:id="rId9"/>
    <sheet name="Augustus" sheetId="33" r:id="rId10"/>
    <sheet name="September" sheetId="34" r:id="rId11"/>
    <sheet name="Oktober" sheetId="35" r:id="rId12"/>
    <sheet name="November" sheetId="36" r:id="rId13"/>
    <sheet name="December" sheetId="37" r:id="rId14"/>
  </sheets>
  <definedNames>
    <definedName name="_xlnm.Print_Area" localSheetId="0">Jaaroverzicht!$A$1:$U$47</definedName>
  </definedNames>
  <calcPr calcId="125725"/>
</workbook>
</file>

<file path=xl/calcChain.xml><?xml version="1.0" encoding="utf-8"?>
<calcChain xmlns="http://schemas.openxmlformats.org/spreadsheetml/2006/main">
  <c r="K21" i="17"/>
  <c r="K45" s="1"/>
  <c r="O21"/>
  <c r="O45" s="1"/>
  <c r="Q21"/>
  <c r="S21"/>
  <c r="S45" s="1"/>
  <c r="K23"/>
  <c r="M23"/>
  <c r="O23"/>
  <c r="Q23"/>
  <c r="S23"/>
  <c r="I25"/>
  <c r="K25"/>
  <c r="M25"/>
  <c r="O25"/>
  <c r="Q25"/>
  <c r="S25"/>
  <c r="I27"/>
  <c r="K27"/>
  <c r="M27"/>
  <c r="O27"/>
  <c r="Q27"/>
  <c r="S27"/>
  <c r="I29"/>
  <c r="K29"/>
  <c r="M29"/>
  <c r="O29"/>
  <c r="Q29"/>
  <c r="S29"/>
  <c r="I31"/>
  <c r="K31"/>
  <c r="M31"/>
  <c r="O31"/>
  <c r="Q31"/>
  <c r="S31"/>
  <c r="I33"/>
  <c r="K33"/>
  <c r="M33"/>
  <c r="O33"/>
  <c r="Q33"/>
  <c r="S33"/>
  <c r="I35"/>
  <c r="K35"/>
  <c r="M35"/>
  <c r="O35"/>
  <c r="Q35"/>
  <c r="S35"/>
  <c r="I37"/>
  <c r="K37"/>
  <c r="M37"/>
  <c r="O37"/>
  <c r="Q37"/>
  <c r="S37"/>
  <c r="K39"/>
  <c r="M39"/>
  <c r="O39"/>
  <c r="Q39"/>
  <c r="S39"/>
  <c r="K41"/>
  <c r="M41"/>
  <c r="O41"/>
  <c r="Q41"/>
  <c r="S41"/>
  <c r="K43"/>
  <c r="M43"/>
  <c r="O43"/>
  <c r="Q43"/>
  <c r="S43"/>
  <c r="Q45"/>
  <c r="E12" i="12"/>
  <c r="D17"/>
  <c r="D25"/>
  <c r="I25" s="1"/>
  <c r="D27"/>
  <c r="I27" s="1"/>
  <c r="D29"/>
  <c r="I29" s="1"/>
  <c r="D31"/>
  <c r="I31" s="1"/>
  <c r="D33"/>
  <c r="I33" s="1"/>
  <c r="D35"/>
  <c r="I35" s="1"/>
  <c r="M21" i="17" s="1"/>
  <c r="M45" s="1"/>
  <c r="D37" i="12"/>
  <c r="I37" s="1"/>
  <c r="D40"/>
  <c r="I40" s="1"/>
  <c r="D42"/>
  <c r="I42" s="1"/>
  <c r="C44"/>
  <c r="E12" i="24"/>
  <c r="D17"/>
  <c r="D25"/>
  <c r="I25" s="1"/>
  <c r="D27"/>
  <c r="I27" s="1"/>
  <c r="D29"/>
  <c r="I29" s="1"/>
  <c r="D31"/>
  <c r="I31" s="1"/>
  <c r="D33"/>
  <c r="I33" s="1"/>
  <c r="D35"/>
  <c r="I35" s="1"/>
  <c r="D37"/>
  <c r="I37" s="1"/>
  <c r="D40"/>
  <c r="I40" s="1"/>
  <c r="D42"/>
  <c r="I42" s="1"/>
  <c r="C44"/>
  <c r="E12" i="25"/>
  <c r="D17"/>
  <c r="D25"/>
  <c r="I25" s="1"/>
  <c r="D27"/>
  <c r="I27" s="1"/>
  <c r="D29"/>
  <c r="I29" s="1"/>
  <c r="D31"/>
  <c r="I31" s="1"/>
  <c r="D33"/>
  <c r="I33"/>
  <c r="D35"/>
  <c r="I35" s="1"/>
  <c r="D37"/>
  <c r="I37" s="1"/>
  <c r="D40"/>
  <c r="I40" s="1"/>
  <c r="D42"/>
  <c r="I42"/>
  <c r="C44"/>
  <c r="E12" i="26"/>
  <c r="D17"/>
  <c r="D25"/>
  <c r="I25"/>
  <c r="D27"/>
  <c r="I27" s="1"/>
  <c r="D29"/>
  <c r="I29" s="1"/>
  <c r="D31"/>
  <c r="I31" s="1"/>
  <c r="D33"/>
  <c r="I33" s="1"/>
  <c r="D35"/>
  <c r="I35" s="1"/>
  <c r="D37"/>
  <c r="I37" s="1"/>
  <c r="D40"/>
  <c r="I40" s="1"/>
  <c r="D42"/>
  <c r="I42" s="1"/>
  <c r="C44"/>
  <c r="E12" i="27"/>
  <c r="D17"/>
  <c r="D25"/>
  <c r="I25" s="1"/>
  <c r="D27"/>
  <c r="I27" s="1"/>
  <c r="D29"/>
  <c r="I29"/>
  <c r="D31"/>
  <c r="I31" s="1"/>
  <c r="D33"/>
  <c r="I33" s="1"/>
  <c r="D35"/>
  <c r="I35" s="1"/>
  <c r="D37"/>
  <c r="I37" s="1"/>
  <c r="D40"/>
  <c r="I40" s="1"/>
  <c r="D42"/>
  <c r="I42" s="1"/>
  <c r="C44"/>
  <c r="E12" i="28"/>
  <c r="D17"/>
  <c r="D25"/>
  <c r="I25" s="1"/>
  <c r="D27"/>
  <c r="I27" s="1"/>
  <c r="D29"/>
  <c r="I29" s="1"/>
  <c r="D31"/>
  <c r="I31" s="1"/>
  <c r="D33"/>
  <c r="I33" s="1"/>
  <c r="D35"/>
  <c r="I35" s="1"/>
  <c r="D37"/>
  <c r="I37" s="1"/>
  <c r="D40"/>
  <c r="I40" s="1"/>
  <c r="D42"/>
  <c r="I42" s="1"/>
  <c r="C44"/>
  <c r="E12" i="29"/>
  <c r="D17"/>
  <c r="D25"/>
  <c r="I25" s="1"/>
  <c r="D27"/>
  <c r="I27" s="1"/>
  <c r="D29"/>
  <c r="I29" s="1"/>
  <c r="D31"/>
  <c r="I31" s="1"/>
  <c r="D33"/>
  <c r="I33" s="1"/>
  <c r="D35"/>
  <c r="I35" s="1"/>
  <c r="D37"/>
  <c r="I37" s="1"/>
  <c r="D40"/>
  <c r="I40"/>
  <c r="D42"/>
  <c r="I42" s="1"/>
  <c r="C44"/>
  <c r="E12" i="30"/>
  <c r="D17"/>
  <c r="D25"/>
  <c r="I25" s="1"/>
  <c r="D27"/>
  <c r="I27" s="1"/>
  <c r="D29"/>
  <c r="I29" s="1"/>
  <c r="D31"/>
  <c r="I31" s="1"/>
  <c r="D33"/>
  <c r="I33" s="1"/>
  <c r="D35"/>
  <c r="I35" s="1"/>
  <c r="D37"/>
  <c r="I37" s="1"/>
  <c r="D40"/>
  <c r="I40" s="1"/>
  <c r="D42"/>
  <c r="I42" s="1"/>
  <c r="C44"/>
  <c r="E12" i="33"/>
  <c r="D17"/>
  <c r="D25"/>
  <c r="I25" s="1"/>
  <c r="D27"/>
  <c r="I27" s="1"/>
  <c r="D29"/>
  <c r="I29" s="1"/>
  <c r="D31"/>
  <c r="I31" s="1"/>
  <c r="D33"/>
  <c r="I33"/>
  <c r="D35"/>
  <c r="I35" s="1"/>
  <c r="D37"/>
  <c r="I37" s="1"/>
  <c r="D40"/>
  <c r="I40" s="1"/>
  <c r="D42"/>
  <c r="I42" s="1"/>
  <c r="C44"/>
  <c r="E12" i="34"/>
  <c r="D17"/>
  <c r="D25"/>
  <c r="I25" s="1"/>
  <c r="D27"/>
  <c r="I27"/>
  <c r="D29"/>
  <c r="I29" s="1"/>
  <c r="D31"/>
  <c r="I31" s="1"/>
  <c r="D33"/>
  <c r="I33" s="1"/>
  <c r="D35"/>
  <c r="I35" s="1"/>
  <c r="D37"/>
  <c r="I37" s="1"/>
  <c r="D40"/>
  <c r="I40" s="1"/>
  <c r="D42"/>
  <c r="I42" s="1"/>
  <c r="C44"/>
  <c r="E12" i="35"/>
  <c r="D17"/>
  <c r="D25"/>
  <c r="I25" s="1"/>
  <c r="D27"/>
  <c r="I27" s="1"/>
  <c r="D29"/>
  <c r="I29" s="1"/>
  <c r="D31"/>
  <c r="I31" s="1"/>
  <c r="D33"/>
  <c r="I33" s="1"/>
  <c r="D35"/>
  <c r="I35" s="1"/>
  <c r="D37"/>
  <c r="I37" s="1"/>
  <c r="D40"/>
  <c r="I40" s="1"/>
  <c r="D42"/>
  <c r="I42"/>
  <c r="C44"/>
  <c r="E12" i="36"/>
  <c r="D17"/>
  <c r="D25"/>
  <c r="I25" s="1"/>
  <c r="D27"/>
  <c r="I27" s="1"/>
  <c r="D29"/>
  <c r="I29" s="1"/>
  <c r="D31"/>
  <c r="I31" s="1"/>
  <c r="D33"/>
  <c r="I33" s="1"/>
  <c r="D35"/>
  <c r="I35" s="1"/>
  <c r="D37"/>
  <c r="I37" s="1"/>
  <c r="D40"/>
  <c r="I40" s="1"/>
  <c r="D42"/>
  <c r="I42" s="1"/>
  <c r="C44"/>
  <c r="E12" i="37"/>
  <c r="D17"/>
  <c r="D25"/>
  <c r="I25" s="1"/>
  <c r="D27"/>
  <c r="I27" s="1"/>
  <c r="D29"/>
  <c r="I29" s="1"/>
  <c r="D31"/>
  <c r="I31" s="1"/>
  <c r="D33"/>
  <c r="I33" s="1"/>
  <c r="D35"/>
  <c r="I35" s="1"/>
  <c r="D37"/>
  <c r="I37" s="1"/>
  <c r="D40"/>
  <c r="I40" s="1"/>
  <c r="D42"/>
  <c r="I42" s="1"/>
  <c r="C44"/>
  <c r="I43" i="17"/>
  <c r="G43"/>
  <c r="E43"/>
  <c r="C43"/>
  <c r="I41"/>
  <c r="G41"/>
  <c r="E41"/>
  <c r="C41"/>
  <c r="I39"/>
  <c r="G39"/>
  <c r="E39"/>
  <c r="C39"/>
  <c r="G37"/>
  <c r="E37"/>
  <c r="C37"/>
  <c r="G35"/>
  <c r="E35"/>
  <c r="C35"/>
  <c r="G33"/>
  <c r="E33"/>
  <c r="C33"/>
  <c r="G31"/>
  <c r="E31"/>
  <c r="C31"/>
  <c r="G29"/>
  <c r="E29"/>
  <c r="C29"/>
  <c r="G27"/>
  <c r="E27"/>
  <c r="C27"/>
  <c r="G25"/>
  <c r="E25"/>
  <c r="C25"/>
  <c r="I23"/>
  <c r="G23"/>
  <c r="E23"/>
  <c r="C23"/>
  <c r="I21"/>
  <c r="I45" s="1"/>
  <c r="G21"/>
  <c r="G45" s="1"/>
  <c r="E21"/>
  <c r="E45" s="1"/>
  <c r="C21"/>
  <c r="C45" l="1"/>
  <c r="I44" i="35"/>
  <c r="U39" i="17" s="1"/>
  <c r="I44" i="33"/>
  <c r="U35" i="17" s="1"/>
  <c r="I44" i="29"/>
  <c r="U31" i="17" s="1"/>
  <c r="I44" i="37"/>
  <c r="U43" i="17" s="1"/>
  <c r="I44" i="36"/>
  <c r="U41" i="17" s="1"/>
  <c r="I44" i="24"/>
  <c r="U23" i="17" s="1"/>
  <c r="I44" i="12"/>
  <c r="U21" i="17" s="1"/>
  <c r="I44" i="27"/>
  <c r="U27" i="17" s="1"/>
  <c r="I44" i="26"/>
  <c r="U25" i="17" s="1"/>
  <c r="I44" i="34"/>
  <c r="U37" i="17" s="1"/>
  <c r="I44" i="30"/>
  <c r="U33" i="17" s="1"/>
  <c r="I44" i="28"/>
  <c r="U29" i="17" s="1"/>
  <c r="I44" i="25"/>
  <c r="U47" i="17" l="1"/>
</calcChain>
</file>

<file path=xl/sharedStrings.xml><?xml version="1.0" encoding="utf-8"?>
<sst xmlns="http://schemas.openxmlformats.org/spreadsheetml/2006/main" count="737" uniqueCount="63">
  <si>
    <t>JAAROVERZICHT</t>
  </si>
  <si>
    <t>Mini-Crèche Petoeter</t>
  </si>
  <si>
    <t>Vanackerestraat 39 bus 2</t>
  </si>
  <si>
    <t>8560 Wevelgem</t>
  </si>
  <si>
    <t>056/40.36.99</t>
  </si>
  <si>
    <t>385-0232489-43</t>
  </si>
  <si>
    <t>Naam:</t>
  </si>
  <si>
    <t>Totaal €</t>
  </si>
  <si>
    <t>maand</t>
  </si>
  <si>
    <t>Januari</t>
  </si>
  <si>
    <t>Februari</t>
  </si>
  <si>
    <t>Maart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</si>
  <si>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</si>
  <si>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</si>
  <si>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</si>
  <si>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</si>
  <si>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</si>
  <si>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</si>
  <si>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</si>
  <si>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</si>
  <si>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December</t>
  </si>
  <si>
    <t>Jaartotaal:</t>
  </si>
  <si>
    <t>FACTUUR</t>
  </si>
  <si>
    <t>Mi ni-Creche Petoeter</t>
  </si>
  <si>
    <t>Vanackerestraat 39/2</t>
  </si>
  <si>
    <t>Factuurnummer:</t>
  </si>
  <si>
    <t>Maand:</t>
  </si>
  <si>
    <t xml:space="preserve">Januari </t>
  </si>
  <si>
    <t>Detail</t>
  </si>
  <si>
    <t>Aantal</t>
  </si>
  <si>
    <t>Totaal</t>
  </si>
  <si>
    <t>Volle dag:</t>
  </si>
  <si>
    <t>euro</t>
  </si>
  <si>
    <t>x</t>
  </si>
  <si>
    <t>=</t>
  </si>
  <si>
    <t>Halve dag:</t>
  </si>
  <si>
    <t>Extra maaltijd bij halve dag :</t>
  </si>
  <si>
    <t>Extra uur:</t>
  </si>
  <si>
    <t>Luiers :</t>
  </si>
  <si>
    <t>Koortswerend middel:</t>
  </si>
  <si>
    <r>
      <rPr>
        <b/>
        <sz val="10"/>
        <color rgb="FF000000"/>
        <rFont val="Porky's"/>
        <family val="2"/>
      </rPr>
      <t xml:space="preserve">Laattijdige afhaling </t>
    </r>
    <r>
      <rPr>
        <b/>
        <sz val="10"/>
        <color rgb="FF000000"/>
        <rFont val="Porky's"/>
        <family val="2"/>
      </rPr>
      <t xml:space="preserve">  :</t>
    </r>
  </si>
  <si>
    <t>(per beginnend kwartier)</t>
  </si>
  <si>
    <t>Ziek (volle dag) :</t>
  </si>
  <si>
    <t>Ziek (halve dag) :</t>
  </si>
  <si>
    <t xml:space="preserve">Totaal </t>
  </si>
  <si>
    <t>€</t>
  </si>
  <si>
    <t>Factuur te betalen per domiciliering op ING rekening 385-0232489-43 van Petoeter.</t>
  </si>
  <si>
    <t>Alle facturen worden maandelijks gedomicilieerd, bij niet betaling kan een administratieve kost van € 5 worden aangerekend,per factuur en per verstreken maand.</t>
  </si>
  <si>
    <t>Voor verdere info in verband met Uw factuur kan U steeds bij de verantwoordelijken terecht</t>
  </si>
  <si>
    <t xml:space="preserve">Februari </t>
  </si>
  <si>
    <r>
      <rPr>
        <b/>
        <sz val="10"/>
        <color rgb="FF000000"/>
        <rFont val="Porky's"/>
        <family val="2"/>
      </rPr>
      <t xml:space="preserve">Laattijdige afhaling </t>
    </r>
    <r>
      <rPr>
        <b/>
        <sz val="10"/>
        <color rgb="FF000000"/>
        <rFont val="Porky's"/>
        <family val="2"/>
      </rPr>
      <t xml:space="preserve">  :</t>
    </r>
  </si>
  <si>
    <r>
      <rPr>
        <b/>
        <sz val="10"/>
        <color rgb="FF000000"/>
        <rFont val="Porky's"/>
        <family val="2"/>
      </rPr>
      <t xml:space="preserve">Laattijdige afhaling </t>
    </r>
    <r>
      <rPr>
        <b/>
        <sz val="10"/>
        <color rgb="FF000000"/>
        <rFont val="Porky's"/>
        <family val="2"/>
      </rPr>
      <t xml:space="preserve">  :</t>
    </r>
  </si>
  <si>
    <t xml:space="preserve">Maart </t>
  </si>
  <si>
    <r>
      <rPr>
        <b/>
        <sz val="10"/>
        <color rgb="FF000000"/>
        <rFont val="Porky's"/>
        <family val="2"/>
      </rPr>
      <t xml:space="preserve">Laattijdige afhaling </t>
    </r>
    <r>
      <rPr>
        <b/>
        <sz val="10"/>
        <color rgb="FF000000"/>
        <rFont val="Porky's"/>
        <family val="2"/>
      </rPr>
      <t xml:space="preserve">  :</t>
    </r>
  </si>
  <si>
    <r>
      <rPr>
        <b/>
        <sz val="10"/>
        <color rgb="FF000000"/>
        <rFont val="Porky's"/>
        <family val="2"/>
      </rPr>
      <t xml:space="preserve">Laattijdige afhaling </t>
    </r>
    <r>
      <rPr>
        <b/>
        <sz val="10"/>
        <color rgb="FF000000"/>
        <rFont val="Porky's"/>
        <family val="2"/>
      </rPr>
      <t xml:space="preserve">  :</t>
    </r>
  </si>
  <si>
    <r>
      <rPr>
        <b/>
        <sz val="10"/>
        <color rgb="FF000000"/>
        <rFont val="Porky's"/>
        <family val="2"/>
      </rPr>
      <t xml:space="preserve">Laattijdige afhaling </t>
    </r>
    <r>
      <rPr>
        <b/>
        <sz val="10"/>
        <color rgb="FF000000"/>
        <rFont val="Porky's"/>
        <family val="2"/>
      </rPr>
      <t xml:space="preserve">  :</t>
    </r>
  </si>
  <si>
    <r>
      <rPr>
        <b/>
        <sz val="10"/>
        <color rgb="FF000000"/>
        <rFont val="Porky's"/>
        <family val="2"/>
      </rPr>
      <t xml:space="preserve">Laattijdige afhaling </t>
    </r>
    <r>
      <rPr>
        <b/>
        <sz val="10"/>
        <color rgb="FF000000"/>
        <rFont val="Porky's"/>
        <family val="2"/>
      </rPr>
      <t xml:space="preserve">  :</t>
    </r>
  </si>
  <si>
    <r>
      <rPr>
        <b/>
        <sz val="10"/>
        <color rgb="FF000000"/>
        <rFont val="Porky's"/>
        <family val="2"/>
      </rPr>
      <t xml:space="preserve">Laattijdige afhaling </t>
    </r>
    <r>
      <rPr>
        <b/>
        <sz val="10"/>
        <color rgb="FF000000"/>
        <rFont val="Porky's"/>
        <family val="2"/>
      </rPr>
      <t xml:space="preserve">  :</t>
    </r>
  </si>
  <si>
    <r>
      <rPr>
        <b/>
        <sz val="10"/>
        <color rgb="FF000000"/>
        <rFont val="Porky's"/>
        <family val="2"/>
      </rPr>
      <t xml:space="preserve">Laattijdige afhaling </t>
    </r>
    <r>
      <rPr>
        <b/>
        <sz val="10"/>
        <color rgb="FF000000"/>
        <rFont val="Porky's"/>
        <family val="2"/>
      </rPr>
      <t xml:space="preserve">  :</t>
    </r>
  </si>
  <si>
    <r>
      <rPr>
        <b/>
        <sz val="10"/>
        <color rgb="FF000000"/>
        <rFont val="Porky's"/>
        <family val="2"/>
      </rPr>
      <t xml:space="preserve">Laattijdige afhaling </t>
    </r>
    <r>
      <rPr>
        <b/>
        <sz val="10"/>
        <color rgb="FF000000"/>
        <rFont val="Porky's"/>
        <family val="2"/>
      </rPr>
      <t xml:space="preserve">  :</t>
    </r>
  </si>
  <si>
    <r>
      <rPr>
        <b/>
        <sz val="10"/>
        <color rgb="FF000000"/>
        <rFont val="Porky's"/>
        <family val="2"/>
      </rPr>
      <t xml:space="preserve">Laattijdige afhaling </t>
    </r>
    <r>
      <rPr>
        <b/>
        <sz val="10"/>
        <color rgb="FF000000"/>
        <rFont val="Porky's"/>
        <family val="2"/>
      </rPr>
      <t xml:space="preserve">  :</t>
    </r>
  </si>
  <si>
    <r>
      <rPr>
        <b/>
        <sz val="10"/>
        <color rgb="FF000000"/>
        <rFont val="Porky's"/>
        <family val="2"/>
      </rPr>
      <t xml:space="preserve">Laattijdige afhaling </t>
    </r>
    <r>
      <rPr>
        <b/>
        <sz val="10"/>
        <color rgb="FF000000"/>
        <rFont val="Porky's"/>
        <family val="2"/>
      </rPr>
      <t xml:space="preserve">  :</t>
    </r>
  </si>
  <si>
    <r>
      <rPr>
        <b/>
        <sz val="10"/>
        <color rgb="FF000000"/>
        <rFont val="Porky's"/>
        <family val="2"/>
      </rPr>
      <t xml:space="preserve">Laattijdige afhaling </t>
    </r>
    <r>
      <rPr>
        <b/>
        <sz val="10"/>
        <color rgb="FF000000"/>
        <rFont val="Porky's"/>
        <family val="2"/>
      </rPr>
      <t xml:space="preserve">  :</t>
    </r>
  </si>
</sst>
</file>

<file path=xl/styles.xml><?xml version="1.0" encoding="utf-8"?>
<styleSheet xmlns="http://schemas.openxmlformats.org/spreadsheetml/2006/main">
  <numFmts count="5">
    <numFmt numFmtId="164" formatCode="_-* #,##0.00\ &quot;FB&quot;_-;\-* #,##0.00\ &quot;FB&quot;_-;_-* &quot;-&quot;??\ &quot;FB&quot;_-;_-@_-"/>
    <numFmt numFmtId="165" formatCode="[$€-2]\ #,##0;[Red]\-[$€-2]\ #,##0"/>
    <numFmt numFmtId="166" formatCode="[$€-2]\ #,##0.00;[Red]\-[$€-2]\ #,##0.00"/>
    <numFmt numFmtId="167" formatCode="&quot;€&quot;\ 0.00"/>
    <numFmt numFmtId="168" formatCode="0.0"/>
  </numFmts>
  <fonts count="20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i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10"/>
      <name val="Porky's"/>
    </font>
    <font>
      <b/>
      <sz val="14"/>
      <name val="Porky's"/>
    </font>
    <font>
      <b/>
      <sz val="26"/>
      <name val="Porky's"/>
    </font>
    <font>
      <b/>
      <sz val="24"/>
      <name val="Porky's"/>
    </font>
    <font>
      <b/>
      <sz val="18"/>
      <name val="Porky's"/>
    </font>
    <font>
      <b/>
      <sz val="6"/>
      <name val="Porky's"/>
    </font>
    <font>
      <b/>
      <i/>
      <sz val="10"/>
      <name val="Porky's"/>
    </font>
    <font>
      <sz val="10"/>
      <name val="Porky's"/>
    </font>
    <font>
      <b/>
      <sz val="16"/>
      <name val="Porky's"/>
    </font>
    <font>
      <b/>
      <sz val="10"/>
      <color rgb="FF000000"/>
      <name val="Porky's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4" xfId="0" applyFill="1" applyBorder="1"/>
    <xf numFmtId="0" fontId="0" fillId="0" borderId="3" xfId="0" applyFill="1" applyBorder="1"/>
    <xf numFmtId="0" fontId="10" fillId="0" borderId="3" xfId="0" applyFont="1" applyFill="1" applyBorder="1" applyAlignment="1">
      <alignment horizontal="left"/>
    </xf>
    <xf numFmtId="0" fontId="1" fillId="0" borderId="3" xfId="0" applyFont="1" applyFill="1" applyBorder="1"/>
    <xf numFmtId="0" fontId="0" fillId="0" borderId="4" xfId="0" applyFill="1" applyBorder="1" applyAlignment="1">
      <alignment horizontal="center"/>
    </xf>
    <xf numFmtId="0" fontId="10" fillId="0" borderId="4" xfId="0" applyFont="1" applyFill="1" applyBorder="1" applyAlignment="1">
      <alignment horizontal="left"/>
    </xf>
    <xf numFmtId="0" fontId="0" fillId="0" borderId="2" xfId="0" applyFill="1" applyBorder="1"/>
    <xf numFmtId="0" fontId="0" fillId="0" borderId="7" xfId="0" applyFill="1" applyBorder="1"/>
    <xf numFmtId="0" fontId="15" fillId="0" borderId="3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center"/>
    </xf>
    <xf numFmtId="0" fontId="10" fillId="0" borderId="11" xfId="0" applyFont="1" applyFill="1" applyBorder="1"/>
    <xf numFmtId="0" fontId="10" fillId="0" borderId="12" xfId="0" applyFont="1" applyFill="1" applyBorder="1"/>
    <xf numFmtId="0" fontId="10" fillId="0" borderId="13" xfId="0" applyFont="1" applyFill="1" applyBorder="1"/>
    <xf numFmtId="0" fontId="10" fillId="0" borderId="11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167" fontId="10" fillId="0" borderId="14" xfId="0" applyNumberFormat="1" applyFont="1" applyFill="1" applyBorder="1" applyAlignment="1">
      <alignment horizontal="center"/>
    </xf>
    <xf numFmtId="0" fontId="0" fillId="0" borderId="0" xfId="0" applyNumberFormat="1" applyFill="1" applyAlignment="1" applyProtection="1"/>
    <xf numFmtId="0" fontId="7" fillId="0" borderId="0" xfId="0" applyNumberFormat="1" applyFont="1" applyFill="1" applyAlignment="1" applyProtection="1">
      <alignment horizontal="center"/>
    </xf>
    <xf numFmtId="0" fontId="7" fillId="0" borderId="12" xfId="0" applyNumberFormat="1" applyFont="1" applyFill="1" applyBorder="1" applyAlignment="1" applyProtection="1">
      <alignment horizontal="center"/>
    </xf>
    <xf numFmtId="0" fontId="0" fillId="2" borderId="1" xfId="0" applyNumberFormat="1" applyFill="1" applyBorder="1" applyAlignment="1" applyProtection="1"/>
    <xf numFmtId="0" fontId="1" fillId="2" borderId="1" xfId="0" applyNumberFormat="1" applyFont="1" applyFill="1" applyBorder="1" applyAlignment="1" applyProtection="1"/>
    <xf numFmtId="0" fontId="11" fillId="2" borderId="1" xfId="0" applyNumberFormat="1" applyFont="1" applyFill="1" applyBorder="1" applyAlignment="1" applyProtection="1"/>
    <xf numFmtId="0" fontId="11" fillId="2" borderId="6" xfId="0" applyNumberFormat="1" applyFont="1" applyFill="1" applyBorder="1" applyAlignment="1" applyProtection="1">
      <alignment horizontal="right"/>
    </xf>
    <xf numFmtId="0" fontId="0" fillId="2" borderId="0" xfId="0" applyNumberFormat="1" applyFill="1" applyAlignment="1" applyProtection="1"/>
    <xf numFmtId="0" fontId="1" fillId="2" borderId="0" xfId="0" applyNumberFormat="1" applyFont="1" applyFill="1" applyAlignment="1" applyProtection="1"/>
    <xf numFmtId="0" fontId="11" fillId="2" borderId="0" xfId="0" applyNumberFormat="1" applyFont="1" applyFill="1" applyAlignment="1" applyProtection="1"/>
    <xf numFmtId="0" fontId="11" fillId="2" borderId="4" xfId="0" applyNumberFormat="1" applyFont="1" applyFill="1" applyBorder="1" applyAlignment="1" applyProtection="1">
      <alignment horizontal="right"/>
    </xf>
    <xf numFmtId="0" fontId="0" fillId="2" borderId="2" xfId="0" applyNumberFormat="1" applyFill="1" applyBorder="1" applyAlignment="1" applyProtection="1"/>
    <xf numFmtId="0" fontId="1" fillId="2" borderId="2" xfId="0" applyNumberFormat="1" applyFont="1" applyFill="1" applyBorder="1" applyAlignment="1" applyProtection="1"/>
    <xf numFmtId="0" fontId="11" fillId="2" borderId="2" xfId="0" applyNumberFormat="1" applyFont="1" applyFill="1" applyBorder="1" applyAlignment="1" applyProtection="1"/>
    <xf numFmtId="0" fontId="11" fillId="2" borderId="7" xfId="0" applyNumberFormat="1" applyFont="1" applyFill="1" applyBorder="1" applyAlignment="1" applyProtection="1">
      <alignment horizontal="right"/>
    </xf>
    <xf numFmtId="0" fontId="4" fillId="0" borderId="0" xfId="0" applyNumberFormat="1" applyFont="1" applyFill="1" applyAlignment="1" applyProtection="1"/>
    <xf numFmtId="0" fontId="1" fillId="0" borderId="0" xfId="0" applyNumberFormat="1" applyFont="1" applyFill="1" applyAlignment="1" applyProtection="1"/>
    <xf numFmtId="14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right"/>
    </xf>
    <xf numFmtId="0" fontId="1" fillId="0" borderId="0" xfId="0" applyNumberFormat="1" applyFont="1" applyFill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165" fontId="7" fillId="0" borderId="0" xfId="0" applyNumberFormat="1" applyFont="1" applyFill="1" applyAlignment="1" applyProtection="1">
      <alignment horizontal="center"/>
    </xf>
    <xf numFmtId="0" fontId="10" fillId="0" borderId="0" xfId="0" applyNumberFormat="1" applyFont="1" applyFill="1" applyAlignment="1" applyProtection="1">
      <alignment horizontal="center"/>
    </xf>
    <xf numFmtId="167" fontId="10" fillId="0" borderId="0" xfId="0" applyNumberFormat="1" applyFont="1" applyFill="1" applyAlignment="1" applyProtection="1">
      <alignment horizontal="center"/>
    </xf>
    <xf numFmtId="166" fontId="7" fillId="0" borderId="0" xfId="0" applyNumberFormat="1" applyFont="1" applyFill="1" applyAlignment="1" applyProtection="1">
      <alignment horizontal="center"/>
    </xf>
    <xf numFmtId="0" fontId="6" fillId="0" borderId="0" xfId="0" applyNumberFormat="1" applyFont="1" applyFill="1" applyAlignment="1" applyProtection="1">
      <alignment horizontal="center"/>
    </xf>
    <xf numFmtId="0" fontId="7" fillId="0" borderId="11" xfId="0" applyNumberFormat="1" applyFont="1" applyFill="1" applyBorder="1" applyAlignment="1" applyProtection="1">
      <alignment horizontal="center"/>
    </xf>
    <xf numFmtId="0" fontId="7" fillId="0" borderId="13" xfId="0" applyNumberFormat="1" applyFont="1" applyFill="1" applyBorder="1" applyAlignment="1" applyProtection="1">
      <alignment horizontal="center"/>
    </xf>
    <xf numFmtId="164" fontId="8" fillId="0" borderId="0" xfId="0" applyNumberFormat="1" applyFont="1" applyFill="1" applyAlignment="1" applyProtection="1">
      <alignment horizontal="center" wrapText="1"/>
    </xf>
    <xf numFmtId="0" fontId="10" fillId="0" borderId="0" xfId="0" applyNumberFormat="1" applyFont="1" applyFill="1" applyAlignment="1" applyProtection="1">
      <alignment horizontal="right"/>
    </xf>
    <xf numFmtId="0" fontId="1" fillId="2" borderId="14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Alignment="1" applyProtection="1">
      <alignment horizontal="left"/>
    </xf>
    <xf numFmtId="0" fontId="5" fillId="0" borderId="0" xfId="0" applyNumberFormat="1" applyFont="1" applyFill="1" applyAlignment="1" applyProtection="1"/>
    <xf numFmtId="0" fontId="3" fillId="0" borderId="0" xfId="0" applyNumberFormat="1" applyFont="1" applyFill="1" applyAlignment="1" applyProtection="1">
      <alignment horizontal="right"/>
    </xf>
    <xf numFmtId="0" fontId="10" fillId="0" borderId="0" xfId="0" applyNumberFormat="1" applyFont="1" applyFill="1" applyAlignment="1" applyProtection="1">
      <alignment horizontal="left"/>
    </xf>
    <xf numFmtId="0" fontId="2" fillId="0" borderId="0" xfId="0" applyNumberFormat="1" applyFont="1" applyFill="1" applyAlignment="1" applyProtection="1"/>
    <xf numFmtId="0" fontId="13" fillId="0" borderId="0" xfId="0" applyNumberFormat="1" applyFont="1" applyFill="1" applyAlignment="1" applyProtection="1">
      <alignment horizontal="center"/>
    </xf>
    <xf numFmtId="14" fontId="0" fillId="0" borderId="0" xfId="0" applyNumberFormat="1" applyFill="1" applyAlignment="1" applyProtection="1">
      <alignment horizontal="right"/>
    </xf>
    <xf numFmtId="0" fontId="0" fillId="0" borderId="0" xfId="0" applyNumberFormat="1" applyFill="1" applyAlignment="1" applyProtection="1">
      <alignment horizontal="left"/>
    </xf>
    <xf numFmtId="0" fontId="11" fillId="0" borderId="0" xfId="0" applyNumberFormat="1" applyFont="1" applyFill="1" applyAlignment="1" applyProtection="1">
      <alignment horizontal="left"/>
    </xf>
    <xf numFmtId="0" fontId="0" fillId="0" borderId="9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2" borderId="0" xfId="0" applyNumberFormat="1" applyFill="1" applyAlignment="1" applyProtection="1">
      <alignment horizontal="center"/>
    </xf>
    <xf numFmtId="0" fontId="0" fillId="2" borderId="4" xfId="0" applyNumberFormat="1" applyFill="1" applyBorder="1" applyAlignment="1" applyProtection="1">
      <alignment horizontal="center"/>
    </xf>
    <xf numFmtId="0" fontId="9" fillId="0" borderId="0" xfId="0" applyNumberFormat="1" applyFont="1" applyFill="1" applyAlignment="1" applyProtection="1"/>
    <xf numFmtId="0" fontId="0" fillId="0" borderId="10" xfId="0" applyNumberFormat="1" applyFill="1" applyBorder="1" applyAlignment="1" applyProtection="1"/>
    <xf numFmtId="0" fontId="14" fillId="2" borderId="8" xfId="0" applyNumberFormat="1" applyFont="1" applyFill="1" applyBorder="1" applyAlignment="1" applyProtection="1"/>
    <xf numFmtId="0" fontId="0" fillId="2" borderId="5" xfId="0" applyNumberFormat="1" applyFill="1" applyBorder="1" applyAlignment="1" applyProtection="1"/>
    <xf numFmtId="14" fontId="14" fillId="2" borderId="5" xfId="0" applyNumberFormat="1" applyFont="1" applyFill="1" applyBorder="1" applyAlignment="1" applyProtection="1"/>
    <xf numFmtId="0" fontId="14" fillId="2" borderId="5" xfId="0" applyNumberFormat="1" applyFont="1" applyFill="1" applyBorder="1" applyAlignment="1" applyProtection="1"/>
    <xf numFmtId="0" fontId="18" fillId="2" borderId="8" xfId="0" applyNumberFormat="1" applyFont="1" applyFill="1" applyBorder="1" applyAlignment="1" applyProtection="1">
      <alignment horizontal="center"/>
    </xf>
    <xf numFmtId="168" fontId="2" fillId="2" borderId="15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0" fontId="1" fillId="0" borderId="0" xfId="0" applyNumberFormat="1" applyFont="1" applyFill="1" applyAlignment="1" applyProtection="1">
      <alignment horizontal="right"/>
    </xf>
    <xf numFmtId="0" fontId="1" fillId="0" borderId="0" xfId="0" applyNumberFormat="1" applyFont="1" applyFill="1" applyAlignment="1" applyProtection="1">
      <alignment horizontal="left"/>
    </xf>
    <xf numFmtId="0" fontId="10" fillId="0" borderId="0" xfId="0" applyNumberFormat="1" applyFont="1" applyFill="1" applyAlignment="1" applyProtection="1"/>
    <xf numFmtId="0" fontId="1" fillId="0" borderId="0" xfId="0" applyNumberFormat="1" applyFont="1" applyFill="1" applyAlignment="1" applyProtection="1"/>
    <xf numFmtId="0" fontId="16" fillId="2" borderId="16" xfId="0" applyNumberFormat="1" applyFont="1" applyFill="1" applyBorder="1" applyAlignment="1" applyProtection="1">
      <alignment horizontal="left"/>
    </xf>
    <xf numFmtId="0" fontId="10" fillId="0" borderId="17" xfId="0" applyNumberFormat="1" applyFont="1" applyFill="1" applyBorder="1" applyAlignment="1" applyProtection="1">
      <alignment horizontal="left"/>
    </xf>
    <xf numFmtId="0" fontId="10" fillId="0" borderId="18" xfId="0" applyNumberFormat="1" applyFont="1" applyFill="1" applyBorder="1" applyAlignment="1" applyProtection="1">
      <alignment horizontal="left"/>
    </xf>
    <xf numFmtId="0" fontId="16" fillId="2" borderId="19" xfId="0" applyNumberFormat="1" applyFont="1" applyFill="1" applyBorder="1" applyAlignment="1" applyProtection="1">
      <alignment horizontal="left"/>
    </xf>
    <xf numFmtId="0" fontId="17" fillId="0" borderId="20" xfId="0" applyNumberFormat="1" applyFont="1" applyFill="1" applyBorder="1" applyAlignment="1" applyProtection="1">
      <alignment horizontal="left"/>
    </xf>
    <xf numFmtId="0" fontId="17" fillId="0" borderId="21" xfId="0" applyNumberFormat="1" applyFont="1" applyFill="1" applyBorder="1" applyAlignment="1" applyProtection="1">
      <alignment horizontal="left"/>
    </xf>
    <xf numFmtId="0" fontId="16" fillId="2" borderId="22" xfId="0" applyNumberFormat="1" applyFont="1" applyFill="1" applyBorder="1" applyAlignment="1" applyProtection="1">
      <alignment horizontal="left" wrapText="1"/>
    </xf>
    <xf numFmtId="0" fontId="17" fillId="0" borderId="0" xfId="0" applyNumberFormat="1" applyFont="1" applyFill="1" applyAlignment="1" applyProtection="1">
      <alignment horizontal="left" wrapText="1"/>
    </xf>
    <xf numFmtId="0" fontId="17" fillId="0" borderId="23" xfId="0" applyNumberFormat="1" applyFont="1" applyFill="1" applyBorder="1" applyAlignment="1" applyProtection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x:extLst xmlns:x="http://schemas.openxmlformats.org/spreadsheetml/2006/main" xmlns:x14="http://schemas.microsoft.com/office/spreadsheetml/2009/9/main">
    <x:ext uri="{EB79DEF2-80B8-43e5-95BD-54CBDDF9020C}">
      <x14:slicerStyles defaultSlicerStyle="SlicerStyleLight1"/>
    </x:ext>
  </x: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247650</xdr:rowOff>
    </xdr:from>
    <xdr:to>
      <xdr:col>4</xdr:col>
      <xdr:colOff>447675</xdr:colOff>
      <xdr:row>12</xdr:row>
      <xdr:rowOff>114300</xdr:rowOff>
    </xdr:to>
    <xdr:pic>
      <xdr:nvPicPr>
        <xdr:cNvPr id="13349" name="Picture 6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47625" y="409575"/>
          <a:ext cx="1876425" cy="2305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209550</xdr:rowOff>
    </xdr:from>
    <xdr:to>
      <xdr:col>3</xdr:col>
      <xdr:colOff>219075</xdr:colOff>
      <xdr:row>12</xdr:row>
      <xdr:rowOff>114300</xdr:rowOff>
    </xdr:to>
    <xdr:pic>
      <xdr:nvPicPr>
        <xdr:cNvPr id="2" name="Picture 7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71450" y="304800"/>
          <a:ext cx="1876425" cy="2295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209550</xdr:rowOff>
    </xdr:from>
    <xdr:to>
      <xdr:col>3</xdr:col>
      <xdr:colOff>219075</xdr:colOff>
      <xdr:row>12</xdr:row>
      <xdr:rowOff>114300</xdr:rowOff>
    </xdr:to>
    <xdr:pic>
      <xdr:nvPicPr>
        <xdr:cNvPr id="2" name="Picture 7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71450" y="304800"/>
          <a:ext cx="1876425" cy="2295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209550</xdr:rowOff>
    </xdr:from>
    <xdr:to>
      <xdr:col>3</xdr:col>
      <xdr:colOff>219075</xdr:colOff>
      <xdr:row>12</xdr:row>
      <xdr:rowOff>114300</xdr:rowOff>
    </xdr:to>
    <xdr:pic>
      <xdr:nvPicPr>
        <xdr:cNvPr id="2" name="Picture 7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71450" y="304800"/>
          <a:ext cx="1876425" cy="2295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209550</xdr:rowOff>
    </xdr:from>
    <xdr:to>
      <xdr:col>3</xdr:col>
      <xdr:colOff>219075</xdr:colOff>
      <xdr:row>12</xdr:row>
      <xdr:rowOff>114300</xdr:rowOff>
    </xdr:to>
    <xdr:pic>
      <xdr:nvPicPr>
        <xdr:cNvPr id="2" name="Picture 7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71450" y="304800"/>
          <a:ext cx="1876425" cy="2295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209550</xdr:rowOff>
    </xdr:from>
    <xdr:to>
      <xdr:col>3</xdr:col>
      <xdr:colOff>219075</xdr:colOff>
      <xdr:row>12</xdr:row>
      <xdr:rowOff>114300</xdr:rowOff>
    </xdr:to>
    <xdr:pic>
      <xdr:nvPicPr>
        <xdr:cNvPr id="2" name="Picture 7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71450" y="304800"/>
          <a:ext cx="1876425" cy="2295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209550</xdr:rowOff>
    </xdr:from>
    <xdr:to>
      <xdr:col>3</xdr:col>
      <xdr:colOff>219075</xdr:colOff>
      <xdr:row>12</xdr:row>
      <xdr:rowOff>114300</xdr:rowOff>
    </xdr:to>
    <xdr:pic>
      <xdr:nvPicPr>
        <xdr:cNvPr id="1063" name="Picture 7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71450" y="304800"/>
          <a:ext cx="1876425" cy="2295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209550</xdr:rowOff>
    </xdr:from>
    <xdr:to>
      <xdr:col>3</xdr:col>
      <xdr:colOff>219075</xdr:colOff>
      <xdr:row>12</xdr:row>
      <xdr:rowOff>114300</xdr:rowOff>
    </xdr:to>
    <xdr:pic>
      <xdr:nvPicPr>
        <xdr:cNvPr id="2" name="Picture 7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71450" y="304800"/>
          <a:ext cx="1876425" cy="2295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209550</xdr:rowOff>
    </xdr:from>
    <xdr:to>
      <xdr:col>3</xdr:col>
      <xdr:colOff>219075</xdr:colOff>
      <xdr:row>12</xdr:row>
      <xdr:rowOff>114300</xdr:rowOff>
    </xdr:to>
    <xdr:pic>
      <xdr:nvPicPr>
        <xdr:cNvPr id="2" name="Picture 7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71450" y="304800"/>
          <a:ext cx="1876425" cy="2295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209550</xdr:rowOff>
    </xdr:from>
    <xdr:to>
      <xdr:col>3</xdr:col>
      <xdr:colOff>219075</xdr:colOff>
      <xdr:row>12</xdr:row>
      <xdr:rowOff>114300</xdr:rowOff>
    </xdr:to>
    <xdr:pic>
      <xdr:nvPicPr>
        <xdr:cNvPr id="2" name="Picture 7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71450" y="304800"/>
          <a:ext cx="1876425" cy="2295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209550</xdr:rowOff>
    </xdr:from>
    <xdr:to>
      <xdr:col>3</xdr:col>
      <xdr:colOff>219075</xdr:colOff>
      <xdr:row>12</xdr:row>
      <xdr:rowOff>114300</xdr:rowOff>
    </xdr:to>
    <xdr:pic>
      <xdr:nvPicPr>
        <xdr:cNvPr id="2" name="Picture 7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71450" y="304800"/>
          <a:ext cx="1876425" cy="2295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209550</xdr:rowOff>
    </xdr:from>
    <xdr:to>
      <xdr:col>3</xdr:col>
      <xdr:colOff>219075</xdr:colOff>
      <xdr:row>12</xdr:row>
      <xdr:rowOff>114300</xdr:rowOff>
    </xdr:to>
    <xdr:pic>
      <xdr:nvPicPr>
        <xdr:cNvPr id="2" name="Picture 7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71450" y="304800"/>
          <a:ext cx="1876425" cy="2295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209550</xdr:rowOff>
    </xdr:from>
    <xdr:to>
      <xdr:col>3</xdr:col>
      <xdr:colOff>219075</xdr:colOff>
      <xdr:row>12</xdr:row>
      <xdr:rowOff>114300</xdr:rowOff>
    </xdr:to>
    <xdr:pic>
      <xdr:nvPicPr>
        <xdr:cNvPr id="2" name="Picture 7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71450" y="304800"/>
          <a:ext cx="1876425" cy="2295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209550</xdr:rowOff>
    </xdr:from>
    <xdr:to>
      <xdr:col>3</xdr:col>
      <xdr:colOff>219075</xdr:colOff>
      <xdr:row>12</xdr:row>
      <xdr:rowOff>114300</xdr:rowOff>
    </xdr:to>
    <xdr:pic>
      <xdr:nvPicPr>
        <xdr:cNvPr id="2" name="Picture 7" descr="olaf knipoo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71450" y="304800"/>
          <a:ext cx="1876425" cy="2295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W67"/>
  <sheetViews>
    <sheetView tabSelected="1" workbookViewId="0">
      <selection activeCell="T19" sqref="T19"/>
    </sheetView>
  </sheetViews>
  <sheetFormatPr defaultRowHeight="12.75"/>
  <cols>
    <col min="1" max="1" width="11.140625" style="17" customWidth="1"/>
    <col min="2" max="2" width="2.42578125" style="17" customWidth="1"/>
    <col min="3" max="3" width="6.85546875" style="17" customWidth="1"/>
    <col min="4" max="4" width="1.7109375" style="17" customWidth="1"/>
    <col min="5" max="5" width="6.85546875" style="17" customWidth="1"/>
    <col min="6" max="6" width="1.7109375" style="17" customWidth="1"/>
    <col min="7" max="7" width="6.85546875" style="17" customWidth="1"/>
    <col min="8" max="8" width="1.7109375" style="17" customWidth="1"/>
    <col min="9" max="9" width="6.85546875" style="17" customWidth="1"/>
    <col min="10" max="10" width="1.7109375" style="17" customWidth="1"/>
    <col min="11" max="11" width="6.85546875" style="17" customWidth="1"/>
    <col min="12" max="12" width="1.7109375" style="17" customWidth="1"/>
    <col min="13" max="13" width="6.85546875" style="17" customWidth="1"/>
    <col min="14" max="14" width="1.7109375" style="17" customWidth="1"/>
    <col min="15" max="15" width="6.85546875" style="17" customWidth="1"/>
    <col min="16" max="16" width="1.7109375" style="17" customWidth="1"/>
    <col min="17" max="17" width="6.85546875" style="17" customWidth="1"/>
    <col min="18" max="18" width="1.7109375" style="17" customWidth="1"/>
    <col min="19" max="19" width="6.85546875" style="17" customWidth="1"/>
    <col min="20" max="20" width="1.7109375" style="17" customWidth="1"/>
    <col min="21" max="22" width="9.140625" style="17" customWidth="1"/>
    <col min="23" max="23" width="16" style="17" customWidth="1"/>
  </cols>
  <sheetData>
    <row r="2" spans="1:23" ht="33.75" customHeight="1">
      <c r="B2" s="70" t="s">
        <v>0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>
        <v>2016</v>
      </c>
      <c r="N2" s="70"/>
      <c r="O2" s="70"/>
    </row>
    <row r="4" spans="1:23" ht="13.5" customHeight="1" thickBot="1"/>
    <row r="5" spans="1:23" ht="18" customHeight="1">
      <c r="C5" s="20"/>
      <c r="D5" s="20"/>
      <c r="E5" s="20"/>
      <c r="F5" s="20"/>
      <c r="G5" s="20"/>
      <c r="H5" s="20"/>
      <c r="I5" s="20"/>
      <c r="J5" s="21"/>
      <c r="K5" s="21"/>
      <c r="L5" s="21"/>
      <c r="M5" s="21"/>
      <c r="N5" s="22"/>
      <c r="O5" s="22"/>
      <c r="P5" s="22"/>
      <c r="Q5" s="22"/>
      <c r="R5" s="22"/>
      <c r="S5" s="22"/>
      <c r="T5" s="23"/>
      <c r="U5" s="23" t="s">
        <v>1</v>
      </c>
    </row>
    <row r="6" spans="1:23" ht="18" customHeight="1">
      <c r="C6" s="24"/>
      <c r="D6" s="24"/>
      <c r="E6" s="24"/>
      <c r="F6" s="24"/>
      <c r="G6" s="24"/>
      <c r="H6" s="24"/>
      <c r="I6" s="24"/>
      <c r="J6" s="25"/>
      <c r="K6" s="25"/>
      <c r="L6" s="25"/>
      <c r="M6" s="25"/>
      <c r="N6" s="26"/>
      <c r="O6" s="26"/>
      <c r="P6" s="26"/>
      <c r="Q6" s="26"/>
      <c r="R6" s="26"/>
      <c r="S6" s="26"/>
      <c r="T6" s="27"/>
      <c r="U6" s="27" t="s">
        <v>2</v>
      </c>
    </row>
    <row r="7" spans="1:23" ht="18" customHeight="1">
      <c r="C7" s="24"/>
      <c r="D7" s="24"/>
      <c r="E7" s="24"/>
      <c r="F7" s="24"/>
      <c r="G7" s="24"/>
      <c r="H7" s="24"/>
      <c r="I7" s="24"/>
      <c r="J7" s="25"/>
      <c r="K7" s="25"/>
      <c r="L7" s="25"/>
      <c r="M7" s="25"/>
      <c r="N7" s="26"/>
      <c r="O7" s="26"/>
      <c r="P7" s="26"/>
      <c r="Q7" s="26"/>
      <c r="R7" s="26"/>
      <c r="S7" s="26"/>
      <c r="T7" s="27"/>
      <c r="U7" s="27" t="s">
        <v>3</v>
      </c>
    </row>
    <row r="8" spans="1:23" ht="18" customHeight="1">
      <c r="C8" s="24"/>
      <c r="D8" s="24"/>
      <c r="E8" s="24"/>
      <c r="F8" s="24"/>
      <c r="G8" s="24"/>
      <c r="H8" s="24"/>
      <c r="I8" s="24"/>
      <c r="J8" s="25"/>
      <c r="K8" s="25"/>
      <c r="L8" s="25"/>
      <c r="M8" s="25"/>
      <c r="N8" s="26"/>
      <c r="O8" s="26"/>
      <c r="P8" s="26"/>
      <c r="Q8" s="26"/>
      <c r="R8" s="26"/>
      <c r="S8" s="26"/>
      <c r="T8" s="26"/>
      <c r="U8" s="27" t="s">
        <v>4</v>
      </c>
    </row>
    <row r="9" spans="1:23" ht="18.75" customHeight="1" thickBot="1">
      <c r="C9" s="28"/>
      <c r="D9" s="28"/>
      <c r="E9" s="28"/>
      <c r="F9" s="28"/>
      <c r="G9" s="28"/>
      <c r="H9" s="28"/>
      <c r="I9" s="28"/>
      <c r="J9" s="29"/>
      <c r="K9" s="29"/>
      <c r="L9" s="29"/>
      <c r="M9" s="29"/>
      <c r="N9" s="30"/>
      <c r="O9" s="30"/>
      <c r="P9" s="30"/>
      <c r="Q9" s="30"/>
      <c r="R9" s="30"/>
      <c r="S9" s="30"/>
      <c r="T9" s="30"/>
      <c r="U9" s="31" t="s">
        <v>5</v>
      </c>
    </row>
    <row r="10" spans="1:23" ht="15.75" customHeight="1">
      <c r="O10" s="32"/>
      <c r="P10" s="32"/>
      <c r="Q10" s="32"/>
      <c r="R10" s="32"/>
      <c r="S10" s="32"/>
    </row>
    <row r="12" spans="1:23">
      <c r="E12" s="75" t="s">
        <v>6</v>
      </c>
      <c r="F12" s="75"/>
    </row>
    <row r="13" spans="1:23">
      <c r="E13" s="33"/>
      <c r="G13" s="34"/>
      <c r="H13" s="34"/>
      <c r="I13" s="34"/>
      <c r="W13" s="34"/>
    </row>
    <row r="15" spans="1:23">
      <c r="A15" s="33"/>
      <c r="B15" s="33"/>
      <c r="C15" s="33"/>
      <c r="E15" s="35"/>
      <c r="G15" s="36"/>
      <c r="H15" s="36"/>
      <c r="I15" s="36"/>
    </row>
    <row r="16" spans="1:23">
      <c r="G16" s="37"/>
      <c r="H16" s="37"/>
      <c r="I16" s="37"/>
    </row>
    <row r="17" spans="1:21" ht="13.5" customHeight="1" thickBot="1"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</row>
    <row r="18" spans="1:21" ht="13.5" customHeight="1" thickBot="1">
      <c r="B18" s="71"/>
      <c r="C18" s="71"/>
      <c r="D18" s="71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1"/>
      <c r="P18" s="71"/>
      <c r="Q18" s="71"/>
      <c r="R18" s="71"/>
      <c r="S18" s="71"/>
      <c r="T18" s="71"/>
      <c r="U18" s="14" t="s">
        <v>7</v>
      </c>
    </row>
    <row r="19" spans="1:21" ht="13.5" customHeight="1" thickBot="1">
      <c r="B19" s="38"/>
      <c r="C19" s="16">
        <v>23</v>
      </c>
      <c r="D19" s="39"/>
      <c r="E19" s="16">
        <v>15.5</v>
      </c>
      <c r="F19" s="39"/>
      <c r="G19" s="16">
        <v>3.25</v>
      </c>
      <c r="H19" s="39"/>
      <c r="I19" s="16">
        <v>1</v>
      </c>
      <c r="J19" s="39"/>
      <c r="K19" s="16">
        <v>0.5</v>
      </c>
      <c r="L19" s="40"/>
      <c r="M19" s="16">
        <v>1</v>
      </c>
      <c r="N19" s="39"/>
      <c r="O19" s="16">
        <v>5</v>
      </c>
      <c r="P19" s="40"/>
      <c r="Q19" s="16">
        <v>11.5</v>
      </c>
      <c r="R19" s="40"/>
      <c r="S19" s="16">
        <v>7.75</v>
      </c>
      <c r="T19" s="41"/>
      <c r="U19" s="15" t="s">
        <v>8</v>
      </c>
    </row>
    <row r="20" spans="1:21" ht="13.5" customHeight="1" thickBot="1">
      <c r="B20" s="38"/>
      <c r="C20" s="41"/>
      <c r="D20" s="38"/>
      <c r="E20" s="41"/>
      <c r="F20" s="38"/>
      <c r="G20" s="41"/>
      <c r="H20" s="41"/>
      <c r="I20" s="41"/>
      <c r="J20" s="38"/>
      <c r="K20" s="41"/>
      <c r="L20" s="41"/>
      <c r="M20" s="41"/>
      <c r="N20" s="18"/>
      <c r="O20" s="41"/>
      <c r="P20" s="41"/>
      <c r="Q20" s="41"/>
      <c r="R20" s="41"/>
      <c r="S20" s="41"/>
      <c r="T20" s="41"/>
      <c r="U20" s="42"/>
    </row>
    <row r="21" spans="1:21">
      <c r="A21" s="11" t="s">
        <v>9</v>
      </c>
      <c r="B21" s="18"/>
      <c r="C21" s="43">
        <f>(Januari!G25)</f>
        <v>0</v>
      </c>
      <c r="D21" s="18"/>
      <c r="E21" s="43">
        <f>(Januari!G27)</f>
        <v>0</v>
      </c>
      <c r="F21" s="18"/>
      <c r="G21" s="43">
        <f>(Januari!G29)</f>
        <v>0</v>
      </c>
      <c r="H21" s="18"/>
      <c r="I21" s="43">
        <f>(Januari!G31)</f>
        <v>0</v>
      </c>
      <c r="J21" s="18"/>
      <c r="K21" s="43">
        <f>(Januari!G33)</f>
        <v>0</v>
      </c>
      <c r="L21" s="18"/>
      <c r="M21" s="43">
        <f>(Januari!I35)</f>
        <v>0</v>
      </c>
      <c r="N21" s="18"/>
      <c r="O21" s="43">
        <f>(Januari!G37)</f>
        <v>0</v>
      </c>
      <c r="P21" s="18"/>
      <c r="Q21" s="43">
        <f>(Januari!G40)</f>
        <v>0</v>
      </c>
      <c r="R21" s="18"/>
      <c r="S21" s="43">
        <f>(Januari!G42)</f>
        <v>0</v>
      </c>
      <c r="T21" s="18"/>
      <c r="U21" s="43">
        <f>(Januari!I44)</f>
        <v>0</v>
      </c>
    </row>
    <row r="22" spans="1:21">
      <c r="A22" s="12"/>
      <c r="B22" s="18"/>
      <c r="C22" s="19"/>
      <c r="D22" s="18"/>
      <c r="E22" s="19"/>
      <c r="F22" s="18"/>
      <c r="G22" s="19"/>
      <c r="H22" s="18"/>
      <c r="I22" s="19"/>
      <c r="J22" s="18"/>
      <c r="K22" s="19"/>
      <c r="L22" s="18"/>
      <c r="M22" s="19"/>
      <c r="N22" s="18"/>
      <c r="O22" s="19"/>
      <c r="P22" s="18"/>
      <c r="Q22" s="19"/>
      <c r="R22" s="18"/>
      <c r="S22" s="19"/>
      <c r="T22" s="18"/>
      <c r="U22" s="19"/>
    </row>
    <row r="23" spans="1:21">
      <c r="A23" s="12" t="s">
        <v>10</v>
      </c>
      <c r="B23" s="18"/>
      <c r="C23" s="19">
        <f>Februari!G25</f>
        <v>0</v>
      </c>
      <c r="D23" s="18"/>
      <c r="E23" s="19">
        <f>Februari!G27</f>
        <v>0</v>
      </c>
      <c r="F23" s="18"/>
      <c r="G23" s="19">
        <f>(Februari!G29)</f>
        <v>0</v>
      </c>
      <c r="H23" s="18"/>
      <c r="I23" s="19">
        <f>(Februari!G31)</f>
        <v>0</v>
      </c>
      <c r="J23" s="18"/>
      <c r="K23" s="19">
        <f>(Februari!G33)</f>
        <v>0</v>
      </c>
      <c r="L23" s="18"/>
      <c r="M23" s="19">
        <f>(Februari!G35)</f>
        <v>0</v>
      </c>
      <c r="N23" s="18"/>
      <c r="O23" s="19">
        <f>(Februari!G37)</f>
        <v>0</v>
      </c>
      <c r="P23" s="18"/>
      <c r="Q23" s="19">
        <f>(Februari!G40)</f>
        <v>0</v>
      </c>
      <c r="R23" s="18"/>
      <c r="S23" s="19">
        <f>(Februari!G42)</f>
        <v>0</v>
      </c>
      <c r="T23" s="18"/>
      <c r="U23" s="19">
        <f>Februari!I44</f>
        <v>0</v>
      </c>
    </row>
    <row r="24" spans="1:21">
      <c r="A24" s="12"/>
      <c r="B24" s="18"/>
      <c r="C24" s="19"/>
      <c r="D24" s="18"/>
      <c r="E24" s="19"/>
      <c r="F24" s="18"/>
      <c r="G24" s="19"/>
      <c r="H24" s="18"/>
      <c r="I24" s="19"/>
      <c r="J24" s="18"/>
      <c r="K24" s="19"/>
      <c r="L24" s="18"/>
      <c r="M24" s="19"/>
      <c r="N24" s="18"/>
      <c r="O24" s="19"/>
      <c r="P24" s="18"/>
      <c r="Q24" s="19"/>
      <c r="R24" s="18"/>
      <c r="S24" s="19"/>
      <c r="T24" s="18"/>
      <c r="U24" s="19"/>
    </row>
    <row r="25" spans="1:21">
      <c r="A25" s="12" t="s">
        <v>11</v>
      </c>
      <c r="B25" s="18"/>
      <c r="C25" s="19">
        <f>Maart!G25</f>
        <v>0</v>
      </c>
      <c r="D25" s="18"/>
      <c r="E25" s="19">
        <f>(Maart!G27)</f>
        <v>0</v>
      </c>
      <c r="F25" s="18"/>
      <c r="G25" s="19">
        <f>(Maart!G29)</f>
        <v>0</v>
      </c>
      <c r="H25" s="18"/>
      <c r="I25" s="19">
        <f>(Maart!G31)</f>
        <v>0</v>
      </c>
      <c r="J25" s="18"/>
      <c r="K25" s="19">
        <f>(Maart!G33)</f>
        <v>0</v>
      </c>
      <c r="L25" s="18"/>
      <c r="M25" s="19">
        <f>(Maart!G35)</f>
        <v>0</v>
      </c>
      <c r="N25" s="18"/>
      <c r="O25" s="19">
        <f>(Maart!G37)</f>
        <v>0</v>
      </c>
      <c r="P25" s="18"/>
      <c r="Q25" s="19">
        <f>(Maart!G40)</f>
        <v>0</v>
      </c>
      <c r="R25" s="18"/>
      <c r="S25" s="19">
        <f>(Maart!G42)</f>
        <v>0</v>
      </c>
      <c r="T25" s="18"/>
      <c r="U25" s="19">
        <f>(Maart!I44)</f>
        <v>0</v>
      </c>
    </row>
    <row r="26" spans="1:21">
      <c r="A26" s="12"/>
      <c r="B26" s="18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19"/>
      <c r="N26" s="18"/>
      <c r="O26" s="19"/>
      <c r="P26" s="18"/>
      <c r="Q26" s="19"/>
      <c r="R26" s="18"/>
      <c r="S26" s="19"/>
      <c r="T26" s="18"/>
      <c r="U26" s="19"/>
    </row>
    <row r="27" spans="1:21">
      <c r="A27" s="12" t="s">
        <v>12</v>
      </c>
      <c r="B27" s="18"/>
      <c r="C27" s="19">
        <f>(April!G25)</f>
        <v>0</v>
      </c>
      <c r="D27" s="18"/>
      <c r="E27" s="19">
        <f>(April!G27)</f>
        <v>0</v>
      </c>
      <c r="F27" s="18"/>
      <c r="G27" s="19">
        <f>(April!G29)</f>
        <v>0</v>
      </c>
      <c r="H27" s="18"/>
      <c r="I27" s="19">
        <f>(April!G31)</f>
        <v>0</v>
      </c>
      <c r="J27" s="18"/>
      <c r="K27" s="19">
        <f>(April!G33)</f>
        <v>0</v>
      </c>
      <c r="L27" s="18"/>
      <c r="M27" s="19">
        <f>(April!G35)</f>
        <v>0</v>
      </c>
      <c r="N27" s="18"/>
      <c r="O27" s="19">
        <f>(April!G37)</f>
        <v>0</v>
      </c>
      <c r="P27" s="18"/>
      <c r="Q27" s="19">
        <f>(April!G40)</f>
        <v>0</v>
      </c>
      <c r="R27" s="18"/>
      <c r="S27" s="19">
        <f>(April!G42)</f>
        <v>0</v>
      </c>
      <c r="T27" s="18"/>
      <c r="U27" s="19">
        <f>(April!I44)</f>
        <v>0</v>
      </c>
    </row>
    <row r="28" spans="1:21">
      <c r="A28" s="12"/>
      <c r="B28" s="18"/>
      <c r="C28" s="19"/>
      <c r="D28" s="18"/>
      <c r="E28" s="19"/>
      <c r="F28" s="18"/>
      <c r="G28" s="19"/>
      <c r="H28" s="18"/>
      <c r="I28" s="19"/>
      <c r="J28" s="18"/>
      <c r="K28" s="19"/>
      <c r="L28" s="18"/>
      <c r="M28" s="19"/>
      <c r="N28" s="18"/>
      <c r="O28" s="19"/>
      <c r="P28" s="18"/>
      <c r="Q28" s="19"/>
      <c r="R28" s="18"/>
      <c r="S28" s="19"/>
      <c r="T28" s="18"/>
      <c r="U28" s="19"/>
    </row>
    <row r="29" spans="1:21">
      <c r="A29" s="12" t="s">
        <v>13</v>
      </c>
      <c r="B29" s="18"/>
      <c r="C29" s="19">
        <f>(Mei!G25)</f>
        <v>0</v>
      </c>
      <c r="D29" s="18"/>
      <c r="E29" s="19">
        <f>(Mei!G27)</f>
        <v>0</v>
      </c>
      <c r="F29" s="18"/>
      <c r="G29" s="19">
        <f>(Mei!G29)</f>
        <v>0</v>
      </c>
      <c r="H29" s="18"/>
      <c r="I29" s="19">
        <f>(Mei!G31)</f>
        <v>0</v>
      </c>
      <c r="J29" s="18"/>
      <c r="K29" s="19">
        <f>(Mei!G33)</f>
        <v>0</v>
      </c>
      <c r="L29" s="18"/>
      <c r="M29" s="19">
        <f>(Mei!G35)</f>
        <v>0</v>
      </c>
      <c r="N29" s="18"/>
      <c r="O29" s="19">
        <f>(Mei!G37)</f>
        <v>0</v>
      </c>
      <c r="P29" s="18"/>
      <c r="Q29" s="19">
        <f>(Mei!G40)</f>
        <v>0</v>
      </c>
      <c r="R29" s="18"/>
      <c r="S29" s="19">
        <f>(Mei!G42)</f>
        <v>0</v>
      </c>
      <c r="T29" s="18"/>
      <c r="U29" s="19">
        <f>(Mei!I44)</f>
        <v>0</v>
      </c>
    </row>
    <row r="30" spans="1:21">
      <c r="A30" s="12"/>
      <c r="B30" s="18"/>
      <c r="C30" s="19"/>
      <c r="D30" s="18"/>
      <c r="E30" s="19"/>
      <c r="F30" s="18"/>
      <c r="G30" s="19"/>
      <c r="H30" s="18"/>
      <c r="I30" s="19"/>
      <c r="J30" s="18"/>
      <c r="K30" s="19"/>
      <c r="L30" s="18"/>
      <c r="M30" s="19"/>
      <c r="N30" s="18"/>
      <c r="O30" s="19"/>
      <c r="P30" s="18"/>
      <c r="Q30" s="19"/>
      <c r="R30" s="18"/>
      <c r="S30" s="19"/>
      <c r="T30" s="18"/>
      <c r="U30" s="19"/>
    </row>
    <row r="31" spans="1:21">
      <c r="A31" s="12" t="s">
        <v>14</v>
      </c>
      <c r="B31" s="18"/>
      <c r="C31" s="19">
        <f>(Juni!G25)</f>
        <v>0</v>
      </c>
      <c r="D31" s="18"/>
      <c r="E31" s="19">
        <f>(Juni!G27)</f>
        <v>0</v>
      </c>
      <c r="F31" s="18"/>
      <c r="G31" s="19">
        <f>(Juni!G29)</f>
        <v>0</v>
      </c>
      <c r="H31" s="18"/>
      <c r="I31" s="19">
        <f>(Juni!G31)</f>
        <v>0</v>
      </c>
      <c r="J31" s="18"/>
      <c r="K31" s="19">
        <f>(Juni!G33)</f>
        <v>0</v>
      </c>
      <c r="L31" s="18"/>
      <c r="M31" s="19">
        <f>(Juni!G35)</f>
        <v>0</v>
      </c>
      <c r="N31" s="18"/>
      <c r="O31" s="19">
        <f>(Juni!G37)</f>
        <v>0</v>
      </c>
      <c r="P31" s="18"/>
      <c r="Q31" s="19">
        <f>(Juni!G40)</f>
        <v>0</v>
      </c>
      <c r="R31" s="18"/>
      <c r="S31" s="19">
        <f>(Juni!G42)</f>
        <v>0</v>
      </c>
      <c r="T31" s="18"/>
      <c r="U31" s="19">
        <f>(Juni!I44)</f>
        <v>0</v>
      </c>
    </row>
    <row r="32" spans="1:21">
      <c r="A32" s="12"/>
      <c r="B32" s="18"/>
      <c r="C32" s="19"/>
      <c r="D32" s="18"/>
      <c r="E32" s="19"/>
      <c r="F32" s="18"/>
      <c r="G32" s="19"/>
      <c r="H32" s="18"/>
      <c r="I32" s="19"/>
      <c r="J32" s="18"/>
      <c r="K32" s="19"/>
      <c r="L32" s="18"/>
      <c r="M32" s="19"/>
      <c r="N32" s="18"/>
      <c r="O32" s="19"/>
      <c r="P32" s="18"/>
      <c r="Q32" s="19"/>
      <c r="R32" s="18"/>
      <c r="S32" s="19"/>
      <c r="T32" s="18"/>
      <c r="U32" s="19"/>
    </row>
    <row r="33" spans="1:21">
      <c r="A33" s="12" t="s">
        <v>15</v>
      </c>
      <c r="B33" s="18"/>
      <c r="C33" s="19">
        <f>(Juli!G25)</f>
        <v>0</v>
      </c>
      <c r="D33" s="18"/>
      <c r="E33" s="19">
        <f>(Juli!G27)</f>
        <v>0</v>
      </c>
      <c r="F33" s="18"/>
      <c r="G33" s="19">
        <f>(Juli!G29)</f>
        <v>0</v>
      </c>
      <c r="H33" s="18"/>
      <c r="I33" s="19">
        <f>(Juli!G31)</f>
        <v>0</v>
      </c>
      <c r="J33" s="18"/>
      <c r="K33" s="19">
        <f>(Juli!G33)</f>
        <v>0</v>
      </c>
      <c r="L33" s="18"/>
      <c r="M33" s="19">
        <f>(Juli!G35)</f>
        <v>0</v>
      </c>
      <c r="N33" s="18"/>
      <c r="O33" s="19">
        <f>(Juli!G37)</f>
        <v>0</v>
      </c>
      <c r="P33" s="18"/>
      <c r="Q33" s="19">
        <f>(Juli!G40)</f>
        <v>0</v>
      </c>
      <c r="R33" s="18"/>
      <c r="S33" s="19">
        <f>(Juli!G42)</f>
        <v>0</v>
      </c>
      <c r="T33" s="18"/>
      <c r="U33" s="19">
        <f>(Juli!I44)</f>
        <v>0</v>
      </c>
    </row>
    <row r="34" spans="1:21">
      <c r="A34" s="12"/>
      <c r="B34" s="18"/>
      <c r="C34" s="19"/>
      <c r="D34" s="18"/>
      <c r="E34" s="19"/>
      <c r="F34" s="18"/>
      <c r="G34" s="19"/>
      <c r="H34" s="18"/>
      <c r="I34" s="19"/>
      <c r="J34" s="18"/>
      <c r="K34" s="19"/>
      <c r="L34" s="18"/>
      <c r="M34" s="19"/>
      <c r="N34" s="18"/>
      <c r="O34" s="19"/>
      <c r="P34" s="18"/>
      <c r="Q34" s="19"/>
      <c r="R34" s="18"/>
      <c r="S34" s="19"/>
      <c r="T34" s="18"/>
      <c r="U34" s="19"/>
    </row>
    <row r="35" spans="1:21">
      <c r="A35" s="12" t="s">
        <v>16</v>
      </c>
      <c r="B35" s="18"/>
      <c r="C35" s="19">
        <f>(Augustus!G25)</f>
        <v>0</v>
      </c>
      <c r="D35" s="18"/>
      <c r="E35" s="19">
        <f>(Augustus!G27)</f>
        <v>0</v>
      </c>
      <c r="F35" s="18"/>
      <c r="G35" s="19">
        <f>(Augustus!G29)</f>
        <v>0</v>
      </c>
      <c r="H35" s="18"/>
      <c r="I35" s="19">
        <f>(Augustus!G31)</f>
        <v>0</v>
      </c>
      <c r="J35" s="18"/>
      <c r="K35" s="19">
        <f>(Augustus!G33)</f>
        <v>0</v>
      </c>
      <c r="L35" s="18"/>
      <c r="M35" s="19">
        <f>(Augustus!G35)</f>
        <v>0</v>
      </c>
      <c r="N35" s="18"/>
      <c r="O35" s="19">
        <f>(Augustus!G37)</f>
        <v>0</v>
      </c>
      <c r="P35" s="18"/>
      <c r="Q35" s="19">
        <f>(Augustus!G40)</f>
        <v>0</v>
      </c>
      <c r="R35" s="18"/>
      <c r="S35" s="19">
        <f>(Augustus!G42)</f>
        <v>0</v>
      </c>
      <c r="T35" s="18"/>
      <c r="U35" s="19">
        <f>(Augustus!I44)</f>
        <v>0</v>
      </c>
    </row>
    <row r="36" spans="1:21">
      <c r="A36" s="12"/>
      <c r="B36" s="18"/>
      <c r="C36" s="19"/>
      <c r="D36" s="18"/>
      <c r="E36" s="19"/>
      <c r="F36" s="18"/>
      <c r="G36" s="19"/>
      <c r="H36" s="18"/>
      <c r="I36" s="19"/>
      <c r="J36" s="18"/>
      <c r="K36" s="19"/>
      <c r="L36" s="18"/>
      <c r="M36" s="19"/>
      <c r="N36" s="18"/>
      <c r="O36" s="19"/>
      <c r="P36" s="18"/>
      <c r="Q36" s="19"/>
      <c r="R36" s="18"/>
      <c r="S36" s="19"/>
      <c r="T36" s="18"/>
      <c r="U36" s="19"/>
    </row>
    <row r="37" spans="1:21">
      <c r="A37" s="12" t="s">
        <v>17</v>
      </c>
      <c r="B37" s="18"/>
      <c r="C37" s="19">
        <f>(September!G25)</f>
        <v>0</v>
      </c>
      <c r="D37" s="18"/>
      <c r="E37" s="19">
        <f>(September!G27)</f>
        <v>0</v>
      </c>
      <c r="F37" s="18"/>
      <c r="G37" s="19">
        <f>(September!G29)</f>
        <v>0</v>
      </c>
      <c r="H37" s="18"/>
      <c r="I37" s="19">
        <f>(September!G31)</f>
        <v>0</v>
      </c>
      <c r="J37" s="18"/>
      <c r="K37" s="19">
        <f>(September!G33)</f>
        <v>0</v>
      </c>
      <c r="L37" s="18"/>
      <c r="M37" s="19">
        <f>(September!G35)</f>
        <v>0</v>
      </c>
      <c r="N37" s="18"/>
      <c r="O37" s="19">
        <f>(September!G37)</f>
        <v>0</v>
      </c>
      <c r="P37" s="18"/>
      <c r="Q37" s="19">
        <f>(September!G40)</f>
        <v>0</v>
      </c>
      <c r="R37" s="18"/>
      <c r="S37" s="19">
        <f>(September!G42)</f>
        <v>0</v>
      </c>
      <c r="T37" s="18"/>
      <c r="U37" s="19">
        <f>(September!I44)</f>
        <v>0</v>
      </c>
    </row>
    <row r="38" spans="1:21">
      <c r="A38" s="12"/>
      <c r="B38" s="18"/>
      <c r="C38" s="19"/>
      <c r="D38" s="18"/>
      <c r="E38" s="19"/>
      <c r="F38" s="18"/>
      <c r="G38" s="19"/>
      <c r="H38" s="18"/>
      <c r="I38" s="19"/>
      <c r="J38" s="18"/>
      <c r="K38" s="19"/>
      <c r="L38" s="18"/>
      <c r="M38" s="19"/>
      <c r="N38" s="18"/>
      <c r="O38" s="19"/>
      <c r="P38" s="18"/>
      <c r="Q38" s="19"/>
      <c r="R38" s="18"/>
      <c r="S38" s="19"/>
      <c r="T38" s="18"/>
      <c r="U38" s="19"/>
    </row>
    <row r="39" spans="1:21">
      <c r="A39" s="12" t="s">
        <v>18</v>
      </c>
      <c r="B39" s="18"/>
      <c r="C39" s="19">
        <f>(Oktober!G25)</f>
        <v>0</v>
      </c>
      <c r="D39" s="18"/>
      <c r="E39" s="19">
        <f>(Oktober!G27)</f>
        <v>0</v>
      </c>
      <c r="F39" s="18"/>
      <c r="G39" s="19">
        <f>(Oktober!G29)</f>
        <v>0</v>
      </c>
      <c r="H39" s="18"/>
      <c r="I39" s="19">
        <f>(Oktober!G31)</f>
        <v>0</v>
      </c>
      <c r="J39" s="18"/>
      <c r="K39" s="19">
        <f>(Oktober!G33)</f>
        <v>0</v>
      </c>
      <c r="L39" s="18"/>
      <c r="M39" s="19">
        <f>(Oktober!G35)</f>
        <v>0</v>
      </c>
      <c r="N39" s="18"/>
      <c r="O39" s="19">
        <f>(Oktober!G37)</f>
        <v>0</v>
      </c>
      <c r="P39" s="18"/>
      <c r="Q39" s="19">
        <f>(Oktober!G40)</f>
        <v>0</v>
      </c>
      <c r="R39" s="18"/>
      <c r="S39" s="19">
        <f>(Oktober!G42)</f>
        <v>0</v>
      </c>
      <c r="T39" s="18"/>
      <c r="U39" s="19">
        <f>(Oktober!I44)</f>
        <v>0</v>
      </c>
    </row>
    <row r="40" spans="1:21">
      <c r="A40" s="12"/>
      <c r="B40" s="18"/>
      <c r="C40" s="19"/>
      <c r="D40" s="18"/>
      <c r="E40" s="19"/>
      <c r="F40" s="18"/>
      <c r="G40" s="19"/>
      <c r="H40" s="18"/>
      <c r="I40" s="19"/>
      <c r="J40" s="18"/>
      <c r="K40" s="19"/>
      <c r="L40" s="18"/>
      <c r="M40" s="19"/>
      <c r="N40" s="18"/>
      <c r="O40" s="19"/>
      <c r="P40" s="18"/>
      <c r="Q40" s="19"/>
      <c r="R40" s="18"/>
      <c r="S40" s="19"/>
      <c r="T40" s="18"/>
      <c r="U40" s="19"/>
    </row>
    <row r="41" spans="1:21">
      <c r="A41" s="12" t="s">
        <v>19</v>
      </c>
      <c r="B41" s="18"/>
      <c r="C41" s="19">
        <f>(November!G25)</f>
        <v>0</v>
      </c>
      <c r="D41" s="18"/>
      <c r="E41" s="19">
        <f>(November!G27)</f>
        <v>0</v>
      </c>
      <c r="F41" s="18"/>
      <c r="G41" s="19">
        <f>(November!G29)</f>
        <v>0</v>
      </c>
      <c r="H41" s="18"/>
      <c r="I41" s="19">
        <f>(November!G31)</f>
        <v>0</v>
      </c>
      <c r="J41" s="18"/>
      <c r="K41" s="19">
        <f>(November!G33)</f>
        <v>0</v>
      </c>
      <c r="L41" s="18"/>
      <c r="M41" s="19">
        <f>(November!G35)</f>
        <v>0</v>
      </c>
      <c r="N41" s="18"/>
      <c r="O41" s="19">
        <f>(November!G37)</f>
        <v>0</v>
      </c>
      <c r="P41" s="18"/>
      <c r="Q41" s="19">
        <f>(November!G40)</f>
        <v>0</v>
      </c>
      <c r="R41" s="18"/>
      <c r="S41" s="19">
        <f>(November!G42)</f>
        <v>0</v>
      </c>
      <c r="T41" s="18"/>
      <c r="U41" s="19">
        <f>(November!I44)</f>
        <v>0</v>
      </c>
    </row>
    <row r="42" spans="1:21">
      <c r="A42" s="12"/>
      <c r="B42" s="18"/>
      <c r="C42" s="19"/>
      <c r="D42" s="18"/>
      <c r="E42" s="19"/>
      <c r="F42" s="18"/>
      <c r="G42" s="19"/>
      <c r="H42" s="18"/>
      <c r="I42" s="19"/>
      <c r="J42" s="18"/>
      <c r="K42" s="19"/>
      <c r="L42" s="18"/>
      <c r="M42" s="19"/>
      <c r="N42" s="18"/>
      <c r="O42" s="19"/>
      <c r="P42" s="18"/>
      <c r="Q42" s="19"/>
      <c r="R42" s="18"/>
      <c r="S42" s="19"/>
      <c r="T42" s="18"/>
      <c r="U42" s="19"/>
    </row>
    <row r="43" spans="1:21" ht="13.5" customHeight="1" thickBot="1">
      <c r="A43" s="13" t="s">
        <v>20</v>
      </c>
      <c r="B43" s="18"/>
      <c r="C43" s="44">
        <f>(December!G25)</f>
        <v>0</v>
      </c>
      <c r="D43" s="18"/>
      <c r="E43" s="44">
        <f>(December!G27)</f>
        <v>0</v>
      </c>
      <c r="F43" s="18"/>
      <c r="G43" s="44">
        <f>(December!G29)</f>
        <v>0</v>
      </c>
      <c r="H43" s="18"/>
      <c r="I43" s="44">
        <f>(December!G31)</f>
        <v>0</v>
      </c>
      <c r="J43" s="18"/>
      <c r="K43" s="44">
        <f>(December!G33)</f>
        <v>0</v>
      </c>
      <c r="L43" s="18"/>
      <c r="M43" s="44">
        <f>(December!G35)</f>
        <v>0</v>
      </c>
      <c r="N43" s="18"/>
      <c r="O43" s="44">
        <f>(December!G37)</f>
        <v>0</v>
      </c>
      <c r="P43" s="18"/>
      <c r="Q43" s="44">
        <f>(December!G40)</f>
        <v>0</v>
      </c>
      <c r="R43" s="18"/>
      <c r="S43" s="44">
        <f>(December!G42)</f>
        <v>0</v>
      </c>
      <c r="T43" s="18"/>
      <c r="U43" s="44">
        <f>(December!I44)</f>
        <v>0</v>
      </c>
    </row>
    <row r="44" spans="1:21" ht="13.5" customHeight="1" thickBot="1"/>
    <row r="45" spans="1:21" ht="13.5" customHeight="1" thickBot="1">
      <c r="A45" s="45"/>
      <c r="B45" s="33"/>
      <c r="C45" s="10">
        <f>SUM(C21:C43)</f>
        <v>0</v>
      </c>
      <c r="D45" s="33"/>
      <c r="E45" s="10">
        <f>SUM(E21:E43)</f>
        <v>0</v>
      </c>
      <c r="F45" s="36"/>
      <c r="G45" s="10">
        <f>SUM(G21:G43)</f>
        <v>0</v>
      </c>
      <c r="H45" s="36"/>
      <c r="I45" s="10">
        <f>SUM(I21:I43)</f>
        <v>0</v>
      </c>
      <c r="J45" s="36"/>
      <c r="K45" s="10">
        <f>SUM(K21:K43)</f>
        <v>0</v>
      </c>
      <c r="L45" s="36"/>
      <c r="M45" s="10">
        <f>SUM(M21:M43)</f>
        <v>0</v>
      </c>
      <c r="N45" s="36"/>
      <c r="O45" s="10">
        <f>SUM(O21:O43)</f>
        <v>0</v>
      </c>
      <c r="P45" s="36"/>
      <c r="Q45" s="10">
        <f>SUM(Q21:Q43)</f>
        <v>0</v>
      </c>
      <c r="R45" s="36"/>
      <c r="S45" s="10">
        <f>SUM(S21:S43)</f>
        <v>0</v>
      </c>
      <c r="T45" s="33"/>
      <c r="U45" s="33"/>
    </row>
    <row r="46" spans="1:21" ht="13.5" customHeight="1" thickBot="1"/>
    <row r="47" spans="1:21" ht="13.5" customHeight="1" thickBot="1">
      <c r="N47" s="33"/>
      <c r="T47" s="46" t="s">
        <v>21</v>
      </c>
      <c r="U47" s="47">
        <f>SUM(U21:U43)</f>
        <v>0</v>
      </c>
    </row>
    <row r="50" spans="1:21" ht="0.75" customHeight="1">
      <c r="A50" s="33"/>
      <c r="B50" s="33"/>
      <c r="C50" s="33"/>
      <c r="D50" s="33"/>
      <c r="E50" s="33"/>
    </row>
    <row r="51" spans="1:21" hidden="1">
      <c r="A51" s="71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</row>
    <row r="52" spans="1:21" hidden="1">
      <c r="A52" s="73"/>
      <c r="B52" s="73"/>
      <c r="C52" s="73"/>
      <c r="D52" s="48"/>
      <c r="E52" s="36"/>
      <c r="F52" s="37"/>
      <c r="G52" s="36"/>
      <c r="H52" s="36"/>
      <c r="I52" s="36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</row>
    <row r="53" spans="1:21" hidden="1">
      <c r="A53" s="71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</row>
    <row r="54" spans="1:21" hidden="1"/>
    <row r="56" spans="1:21">
      <c r="A56" s="33"/>
      <c r="B56" s="33"/>
      <c r="C56" s="33"/>
      <c r="D56" s="33"/>
      <c r="T56" s="33"/>
      <c r="U56" s="33"/>
    </row>
    <row r="61" spans="1:21">
      <c r="A61" s="49"/>
      <c r="B61" s="49"/>
      <c r="C61" s="49"/>
    </row>
    <row r="62" spans="1:21">
      <c r="A62" s="49"/>
      <c r="B62" s="49"/>
      <c r="C62" s="49"/>
      <c r="F62" s="49"/>
    </row>
    <row r="67" spans="5:5" ht="15.75" customHeight="1">
      <c r="E67" s="50"/>
    </row>
  </sheetData>
  <mergeCells count="11">
    <mergeCell ref="M2:O2"/>
    <mergeCell ref="B2:L2"/>
    <mergeCell ref="A51:U51"/>
    <mergeCell ref="A53:U53"/>
    <mergeCell ref="A52:C52"/>
    <mergeCell ref="J52:U52"/>
    <mergeCell ref="E12:F12"/>
    <mergeCell ref="B17:T17"/>
    <mergeCell ref="O18:T18"/>
    <mergeCell ref="B18:C18"/>
    <mergeCell ref="D18:N18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56"/>
  <sheetViews>
    <sheetView topLeftCell="A18" workbookViewId="0">
      <selection activeCell="G25" sqref="G25 G25 G25:G42"/>
    </sheetView>
  </sheetViews>
  <sheetFormatPr defaultRowHeight="12.75"/>
  <cols>
    <col min="1" max="7" width="9.140625" style="17" customWidth="1"/>
    <col min="8" max="8" width="4.5703125" style="17" customWidth="1"/>
    <col min="9" max="9" width="13.140625" style="17" customWidth="1"/>
  </cols>
  <sheetData>
    <row r="1" spans="1:10" ht="7.5" customHeight="1"/>
    <row r="2" spans="1:10" ht="30" customHeight="1">
      <c r="D2" s="52"/>
      <c r="E2" s="53" t="s">
        <v>22</v>
      </c>
    </row>
    <row r="4" spans="1:10" ht="13.5" customHeight="1" thickBot="1"/>
    <row r="5" spans="1:10" ht="18" customHeight="1">
      <c r="C5" s="20"/>
      <c r="D5" s="20"/>
      <c r="E5" s="20"/>
      <c r="F5" s="21"/>
      <c r="G5" s="21"/>
      <c r="H5" s="23"/>
      <c r="I5" s="23" t="s">
        <v>23</v>
      </c>
      <c r="J5" s="35"/>
    </row>
    <row r="6" spans="1:10" ht="18" customHeight="1">
      <c r="C6" s="24"/>
      <c r="D6" s="24"/>
      <c r="E6" s="24"/>
      <c r="F6" s="25"/>
      <c r="G6" s="25"/>
      <c r="H6" s="27"/>
      <c r="I6" s="27" t="s">
        <v>24</v>
      </c>
      <c r="J6" s="35"/>
    </row>
    <row r="7" spans="1:10" ht="18" customHeight="1">
      <c r="C7" s="24"/>
      <c r="D7" s="24"/>
      <c r="E7" s="24"/>
      <c r="F7" s="25"/>
      <c r="G7" s="25"/>
      <c r="H7" s="27"/>
      <c r="I7" s="27" t="s">
        <v>3</v>
      </c>
      <c r="J7" s="35"/>
    </row>
    <row r="8" spans="1:10" ht="18" customHeight="1">
      <c r="C8" s="24"/>
      <c r="D8" s="24"/>
      <c r="E8" s="24"/>
      <c r="F8" s="25"/>
      <c r="G8" s="25"/>
      <c r="H8" s="27"/>
      <c r="I8" s="27" t="s">
        <v>4</v>
      </c>
      <c r="J8" s="35"/>
    </row>
    <row r="9" spans="1:10" ht="18.75" customHeight="1" thickBot="1">
      <c r="C9" s="28"/>
      <c r="D9" s="28"/>
      <c r="E9" s="28"/>
      <c r="F9" s="29"/>
      <c r="G9" s="29"/>
      <c r="H9" s="31"/>
      <c r="I9" s="31" t="s">
        <v>5</v>
      </c>
      <c r="J9" s="35"/>
    </row>
    <row r="10" spans="1:10" ht="15.75" customHeight="1">
      <c r="G10" s="32"/>
    </row>
    <row r="12" spans="1:10">
      <c r="D12" s="39" t="s">
        <v>6</v>
      </c>
      <c r="E12" s="17">
        <f>(Jaaroverzicht!G12)</f>
        <v>0</v>
      </c>
    </row>
    <row r="13" spans="1:10">
      <c r="C13" s="33"/>
    </row>
    <row r="14" spans="1:10" ht="3" customHeight="1"/>
    <row r="16" spans="1:10">
      <c r="A16" s="51" t="s">
        <v>25</v>
      </c>
    </row>
    <row r="17" spans="1:9">
      <c r="A17" s="51" t="s">
        <v>26</v>
      </c>
      <c r="C17" s="54" t="s">
        <v>16</v>
      </c>
      <c r="D17" s="55">
        <f>Jaaroverzicht!M2</f>
        <v>2016</v>
      </c>
    </row>
    <row r="19" spans="1:9" ht="6" customHeight="1"/>
    <row r="20" spans="1:9" ht="18" customHeight="1">
      <c r="E20" s="56" t="s">
        <v>28</v>
      </c>
    </row>
    <row r="21" spans="1:9" ht="8.25" customHeight="1" thickBot="1">
      <c r="E21" s="56"/>
    </row>
    <row r="22" spans="1:9">
      <c r="A22" s="57"/>
      <c r="B22" s="58"/>
      <c r="C22" s="58"/>
      <c r="D22" s="58"/>
      <c r="E22" s="58"/>
      <c r="F22" s="58"/>
      <c r="G22" s="58"/>
      <c r="H22" s="58"/>
      <c r="I22" s="59"/>
    </row>
    <row r="23" spans="1:9">
      <c r="A23" s="2"/>
      <c r="G23" s="51" t="s">
        <v>29</v>
      </c>
      <c r="I23" s="6" t="s">
        <v>30</v>
      </c>
    </row>
    <row r="24" spans="1:9">
      <c r="A24" s="2"/>
      <c r="I24" s="1"/>
    </row>
    <row r="25" spans="1:9">
      <c r="A25" s="3" t="s">
        <v>31</v>
      </c>
      <c r="B25" s="33"/>
      <c r="C25" s="33"/>
      <c r="D25" s="51">
        <f>Jaaroverzicht!C19</f>
        <v>23</v>
      </c>
      <c r="E25" s="51" t="s">
        <v>32</v>
      </c>
      <c r="F25" s="39" t="s">
        <v>33</v>
      </c>
      <c r="G25" s="60">
        <v>0</v>
      </c>
      <c r="H25" s="39" t="s">
        <v>34</v>
      </c>
      <c r="I25" s="61">
        <f>PRODUCT(D25:G25)</f>
        <v>0</v>
      </c>
    </row>
    <row r="26" spans="1:9">
      <c r="A26" s="3"/>
      <c r="B26" s="33"/>
      <c r="C26" s="33"/>
      <c r="G26" s="37"/>
      <c r="I26" s="5"/>
    </row>
    <row r="27" spans="1:9">
      <c r="A27" s="3" t="s">
        <v>35</v>
      </c>
      <c r="B27" s="33"/>
      <c r="C27" s="33"/>
      <c r="D27" s="51">
        <f>Jaaroverzicht!E19</f>
        <v>15.5</v>
      </c>
      <c r="E27" s="51" t="s">
        <v>32</v>
      </c>
      <c r="F27" s="39" t="s">
        <v>33</v>
      </c>
      <c r="G27" s="60">
        <v>0</v>
      </c>
      <c r="H27" s="39" t="s">
        <v>34</v>
      </c>
      <c r="I27" s="61">
        <f>PRODUCT(D27:G27)</f>
        <v>0</v>
      </c>
    </row>
    <row r="28" spans="1:9">
      <c r="A28" s="4"/>
      <c r="B28" s="33"/>
      <c r="C28" s="33"/>
      <c r="G28" s="37"/>
      <c r="I28" s="5"/>
    </row>
    <row r="29" spans="1:9">
      <c r="A29" s="3" t="s">
        <v>36</v>
      </c>
      <c r="B29" s="33"/>
      <c r="C29" s="62"/>
      <c r="D29" s="51">
        <f>Jaaroverzicht!G19</f>
        <v>3.25</v>
      </c>
      <c r="E29" s="51" t="s">
        <v>32</v>
      </c>
      <c r="F29" s="39" t="s">
        <v>33</v>
      </c>
      <c r="G29" s="60">
        <v>0</v>
      </c>
      <c r="H29" s="39" t="s">
        <v>34</v>
      </c>
      <c r="I29" s="61">
        <f>PRODUCT(D29:G29)</f>
        <v>0</v>
      </c>
    </row>
    <row r="30" spans="1:9">
      <c r="A30" s="4"/>
      <c r="B30" s="33"/>
      <c r="C30" s="62"/>
      <c r="I30" s="1"/>
    </row>
    <row r="31" spans="1:9">
      <c r="A31" s="3" t="s">
        <v>37</v>
      </c>
      <c r="B31" s="33"/>
      <c r="C31" s="33"/>
      <c r="D31" s="51">
        <f>Jaaroverzicht!I19</f>
        <v>1</v>
      </c>
      <c r="E31" s="51" t="s">
        <v>32</v>
      </c>
      <c r="F31" s="39" t="s">
        <v>33</v>
      </c>
      <c r="G31" s="60">
        <v>0</v>
      </c>
      <c r="H31" s="39" t="s">
        <v>34</v>
      </c>
      <c r="I31" s="61">
        <f>PRODUCT(D31:G31)</f>
        <v>0</v>
      </c>
    </row>
    <row r="32" spans="1:9">
      <c r="A32" s="3"/>
      <c r="B32" s="33"/>
      <c r="C32" s="33"/>
      <c r="D32" s="51"/>
      <c r="E32" s="51"/>
      <c r="F32" s="39"/>
      <c r="G32" s="37"/>
      <c r="H32" s="39"/>
      <c r="I32" s="5"/>
    </row>
    <row r="33" spans="1:9">
      <c r="A33" s="3" t="s">
        <v>38</v>
      </c>
      <c r="B33" s="33"/>
      <c r="C33" s="33"/>
      <c r="D33" s="51">
        <f>Jaaroverzicht!K19</f>
        <v>0.5</v>
      </c>
      <c r="E33" s="51" t="s">
        <v>32</v>
      </c>
      <c r="F33" s="39" t="s">
        <v>33</v>
      </c>
      <c r="G33" s="60">
        <v>0</v>
      </c>
      <c r="H33" s="39" t="s">
        <v>34</v>
      </c>
      <c r="I33" s="61">
        <f>PRODUCT(D33:G33)</f>
        <v>0</v>
      </c>
    </row>
    <row r="34" spans="1:9">
      <c r="A34" s="3"/>
      <c r="B34" s="33"/>
      <c r="C34" s="33"/>
      <c r="D34" s="51"/>
      <c r="E34" s="51"/>
      <c r="F34" s="39"/>
      <c r="G34" s="37"/>
      <c r="H34" s="39"/>
      <c r="I34" s="5"/>
    </row>
    <row r="35" spans="1:9">
      <c r="A35" s="3" t="s">
        <v>39</v>
      </c>
      <c r="B35" s="33"/>
      <c r="C35" s="33"/>
      <c r="D35" s="51">
        <f>Jaaroverzicht!M19</f>
        <v>1</v>
      </c>
      <c r="E35" s="51" t="s">
        <v>32</v>
      </c>
      <c r="F35" s="39" t="s">
        <v>33</v>
      </c>
      <c r="G35" s="60">
        <v>0</v>
      </c>
      <c r="H35" s="39" t="s">
        <v>34</v>
      </c>
      <c r="I35" s="61">
        <f>PRODUCT(D35:G35)</f>
        <v>0</v>
      </c>
    </row>
    <row r="36" spans="1:9">
      <c r="A36" s="3"/>
      <c r="B36" s="33"/>
      <c r="C36" s="33"/>
      <c r="D36" s="51"/>
      <c r="E36" s="51"/>
      <c r="F36" s="39"/>
      <c r="G36" s="37"/>
      <c r="H36" s="39"/>
      <c r="I36" s="5"/>
    </row>
    <row r="37" spans="1:9">
      <c r="A37" s="3" t="s">
        <v>58</v>
      </c>
      <c r="B37" s="33"/>
      <c r="C37" s="33"/>
      <c r="D37" s="51">
        <f>Jaaroverzicht!O19</f>
        <v>5</v>
      </c>
      <c r="E37" s="51" t="s">
        <v>32</v>
      </c>
      <c r="F37" s="39" t="s">
        <v>33</v>
      </c>
      <c r="G37" s="60">
        <v>0</v>
      </c>
      <c r="H37" s="39" t="s">
        <v>34</v>
      </c>
      <c r="I37" s="61">
        <f>PRODUCT(D37:G37)</f>
        <v>0</v>
      </c>
    </row>
    <row r="38" spans="1:9">
      <c r="A38" s="9" t="s">
        <v>41</v>
      </c>
      <c r="B38" s="33"/>
      <c r="C38" s="33"/>
      <c r="D38" s="51"/>
      <c r="E38" s="51"/>
      <c r="F38" s="39"/>
      <c r="G38" s="37"/>
      <c r="H38" s="39"/>
      <c r="I38" s="5"/>
    </row>
    <row r="39" spans="1:9">
      <c r="A39" s="9"/>
      <c r="B39" s="33"/>
      <c r="C39" s="33"/>
      <c r="D39" s="51"/>
      <c r="E39" s="51"/>
      <c r="F39" s="39"/>
      <c r="G39" s="37"/>
      <c r="H39" s="39"/>
      <c r="I39" s="5"/>
    </row>
    <row r="40" spans="1:9">
      <c r="A40" s="3" t="s">
        <v>42</v>
      </c>
      <c r="B40" s="33"/>
      <c r="C40" s="33"/>
      <c r="D40" s="51">
        <f>Jaaroverzicht!Q19</f>
        <v>11.5</v>
      </c>
      <c r="E40" s="51" t="s">
        <v>32</v>
      </c>
      <c r="F40" s="39" t="s">
        <v>33</v>
      </c>
      <c r="G40" s="60">
        <v>0</v>
      </c>
      <c r="H40" s="39" t="s">
        <v>34</v>
      </c>
      <c r="I40" s="61">
        <f>PRODUCT(D40:G40)</f>
        <v>0</v>
      </c>
    </row>
    <row r="41" spans="1:9">
      <c r="A41" s="3"/>
      <c r="B41" s="33"/>
      <c r="C41" s="33"/>
      <c r="D41" s="51"/>
      <c r="E41" s="51"/>
      <c r="F41" s="39"/>
      <c r="G41" s="39"/>
      <c r="H41" s="39"/>
      <c r="I41" s="5"/>
    </row>
    <row r="42" spans="1:9">
      <c r="A42" s="3" t="s">
        <v>43</v>
      </c>
      <c r="B42" s="33"/>
      <c r="C42" s="33"/>
      <c r="D42" s="51">
        <f>Jaaroverzicht!S19</f>
        <v>7.75</v>
      </c>
      <c r="E42" s="51" t="s">
        <v>32</v>
      </c>
      <c r="F42" s="39" t="s">
        <v>33</v>
      </c>
      <c r="G42" s="60">
        <v>0</v>
      </c>
      <c r="H42" s="39" t="s">
        <v>34</v>
      </c>
      <c r="I42" s="61">
        <f>PRODUCT(D42:G42)</f>
        <v>0</v>
      </c>
    </row>
    <row r="43" spans="1:9" ht="13.5" customHeight="1" thickBot="1">
      <c r="A43" s="63"/>
      <c r="B43" s="7"/>
      <c r="C43" s="7"/>
      <c r="D43" s="7"/>
      <c r="E43" s="7"/>
      <c r="F43" s="7"/>
      <c r="G43" s="7"/>
      <c r="H43" s="7"/>
      <c r="I43" s="8"/>
    </row>
    <row r="44" spans="1:9" ht="24" customHeight="1" thickBot="1">
      <c r="A44" s="64" t="s">
        <v>44</v>
      </c>
      <c r="B44" s="65"/>
      <c r="C44" s="66" t="str">
        <f>(Augustus!C17)</f>
        <v>Augustus</v>
      </c>
      <c r="D44" s="67"/>
      <c r="E44" s="67"/>
      <c r="F44" s="67"/>
      <c r="G44" s="65"/>
      <c r="H44" s="68" t="s">
        <v>45</v>
      </c>
      <c r="I44" s="69">
        <f>SUM(I25:I43)</f>
        <v>0</v>
      </c>
    </row>
    <row r="49" spans="1:9">
      <c r="A49" s="77" t="s">
        <v>46</v>
      </c>
      <c r="B49" s="78"/>
      <c r="C49" s="78"/>
      <c r="D49" s="78"/>
      <c r="E49" s="78"/>
      <c r="F49" s="78"/>
      <c r="G49" s="78"/>
      <c r="H49" s="78"/>
      <c r="I49" s="79"/>
    </row>
    <row r="50" spans="1:9" ht="25.5" customHeight="1">
      <c r="A50" s="83" t="s">
        <v>47</v>
      </c>
      <c r="B50" s="84"/>
      <c r="C50" s="84"/>
      <c r="D50" s="84"/>
      <c r="E50" s="84"/>
      <c r="F50" s="84"/>
      <c r="G50" s="84"/>
      <c r="H50" s="84"/>
      <c r="I50" s="85"/>
    </row>
    <row r="51" spans="1:9">
      <c r="A51" s="80" t="s">
        <v>48</v>
      </c>
      <c r="B51" s="81"/>
      <c r="C51" s="81"/>
      <c r="D51" s="81"/>
      <c r="E51" s="81"/>
      <c r="F51" s="81"/>
      <c r="G51" s="81"/>
      <c r="H51" s="81"/>
      <c r="I51" s="82"/>
    </row>
    <row r="53" spans="1:9">
      <c r="E53" s="34"/>
    </row>
    <row r="56" spans="1:9" ht="15.75" customHeight="1">
      <c r="C56" s="50"/>
    </row>
  </sheetData>
  <mergeCells count="3">
    <mergeCell ref="A49:I49"/>
    <mergeCell ref="A50:I50"/>
    <mergeCell ref="A51:I5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56"/>
  <sheetViews>
    <sheetView topLeftCell="A10" workbookViewId="0">
      <selection activeCell="L28" sqref="L28"/>
    </sheetView>
  </sheetViews>
  <sheetFormatPr defaultRowHeight="12.75"/>
  <cols>
    <col min="1" max="7" width="9.140625" style="17" customWidth="1"/>
    <col min="8" max="8" width="4.5703125" style="17" customWidth="1"/>
    <col min="9" max="9" width="13.140625" style="17" customWidth="1"/>
  </cols>
  <sheetData>
    <row r="1" spans="1:10" ht="7.5" customHeight="1"/>
    <row r="2" spans="1:10" ht="30" customHeight="1">
      <c r="D2" s="52"/>
      <c r="E2" s="53" t="s">
        <v>22</v>
      </c>
    </row>
    <row r="4" spans="1:10" ht="13.5" customHeight="1" thickBot="1"/>
    <row r="5" spans="1:10" ht="18" customHeight="1">
      <c r="C5" s="20"/>
      <c r="D5" s="20"/>
      <c r="E5" s="20"/>
      <c r="F5" s="21"/>
      <c r="G5" s="21"/>
      <c r="H5" s="23"/>
      <c r="I5" s="23" t="s">
        <v>23</v>
      </c>
      <c r="J5" s="35"/>
    </row>
    <row r="6" spans="1:10" ht="18" customHeight="1">
      <c r="C6" s="24"/>
      <c r="D6" s="24"/>
      <c r="E6" s="24"/>
      <c r="F6" s="25"/>
      <c r="G6" s="25"/>
      <c r="H6" s="27"/>
      <c r="I6" s="27" t="s">
        <v>24</v>
      </c>
      <c r="J6" s="35"/>
    </row>
    <row r="7" spans="1:10" ht="18" customHeight="1">
      <c r="C7" s="24"/>
      <c r="D7" s="24"/>
      <c r="E7" s="24"/>
      <c r="F7" s="25"/>
      <c r="G7" s="25"/>
      <c r="H7" s="27"/>
      <c r="I7" s="27" t="s">
        <v>3</v>
      </c>
      <c r="J7" s="35"/>
    </row>
    <row r="8" spans="1:10" ht="18" customHeight="1">
      <c r="C8" s="24"/>
      <c r="D8" s="24"/>
      <c r="E8" s="24"/>
      <c r="F8" s="25"/>
      <c r="G8" s="25"/>
      <c r="H8" s="27"/>
      <c r="I8" s="27" t="s">
        <v>4</v>
      </c>
      <c r="J8" s="35"/>
    </row>
    <row r="9" spans="1:10" ht="18.75" customHeight="1" thickBot="1">
      <c r="C9" s="28"/>
      <c r="D9" s="28"/>
      <c r="E9" s="28"/>
      <c r="F9" s="29"/>
      <c r="G9" s="29"/>
      <c r="H9" s="31"/>
      <c r="I9" s="31" t="s">
        <v>5</v>
      </c>
      <c r="J9" s="35"/>
    </row>
    <row r="10" spans="1:10" ht="15.75" customHeight="1">
      <c r="G10" s="32"/>
    </row>
    <row r="12" spans="1:10">
      <c r="D12" s="39" t="s">
        <v>6</v>
      </c>
      <c r="E12" s="17">
        <f>(Jaaroverzicht!G12)</f>
        <v>0</v>
      </c>
    </row>
    <row r="13" spans="1:10">
      <c r="C13" s="33"/>
    </row>
    <row r="14" spans="1:10" ht="3" customHeight="1"/>
    <row r="16" spans="1:10">
      <c r="A16" s="51" t="s">
        <v>25</v>
      </c>
    </row>
    <row r="17" spans="1:9">
      <c r="A17" s="51" t="s">
        <v>26</v>
      </c>
      <c r="C17" s="54" t="s">
        <v>17</v>
      </c>
      <c r="D17" s="55">
        <f>Jaaroverzicht!M2</f>
        <v>2016</v>
      </c>
    </row>
    <row r="19" spans="1:9" ht="6" customHeight="1"/>
    <row r="20" spans="1:9" ht="18" customHeight="1">
      <c r="E20" s="56" t="s">
        <v>28</v>
      </c>
    </row>
    <row r="21" spans="1:9" ht="8.25" customHeight="1" thickBot="1">
      <c r="E21" s="56"/>
    </row>
    <row r="22" spans="1:9">
      <c r="A22" s="57"/>
      <c r="B22" s="58"/>
      <c r="C22" s="58"/>
      <c r="D22" s="58"/>
      <c r="E22" s="58"/>
      <c r="F22" s="58"/>
      <c r="G22" s="58"/>
      <c r="H22" s="58"/>
      <c r="I22" s="59"/>
    </row>
    <row r="23" spans="1:9">
      <c r="A23" s="2"/>
      <c r="G23" s="51" t="s">
        <v>29</v>
      </c>
      <c r="I23" s="6" t="s">
        <v>30</v>
      </c>
    </row>
    <row r="24" spans="1:9">
      <c r="A24" s="2"/>
      <c r="I24" s="1"/>
    </row>
    <row r="25" spans="1:9">
      <c r="A25" s="3" t="s">
        <v>31</v>
      </c>
      <c r="B25" s="33"/>
      <c r="C25" s="33"/>
      <c r="D25" s="51">
        <f>Jaaroverzicht!C19</f>
        <v>23</v>
      </c>
      <c r="E25" s="51" t="s">
        <v>32</v>
      </c>
      <c r="F25" s="39" t="s">
        <v>33</v>
      </c>
      <c r="G25" s="60">
        <v>0</v>
      </c>
      <c r="H25" s="39" t="s">
        <v>34</v>
      </c>
      <c r="I25" s="61">
        <f>PRODUCT(D25:G25)</f>
        <v>0</v>
      </c>
    </row>
    <row r="26" spans="1:9">
      <c r="A26" s="3"/>
      <c r="B26" s="33"/>
      <c r="C26" s="33"/>
      <c r="G26" s="37"/>
      <c r="I26" s="5"/>
    </row>
    <row r="27" spans="1:9">
      <c r="A27" s="3" t="s">
        <v>35</v>
      </c>
      <c r="B27" s="33"/>
      <c r="C27" s="33"/>
      <c r="D27" s="51">
        <f>Jaaroverzicht!E19</f>
        <v>15.5</v>
      </c>
      <c r="E27" s="51" t="s">
        <v>32</v>
      </c>
      <c r="F27" s="39" t="s">
        <v>33</v>
      </c>
      <c r="G27" s="60">
        <v>0</v>
      </c>
      <c r="H27" s="39" t="s">
        <v>34</v>
      </c>
      <c r="I27" s="61">
        <f>PRODUCT(D27:G27)</f>
        <v>0</v>
      </c>
    </row>
    <row r="28" spans="1:9">
      <c r="A28" s="4"/>
      <c r="B28" s="33"/>
      <c r="C28" s="33"/>
      <c r="G28" s="37"/>
      <c r="I28" s="5"/>
    </row>
    <row r="29" spans="1:9">
      <c r="A29" s="3" t="s">
        <v>36</v>
      </c>
      <c r="B29" s="33"/>
      <c r="C29" s="62"/>
      <c r="D29" s="51">
        <f>Jaaroverzicht!G19</f>
        <v>3.25</v>
      </c>
      <c r="E29" s="51" t="s">
        <v>32</v>
      </c>
      <c r="F29" s="39" t="s">
        <v>33</v>
      </c>
      <c r="G29" s="60">
        <v>0</v>
      </c>
      <c r="H29" s="39" t="s">
        <v>34</v>
      </c>
      <c r="I29" s="61">
        <f>PRODUCT(D29:G29)</f>
        <v>0</v>
      </c>
    </row>
    <row r="30" spans="1:9">
      <c r="A30" s="4"/>
      <c r="B30" s="33"/>
      <c r="C30" s="62"/>
      <c r="I30" s="1"/>
    </row>
    <row r="31" spans="1:9">
      <c r="A31" s="3" t="s">
        <v>37</v>
      </c>
      <c r="B31" s="33"/>
      <c r="C31" s="33"/>
      <c r="D31" s="51">
        <f>Jaaroverzicht!I19</f>
        <v>1</v>
      </c>
      <c r="E31" s="51" t="s">
        <v>32</v>
      </c>
      <c r="F31" s="39" t="s">
        <v>33</v>
      </c>
      <c r="G31" s="60">
        <v>0</v>
      </c>
      <c r="H31" s="39" t="s">
        <v>34</v>
      </c>
      <c r="I31" s="61">
        <f>PRODUCT(D31:G31)</f>
        <v>0</v>
      </c>
    </row>
    <row r="32" spans="1:9">
      <c r="A32" s="3"/>
      <c r="B32" s="33"/>
      <c r="C32" s="33"/>
      <c r="D32" s="51"/>
      <c r="E32" s="51"/>
      <c r="F32" s="39"/>
      <c r="G32" s="37"/>
      <c r="H32" s="39"/>
      <c r="I32" s="5"/>
    </row>
    <row r="33" spans="1:9">
      <c r="A33" s="3" t="s">
        <v>38</v>
      </c>
      <c r="B33" s="33"/>
      <c r="C33" s="33"/>
      <c r="D33" s="51">
        <f>Jaaroverzicht!K19</f>
        <v>0.5</v>
      </c>
      <c r="E33" s="51" t="s">
        <v>32</v>
      </c>
      <c r="F33" s="39" t="s">
        <v>33</v>
      </c>
      <c r="G33" s="60">
        <v>0</v>
      </c>
      <c r="H33" s="39" t="s">
        <v>34</v>
      </c>
      <c r="I33" s="61">
        <f>PRODUCT(D33:G33)</f>
        <v>0</v>
      </c>
    </row>
    <row r="34" spans="1:9">
      <c r="A34" s="3"/>
      <c r="B34" s="33"/>
      <c r="C34" s="33"/>
      <c r="D34" s="51"/>
      <c r="E34" s="51"/>
      <c r="F34" s="39"/>
      <c r="G34" s="37"/>
      <c r="H34" s="39"/>
      <c r="I34" s="5"/>
    </row>
    <row r="35" spans="1:9">
      <c r="A35" s="3" t="s">
        <v>39</v>
      </c>
      <c r="B35" s="33"/>
      <c r="C35" s="33"/>
      <c r="D35" s="51">
        <f>Jaaroverzicht!M19</f>
        <v>1</v>
      </c>
      <c r="E35" s="51" t="s">
        <v>32</v>
      </c>
      <c r="F35" s="39" t="s">
        <v>33</v>
      </c>
      <c r="G35" s="60">
        <v>0</v>
      </c>
      <c r="H35" s="39" t="s">
        <v>34</v>
      </c>
      <c r="I35" s="61">
        <f>PRODUCT(D35:G35)</f>
        <v>0</v>
      </c>
    </row>
    <row r="36" spans="1:9">
      <c r="A36" s="3"/>
      <c r="B36" s="33"/>
      <c r="C36" s="33"/>
      <c r="D36" s="51"/>
      <c r="E36" s="51"/>
      <c r="F36" s="39"/>
      <c r="G36" s="37"/>
      <c r="H36" s="39"/>
      <c r="I36" s="5"/>
    </row>
    <row r="37" spans="1:9">
      <c r="A37" s="3" t="s">
        <v>59</v>
      </c>
      <c r="B37" s="33"/>
      <c r="C37" s="33"/>
      <c r="D37" s="51">
        <f>Jaaroverzicht!O19</f>
        <v>5</v>
      </c>
      <c r="E37" s="51" t="s">
        <v>32</v>
      </c>
      <c r="F37" s="39" t="s">
        <v>33</v>
      </c>
      <c r="G37" s="60">
        <v>0</v>
      </c>
      <c r="H37" s="39" t="s">
        <v>34</v>
      </c>
      <c r="I37" s="61">
        <f>PRODUCT(D37:G37)</f>
        <v>0</v>
      </c>
    </row>
    <row r="38" spans="1:9">
      <c r="A38" s="9" t="s">
        <v>41</v>
      </c>
      <c r="B38" s="33"/>
      <c r="C38" s="33"/>
      <c r="D38" s="51"/>
      <c r="E38" s="51"/>
      <c r="F38" s="39"/>
      <c r="G38" s="37"/>
      <c r="H38" s="39"/>
      <c r="I38" s="5"/>
    </row>
    <row r="39" spans="1:9">
      <c r="A39" s="9"/>
      <c r="B39" s="33"/>
      <c r="C39" s="33"/>
      <c r="D39" s="51"/>
      <c r="E39" s="51"/>
      <c r="F39" s="39"/>
      <c r="G39" s="37"/>
      <c r="H39" s="39"/>
      <c r="I39" s="5"/>
    </row>
    <row r="40" spans="1:9">
      <c r="A40" s="3" t="s">
        <v>42</v>
      </c>
      <c r="B40" s="33"/>
      <c r="C40" s="33"/>
      <c r="D40" s="51">
        <f>Jaaroverzicht!Q19</f>
        <v>11.5</v>
      </c>
      <c r="E40" s="51" t="s">
        <v>32</v>
      </c>
      <c r="F40" s="39" t="s">
        <v>33</v>
      </c>
      <c r="G40" s="60">
        <v>0</v>
      </c>
      <c r="H40" s="39" t="s">
        <v>34</v>
      </c>
      <c r="I40" s="61">
        <f>PRODUCT(D40:G40)</f>
        <v>0</v>
      </c>
    </row>
    <row r="41" spans="1:9">
      <c r="A41" s="3"/>
      <c r="B41" s="33"/>
      <c r="C41" s="33"/>
      <c r="D41" s="51"/>
      <c r="E41" s="51"/>
      <c r="F41" s="39"/>
      <c r="G41" s="39"/>
      <c r="H41" s="39"/>
      <c r="I41" s="5"/>
    </row>
    <row r="42" spans="1:9">
      <c r="A42" s="3" t="s">
        <v>43</v>
      </c>
      <c r="B42" s="33"/>
      <c r="C42" s="33"/>
      <c r="D42" s="51">
        <f>Jaaroverzicht!S19</f>
        <v>7.75</v>
      </c>
      <c r="E42" s="51" t="s">
        <v>32</v>
      </c>
      <c r="F42" s="39" t="s">
        <v>33</v>
      </c>
      <c r="G42" s="60">
        <v>0</v>
      </c>
      <c r="H42" s="39" t="s">
        <v>34</v>
      </c>
      <c r="I42" s="61">
        <f>PRODUCT(D42:G42)</f>
        <v>0</v>
      </c>
    </row>
    <row r="43" spans="1:9" ht="13.5" customHeight="1" thickBot="1">
      <c r="A43" s="63"/>
      <c r="B43" s="7"/>
      <c r="C43" s="7"/>
      <c r="D43" s="7"/>
      <c r="E43" s="7"/>
      <c r="F43" s="7"/>
      <c r="G43" s="7"/>
      <c r="H43" s="7"/>
      <c r="I43" s="8"/>
    </row>
    <row r="44" spans="1:9" ht="24" customHeight="1" thickBot="1">
      <c r="A44" s="64" t="s">
        <v>44</v>
      </c>
      <c r="B44" s="65"/>
      <c r="C44" s="66" t="str">
        <f>(September!C17)</f>
        <v>September</v>
      </c>
      <c r="D44" s="67"/>
      <c r="E44" s="67"/>
      <c r="F44" s="67"/>
      <c r="G44" s="65"/>
      <c r="H44" s="68" t="s">
        <v>45</v>
      </c>
      <c r="I44" s="69">
        <f>SUM(I25:I43)</f>
        <v>0</v>
      </c>
    </row>
    <row r="49" spans="1:9">
      <c r="A49" s="77" t="s">
        <v>46</v>
      </c>
      <c r="B49" s="78"/>
      <c r="C49" s="78"/>
      <c r="D49" s="78"/>
      <c r="E49" s="78"/>
      <c r="F49" s="78"/>
      <c r="G49" s="78"/>
      <c r="H49" s="78"/>
      <c r="I49" s="79"/>
    </row>
    <row r="50" spans="1:9" ht="25.5" customHeight="1">
      <c r="A50" s="83" t="s">
        <v>47</v>
      </c>
      <c r="B50" s="84"/>
      <c r="C50" s="84"/>
      <c r="D50" s="84"/>
      <c r="E50" s="84"/>
      <c r="F50" s="84"/>
      <c r="G50" s="84"/>
      <c r="H50" s="84"/>
      <c r="I50" s="85"/>
    </row>
    <row r="51" spans="1:9">
      <c r="A51" s="80" t="s">
        <v>48</v>
      </c>
      <c r="B51" s="81"/>
      <c r="C51" s="81"/>
      <c r="D51" s="81"/>
      <c r="E51" s="81"/>
      <c r="F51" s="81"/>
      <c r="G51" s="81"/>
      <c r="H51" s="81"/>
      <c r="I51" s="82"/>
    </row>
    <row r="53" spans="1:9">
      <c r="E53" s="34"/>
    </row>
    <row r="56" spans="1:9" ht="15.75" customHeight="1">
      <c r="C56" s="50"/>
    </row>
  </sheetData>
  <mergeCells count="3">
    <mergeCell ref="A49:I49"/>
    <mergeCell ref="A50:I50"/>
    <mergeCell ref="A51:I5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56"/>
  <sheetViews>
    <sheetView topLeftCell="A10" workbookViewId="0">
      <selection activeCell="G25" sqref="G25 G25 G25:G42"/>
    </sheetView>
  </sheetViews>
  <sheetFormatPr defaultRowHeight="12.75"/>
  <cols>
    <col min="1" max="7" width="9.140625" style="17" customWidth="1"/>
    <col min="8" max="8" width="4.5703125" style="17" customWidth="1"/>
    <col min="9" max="9" width="13.140625" style="17" customWidth="1"/>
  </cols>
  <sheetData>
    <row r="1" spans="1:10" ht="7.5" customHeight="1"/>
    <row r="2" spans="1:10" ht="30" customHeight="1">
      <c r="D2" s="52"/>
      <c r="E2" s="53" t="s">
        <v>22</v>
      </c>
    </row>
    <row r="4" spans="1:10" ht="13.5" customHeight="1" thickBot="1"/>
    <row r="5" spans="1:10" ht="18" customHeight="1">
      <c r="C5" s="20"/>
      <c r="D5" s="20"/>
      <c r="E5" s="20"/>
      <c r="F5" s="21"/>
      <c r="G5" s="21"/>
      <c r="H5" s="23"/>
      <c r="I5" s="23" t="s">
        <v>23</v>
      </c>
      <c r="J5" s="35"/>
    </row>
    <row r="6" spans="1:10" ht="18" customHeight="1">
      <c r="C6" s="24"/>
      <c r="D6" s="24"/>
      <c r="E6" s="24"/>
      <c r="F6" s="25"/>
      <c r="G6" s="25"/>
      <c r="H6" s="27"/>
      <c r="I6" s="27" t="s">
        <v>24</v>
      </c>
      <c r="J6" s="35"/>
    </row>
    <row r="7" spans="1:10" ht="18" customHeight="1">
      <c r="C7" s="24"/>
      <c r="D7" s="24"/>
      <c r="E7" s="24"/>
      <c r="F7" s="25"/>
      <c r="G7" s="25"/>
      <c r="H7" s="27"/>
      <c r="I7" s="27" t="s">
        <v>3</v>
      </c>
      <c r="J7" s="35"/>
    </row>
    <row r="8" spans="1:10" ht="18" customHeight="1">
      <c r="C8" s="24"/>
      <c r="D8" s="24"/>
      <c r="E8" s="24"/>
      <c r="F8" s="25"/>
      <c r="G8" s="25"/>
      <c r="H8" s="27"/>
      <c r="I8" s="27" t="s">
        <v>4</v>
      </c>
      <c r="J8" s="35"/>
    </row>
    <row r="9" spans="1:10" ht="18.75" customHeight="1" thickBot="1">
      <c r="C9" s="28"/>
      <c r="D9" s="28"/>
      <c r="E9" s="28"/>
      <c r="F9" s="29"/>
      <c r="G9" s="29"/>
      <c r="H9" s="31"/>
      <c r="I9" s="31" t="s">
        <v>5</v>
      </c>
      <c r="J9" s="35"/>
    </row>
    <row r="10" spans="1:10" ht="15.75" customHeight="1">
      <c r="G10" s="32"/>
    </row>
    <row r="12" spans="1:10">
      <c r="D12" s="39" t="s">
        <v>6</v>
      </c>
      <c r="E12" s="17">
        <f>(Jaaroverzicht!G12)</f>
        <v>0</v>
      </c>
    </row>
    <row r="13" spans="1:10">
      <c r="C13" s="33"/>
    </row>
    <row r="14" spans="1:10" ht="3" customHeight="1"/>
    <row r="16" spans="1:10">
      <c r="A16" s="51" t="s">
        <v>25</v>
      </c>
    </row>
    <row r="17" spans="1:9">
      <c r="A17" s="51" t="s">
        <v>26</v>
      </c>
      <c r="C17" s="54" t="s">
        <v>18</v>
      </c>
      <c r="D17" s="55">
        <f>Jaaroverzicht!M2</f>
        <v>2016</v>
      </c>
    </row>
    <row r="19" spans="1:9" ht="6" customHeight="1"/>
    <row r="20" spans="1:9" ht="18" customHeight="1">
      <c r="E20" s="56" t="s">
        <v>28</v>
      </c>
    </row>
    <row r="21" spans="1:9" ht="8.25" customHeight="1" thickBot="1">
      <c r="E21" s="56"/>
    </row>
    <row r="22" spans="1:9">
      <c r="A22" s="57"/>
      <c r="B22" s="58"/>
      <c r="C22" s="58"/>
      <c r="D22" s="58"/>
      <c r="E22" s="58"/>
      <c r="F22" s="58"/>
      <c r="G22" s="58"/>
      <c r="H22" s="58"/>
      <c r="I22" s="59"/>
    </row>
    <row r="23" spans="1:9">
      <c r="A23" s="2"/>
      <c r="G23" s="51" t="s">
        <v>29</v>
      </c>
      <c r="I23" s="6" t="s">
        <v>30</v>
      </c>
    </row>
    <row r="24" spans="1:9">
      <c r="A24" s="2"/>
      <c r="I24" s="1"/>
    </row>
    <row r="25" spans="1:9">
      <c r="A25" s="3" t="s">
        <v>31</v>
      </c>
      <c r="B25" s="33"/>
      <c r="C25" s="33"/>
      <c r="D25" s="51">
        <f>Jaaroverzicht!C19</f>
        <v>23</v>
      </c>
      <c r="E25" s="51" t="s">
        <v>32</v>
      </c>
      <c r="F25" s="39" t="s">
        <v>33</v>
      </c>
      <c r="G25" s="60">
        <v>0</v>
      </c>
      <c r="H25" s="39" t="s">
        <v>34</v>
      </c>
      <c r="I25" s="61">
        <f>PRODUCT(D25:G25)</f>
        <v>0</v>
      </c>
    </row>
    <row r="26" spans="1:9">
      <c r="A26" s="3"/>
      <c r="B26" s="33"/>
      <c r="C26" s="33"/>
      <c r="G26" s="37"/>
      <c r="I26" s="5"/>
    </row>
    <row r="27" spans="1:9">
      <c r="A27" s="3" t="s">
        <v>35</v>
      </c>
      <c r="B27" s="33"/>
      <c r="C27" s="33"/>
      <c r="D27" s="51">
        <f>Jaaroverzicht!E19</f>
        <v>15.5</v>
      </c>
      <c r="E27" s="51" t="s">
        <v>32</v>
      </c>
      <c r="F27" s="39" t="s">
        <v>33</v>
      </c>
      <c r="G27" s="60">
        <v>0</v>
      </c>
      <c r="H27" s="39" t="s">
        <v>34</v>
      </c>
      <c r="I27" s="61">
        <f>PRODUCT(D27:G27)</f>
        <v>0</v>
      </c>
    </row>
    <row r="28" spans="1:9">
      <c r="A28" s="4"/>
      <c r="B28" s="33"/>
      <c r="C28" s="33"/>
      <c r="G28" s="37"/>
      <c r="I28" s="5"/>
    </row>
    <row r="29" spans="1:9">
      <c r="A29" s="3" t="s">
        <v>36</v>
      </c>
      <c r="B29" s="33"/>
      <c r="C29" s="62"/>
      <c r="D29" s="51">
        <f>Jaaroverzicht!G19</f>
        <v>3.25</v>
      </c>
      <c r="E29" s="51" t="s">
        <v>32</v>
      </c>
      <c r="F29" s="39" t="s">
        <v>33</v>
      </c>
      <c r="G29" s="60">
        <v>0</v>
      </c>
      <c r="H29" s="39" t="s">
        <v>34</v>
      </c>
      <c r="I29" s="61">
        <f>PRODUCT(D29:G29)</f>
        <v>0</v>
      </c>
    </row>
    <row r="30" spans="1:9">
      <c r="A30" s="4"/>
      <c r="B30" s="33"/>
      <c r="C30" s="62"/>
      <c r="I30" s="1"/>
    </row>
    <row r="31" spans="1:9">
      <c r="A31" s="3" t="s">
        <v>37</v>
      </c>
      <c r="B31" s="33"/>
      <c r="C31" s="33"/>
      <c r="D31" s="51">
        <f>Jaaroverzicht!I19</f>
        <v>1</v>
      </c>
      <c r="E31" s="51" t="s">
        <v>32</v>
      </c>
      <c r="F31" s="39" t="s">
        <v>33</v>
      </c>
      <c r="G31" s="60">
        <v>0</v>
      </c>
      <c r="H31" s="39" t="s">
        <v>34</v>
      </c>
      <c r="I31" s="61">
        <f>PRODUCT(D31:G31)</f>
        <v>0</v>
      </c>
    </row>
    <row r="32" spans="1:9">
      <c r="A32" s="3"/>
      <c r="B32" s="33"/>
      <c r="C32" s="33"/>
      <c r="D32" s="51"/>
      <c r="E32" s="51"/>
      <c r="F32" s="39"/>
      <c r="G32" s="37"/>
      <c r="H32" s="39"/>
      <c r="I32" s="5"/>
    </row>
    <row r="33" spans="1:9">
      <c r="A33" s="3" t="s">
        <v>38</v>
      </c>
      <c r="B33" s="33"/>
      <c r="C33" s="33"/>
      <c r="D33" s="51">
        <f>Jaaroverzicht!K19</f>
        <v>0.5</v>
      </c>
      <c r="E33" s="51" t="s">
        <v>32</v>
      </c>
      <c r="F33" s="39" t="s">
        <v>33</v>
      </c>
      <c r="G33" s="60">
        <v>0</v>
      </c>
      <c r="H33" s="39" t="s">
        <v>34</v>
      </c>
      <c r="I33" s="61">
        <f>PRODUCT(D33:G33)</f>
        <v>0</v>
      </c>
    </row>
    <row r="34" spans="1:9">
      <c r="A34" s="3"/>
      <c r="B34" s="33"/>
      <c r="C34" s="33"/>
      <c r="D34" s="51"/>
      <c r="E34" s="51"/>
      <c r="F34" s="39"/>
      <c r="G34" s="37"/>
      <c r="H34" s="39"/>
      <c r="I34" s="5"/>
    </row>
    <row r="35" spans="1:9">
      <c r="A35" s="3" t="s">
        <v>39</v>
      </c>
      <c r="B35" s="33"/>
      <c r="C35" s="33"/>
      <c r="D35" s="51">
        <f>Jaaroverzicht!M19</f>
        <v>1</v>
      </c>
      <c r="E35" s="51" t="s">
        <v>32</v>
      </c>
      <c r="F35" s="39" t="s">
        <v>33</v>
      </c>
      <c r="G35" s="60">
        <v>0</v>
      </c>
      <c r="H35" s="39" t="s">
        <v>34</v>
      </c>
      <c r="I35" s="61">
        <f>PRODUCT(D35:G35)</f>
        <v>0</v>
      </c>
    </row>
    <row r="36" spans="1:9">
      <c r="A36" s="3"/>
      <c r="B36" s="33"/>
      <c r="C36" s="33"/>
      <c r="D36" s="51"/>
      <c r="E36" s="51"/>
      <c r="F36" s="39"/>
      <c r="G36" s="37"/>
      <c r="H36" s="39"/>
      <c r="I36" s="5"/>
    </row>
    <row r="37" spans="1:9">
      <c r="A37" s="3" t="s">
        <v>60</v>
      </c>
      <c r="B37" s="33"/>
      <c r="C37" s="33"/>
      <c r="D37" s="51">
        <f>Jaaroverzicht!O19</f>
        <v>5</v>
      </c>
      <c r="E37" s="51" t="s">
        <v>32</v>
      </c>
      <c r="F37" s="39" t="s">
        <v>33</v>
      </c>
      <c r="G37" s="60">
        <v>0</v>
      </c>
      <c r="H37" s="39" t="s">
        <v>34</v>
      </c>
      <c r="I37" s="61">
        <f>PRODUCT(D37:G37)</f>
        <v>0</v>
      </c>
    </row>
    <row r="38" spans="1:9">
      <c r="A38" s="9" t="s">
        <v>41</v>
      </c>
      <c r="B38" s="33"/>
      <c r="C38" s="33"/>
      <c r="D38" s="51"/>
      <c r="E38" s="51"/>
      <c r="F38" s="39"/>
      <c r="G38" s="37"/>
      <c r="H38" s="39"/>
      <c r="I38" s="5"/>
    </row>
    <row r="39" spans="1:9">
      <c r="A39" s="9"/>
      <c r="B39" s="33"/>
      <c r="C39" s="33"/>
      <c r="D39" s="51"/>
      <c r="E39" s="51"/>
      <c r="F39" s="39"/>
      <c r="G39" s="37"/>
      <c r="H39" s="39"/>
      <c r="I39" s="5"/>
    </row>
    <row r="40" spans="1:9">
      <c r="A40" s="3" t="s">
        <v>42</v>
      </c>
      <c r="B40" s="33"/>
      <c r="C40" s="33"/>
      <c r="D40" s="51">
        <f>Jaaroverzicht!Q19</f>
        <v>11.5</v>
      </c>
      <c r="E40" s="51" t="s">
        <v>32</v>
      </c>
      <c r="F40" s="39" t="s">
        <v>33</v>
      </c>
      <c r="G40" s="60">
        <v>0</v>
      </c>
      <c r="H40" s="39" t="s">
        <v>34</v>
      </c>
      <c r="I40" s="61">
        <f>PRODUCT(D40:G40)</f>
        <v>0</v>
      </c>
    </row>
    <row r="41" spans="1:9">
      <c r="A41" s="3"/>
      <c r="B41" s="33"/>
      <c r="C41" s="33"/>
      <c r="D41" s="51"/>
      <c r="E41" s="51"/>
      <c r="F41" s="39"/>
      <c r="G41" s="39"/>
      <c r="H41" s="39"/>
      <c r="I41" s="5"/>
    </row>
    <row r="42" spans="1:9">
      <c r="A42" s="3" t="s">
        <v>43</v>
      </c>
      <c r="B42" s="33"/>
      <c r="C42" s="33"/>
      <c r="D42" s="51">
        <f>Jaaroverzicht!S19</f>
        <v>7.75</v>
      </c>
      <c r="E42" s="51" t="s">
        <v>32</v>
      </c>
      <c r="F42" s="39" t="s">
        <v>33</v>
      </c>
      <c r="G42" s="60">
        <v>0</v>
      </c>
      <c r="H42" s="39" t="s">
        <v>34</v>
      </c>
      <c r="I42" s="61">
        <f>PRODUCT(D42:G42)</f>
        <v>0</v>
      </c>
    </row>
    <row r="43" spans="1:9" ht="13.5" customHeight="1" thickBot="1">
      <c r="A43" s="63"/>
      <c r="B43" s="7"/>
      <c r="C43" s="7"/>
      <c r="D43" s="7"/>
      <c r="E43" s="7"/>
      <c r="F43" s="7"/>
      <c r="G43" s="7"/>
      <c r="H43" s="7"/>
      <c r="I43" s="8"/>
    </row>
    <row r="44" spans="1:9" ht="24" customHeight="1" thickBot="1">
      <c r="A44" s="64" t="s">
        <v>44</v>
      </c>
      <c r="B44" s="65"/>
      <c r="C44" s="66" t="str">
        <f>(Oktober!C17)</f>
        <v>Oktober</v>
      </c>
      <c r="D44" s="67"/>
      <c r="E44" s="67"/>
      <c r="F44" s="67"/>
      <c r="G44" s="65"/>
      <c r="H44" s="68" t="s">
        <v>45</v>
      </c>
      <c r="I44" s="69">
        <f>SUM(I25:I43)</f>
        <v>0</v>
      </c>
    </row>
    <row r="49" spans="1:9">
      <c r="A49" s="77" t="s">
        <v>46</v>
      </c>
      <c r="B49" s="78"/>
      <c r="C49" s="78"/>
      <c r="D49" s="78"/>
      <c r="E49" s="78"/>
      <c r="F49" s="78"/>
      <c r="G49" s="78"/>
      <c r="H49" s="78"/>
      <c r="I49" s="79"/>
    </row>
    <row r="50" spans="1:9" ht="25.5" customHeight="1">
      <c r="A50" s="83" t="s">
        <v>47</v>
      </c>
      <c r="B50" s="84"/>
      <c r="C50" s="84"/>
      <c r="D50" s="84"/>
      <c r="E50" s="84"/>
      <c r="F50" s="84"/>
      <c r="G50" s="84"/>
      <c r="H50" s="84"/>
      <c r="I50" s="85"/>
    </row>
    <row r="51" spans="1:9">
      <c r="A51" s="80" t="s">
        <v>48</v>
      </c>
      <c r="B51" s="81"/>
      <c r="C51" s="81"/>
      <c r="D51" s="81"/>
      <c r="E51" s="81"/>
      <c r="F51" s="81"/>
      <c r="G51" s="81"/>
      <c r="H51" s="81"/>
      <c r="I51" s="82"/>
    </row>
    <row r="53" spans="1:9">
      <c r="E53" s="34"/>
    </row>
    <row r="56" spans="1:9" ht="15.75" customHeight="1">
      <c r="C56" s="50"/>
    </row>
  </sheetData>
  <mergeCells count="3">
    <mergeCell ref="A49:I49"/>
    <mergeCell ref="A50:I50"/>
    <mergeCell ref="A51:I5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56"/>
  <sheetViews>
    <sheetView topLeftCell="A15" workbookViewId="0">
      <selection activeCell="G25" sqref="G25 G25 G25:G42"/>
    </sheetView>
  </sheetViews>
  <sheetFormatPr defaultRowHeight="12.75"/>
  <cols>
    <col min="1" max="7" width="9.140625" style="17" customWidth="1"/>
    <col min="8" max="8" width="4.5703125" style="17" customWidth="1"/>
    <col min="9" max="9" width="13.140625" style="17" customWidth="1"/>
  </cols>
  <sheetData>
    <row r="1" spans="1:10" ht="7.5" customHeight="1"/>
    <row r="2" spans="1:10" ht="30" customHeight="1">
      <c r="D2" s="52"/>
      <c r="E2" s="53" t="s">
        <v>22</v>
      </c>
    </row>
    <row r="4" spans="1:10" ht="13.5" customHeight="1" thickBot="1"/>
    <row r="5" spans="1:10" ht="18" customHeight="1">
      <c r="C5" s="20"/>
      <c r="D5" s="20"/>
      <c r="E5" s="20"/>
      <c r="F5" s="21"/>
      <c r="G5" s="21"/>
      <c r="H5" s="23"/>
      <c r="I5" s="23" t="s">
        <v>23</v>
      </c>
      <c r="J5" s="35"/>
    </row>
    <row r="6" spans="1:10" ht="18" customHeight="1">
      <c r="C6" s="24"/>
      <c r="D6" s="24"/>
      <c r="E6" s="24"/>
      <c r="F6" s="25"/>
      <c r="G6" s="25"/>
      <c r="H6" s="27"/>
      <c r="I6" s="27" t="s">
        <v>24</v>
      </c>
      <c r="J6" s="35"/>
    </row>
    <row r="7" spans="1:10" ht="18" customHeight="1">
      <c r="C7" s="24"/>
      <c r="D7" s="24"/>
      <c r="E7" s="24"/>
      <c r="F7" s="25"/>
      <c r="G7" s="25"/>
      <c r="H7" s="27"/>
      <c r="I7" s="27" t="s">
        <v>3</v>
      </c>
      <c r="J7" s="35"/>
    </row>
    <row r="8" spans="1:10" ht="18" customHeight="1">
      <c r="C8" s="24"/>
      <c r="D8" s="24"/>
      <c r="E8" s="24"/>
      <c r="F8" s="25"/>
      <c r="G8" s="25"/>
      <c r="H8" s="27"/>
      <c r="I8" s="27" t="s">
        <v>4</v>
      </c>
      <c r="J8" s="35"/>
    </row>
    <row r="9" spans="1:10" ht="18.75" customHeight="1" thickBot="1">
      <c r="C9" s="28"/>
      <c r="D9" s="28"/>
      <c r="E9" s="28"/>
      <c r="F9" s="29"/>
      <c r="G9" s="29"/>
      <c r="H9" s="31"/>
      <c r="I9" s="31" t="s">
        <v>5</v>
      </c>
      <c r="J9" s="35"/>
    </row>
    <row r="10" spans="1:10" ht="15.75" customHeight="1">
      <c r="G10" s="32"/>
    </row>
    <row r="12" spans="1:10">
      <c r="D12" s="39" t="s">
        <v>6</v>
      </c>
      <c r="E12" s="17">
        <f>(Jaaroverzicht!G12)</f>
        <v>0</v>
      </c>
    </row>
    <row r="13" spans="1:10">
      <c r="C13" s="33"/>
    </row>
    <row r="14" spans="1:10" ht="3" customHeight="1"/>
    <row r="16" spans="1:10">
      <c r="A16" s="51" t="s">
        <v>25</v>
      </c>
    </row>
    <row r="17" spans="1:9">
      <c r="A17" s="51" t="s">
        <v>26</v>
      </c>
      <c r="C17" s="54" t="s">
        <v>19</v>
      </c>
      <c r="D17" s="55">
        <f>Jaaroverzicht!M2</f>
        <v>2016</v>
      </c>
    </row>
    <row r="19" spans="1:9" ht="6" customHeight="1"/>
    <row r="20" spans="1:9" ht="18" customHeight="1">
      <c r="E20" s="56" t="s">
        <v>28</v>
      </c>
    </row>
    <row r="21" spans="1:9" ht="8.25" customHeight="1" thickBot="1">
      <c r="E21" s="56"/>
    </row>
    <row r="22" spans="1:9">
      <c r="A22" s="57"/>
      <c r="B22" s="58"/>
      <c r="C22" s="58"/>
      <c r="D22" s="58"/>
      <c r="E22" s="58"/>
      <c r="F22" s="58"/>
      <c r="G22" s="58"/>
      <c r="H22" s="58"/>
      <c r="I22" s="59"/>
    </row>
    <row r="23" spans="1:9">
      <c r="A23" s="2"/>
      <c r="G23" s="51" t="s">
        <v>29</v>
      </c>
      <c r="I23" s="6" t="s">
        <v>30</v>
      </c>
    </row>
    <row r="24" spans="1:9">
      <c r="A24" s="2"/>
      <c r="I24" s="1"/>
    </row>
    <row r="25" spans="1:9">
      <c r="A25" s="3" t="s">
        <v>31</v>
      </c>
      <c r="B25" s="33"/>
      <c r="C25" s="33"/>
      <c r="D25" s="51">
        <f>Jaaroverzicht!C19</f>
        <v>23</v>
      </c>
      <c r="E25" s="51" t="s">
        <v>32</v>
      </c>
      <c r="F25" s="39" t="s">
        <v>33</v>
      </c>
      <c r="G25" s="60">
        <v>0</v>
      </c>
      <c r="H25" s="39" t="s">
        <v>34</v>
      </c>
      <c r="I25" s="61">
        <f>PRODUCT(D25:G25)</f>
        <v>0</v>
      </c>
    </row>
    <row r="26" spans="1:9">
      <c r="A26" s="3"/>
      <c r="B26" s="33"/>
      <c r="C26" s="33"/>
      <c r="G26" s="37"/>
      <c r="I26" s="5"/>
    </row>
    <row r="27" spans="1:9">
      <c r="A27" s="3" t="s">
        <v>35</v>
      </c>
      <c r="B27" s="33"/>
      <c r="C27" s="33"/>
      <c r="D27" s="51">
        <f>Jaaroverzicht!E19</f>
        <v>15.5</v>
      </c>
      <c r="E27" s="51" t="s">
        <v>32</v>
      </c>
      <c r="F27" s="39" t="s">
        <v>33</v>
      </c>
      <c r="G27" s="60">
        <v>0</v>
      </c>
      <c r="H27" s="39" t="s">
        <v>34</v>
      </c>
      <c r="I27" s="61">
        <f>PRODUCT(D27:G27)</f>
        <v>0</v>
      </c>
    </row>
    <row r="28" spans="1:9">
      <c r="A28" s="4"/>
      <c r="B28" s="33"/>
      <c r="C28" s="33"/>
      <c r="G28" s="37"/>
      <c r="I28" s="5"/>
    </row>
    <row r="29" spans="1:9">
      <c r="A29" s="3" t="s">
        <v>36</v>
      </c>
      <c r="B29" s="33"/>
      <c r="C29" s="62"/>
      <c r="D29" s="51">
        <f>Jaaroverzicht!G19</f>
        <v>3.25</v>
      </c>
      <c r="E29" s="51" t="s">
        <v>32</v>
      </c>
      <c r="F29" s="39" t="s">
        <v>33</v>
      </c>
      <c r="G29" s="60">
        <v>0</v>
      </c>
      <c r="H29" s="39" t="s">
        <v>34</v>
      </c>
      <c r="I29" s="61">
        <f>PRODUCT(D29:G29)</f>
        <v>0</v>
      </c>
    </row>
    <row r="30" spans="1:9">
      <c r="A30" s="4"/>
      <c r="B30" s="33"/>
      <c r="C30" s="62"/>
      <c r="I30" s="1"/>
    </row>
    <row r="31" spans="1:9">
      <c r="A31" s="3" t="s">
        <v>37</v>
      </c>
      <c r="B31" s="33"/>
      <c r="C31" s="33"/>
      <c r="D31" s="51">
        <f>Jaaroverzicht!I19</f>
        <v>1</v>
      </c>
      <c r="E31" s="51" t="s">
        <v>32</v>
      </c>
      <c r="F31" s="39" t="s">
        <v>33</v>
      </c>
      <c r="G31" s="60">
        <v>0</v>
      </c>
      <c r="H31" s="39" t="s">
        <v>34</v>
      </c>
      <c r="I31" s="61">
        <f>PRODUCT(D31:G31)</f>
        <v>0</v>
      </c>
    </row>
    <row r="32" spans="1:9">
      <c r="A32" s="3"/>
      <c r="B32" s="33"/>
      <c r="C32" s="33"/>
      <c r="D32" s="51"/>
      <c r="E32" s="51"/>
      <c r="F32" s="39"/>
      <c r="G32" s="37"/>
      <c r="H32" s="39"/>
      <c r="I32" s="5"/>
    </row>
    <row r="33" spans="1:9">
      <c r="A33" s="3" t="s">
        <v>38</v>
      </c>
      <c r="B33" s="33"/>
      <c r="C33" s="33"/>
      <c r="D33" s="51">
        <f>Jaaroverzicht!K19</f>
        <v>0.5</v>
      </c>
      <c r="E33" s="51" t="s">
        <v>32</v>
      </c>
      <c r="F33" s="39" t="s">
        <v>33</v>
      </c>
      <c r="G33" s="60">
        <v>0</v>
      </c>
      <c r="H33" s="39" t="s">
        <v>34</v>
      </c>
      <c r="I33" s="61">
        <f>PRODUCT(D33:G33)</f>
        <v>0</v>
      </c>
    </row>
    <row r="34" spans="1:9">
      <c r="A34" s="3"/>
      <c r="B34" s="33"/>
      <c r="C34" s="33"/>
      <c r="D34" s="51"/>
      <c r="E34" s="51"/>
      <c r="F34" s="39"/>
      <c r="G34" s="37"/>
      <c r="H34" s="39"/>
      <c r="I34" s="5"/>
    </row>
    <row r="35" spans="1:9">
      <c r="A35" s="3" t="s">
        <v>39</v>
      </c>
      <c r="B35" s="33"/>
      <c r="C35" s="33"/>
      <c r="D35" s="51">
        <f>Jaaroverzicht!M19</f>
        <v>1</v>
      </c>
      <c r="E35" s="51" t="s">
        <v>32</v>
      </c>
      <c r="F35" s="39" t="s">
        <v>33</v>
      </c>
      <c r="G35" s="60">
        <v>0</v>
      </c>
      <c r="H35" s="39" t="s">
        <v>34</v>
      </c>
      <c r="I35" s="61">
        <f>PRODUCT(D35:G35)</f>
        <v>0</v>
      </c>
    </row>
    <row r="36" spans="1:9">
      <c r="A36" s="3"/>
      <c r="B36" s="33"/>
      <c r="C36" s="33"/>
      <c r="D36" s="51"/>
      <c r="E36" s="51"/>
      <c r="F36" s="39"/>
      <c r="G36" s="37"/>
      <c r="H36" s="39"/>
      <c r="I36" s="5"/>
    </row>
    <row r="37" spans="1:9">
      <c r="A37" s="3" t="s">
        <v>61</v>
      </c>
      <c r="B37" s="33"/>
      <c r="C37" s="33"/>
      <c r="D37" s="51">
        <f>Jaaroverzicht!O19</f>
        <v>5</v>
      </c>
      <c r="E37" s="51" t="s">
        <v>32</v>
      </c>
      <c r="F37" s="39" t="s">
        <v>33</v>
      </c>
      <c r="G37" s="60">
        <v>0</v>
      </c>
      <c r="H37" s="39" t="s">
        <v>34</v>
      </c>
      <c r="I37" s="61">
        <f>PRODUCT(D37:G37)</f>
        <v>0</v>
      </c>
    </row>
    <row r="38" spans="1:9">
      <c r="A38" s="9" t="s">
        <v>41</v>
      </c>
      <c r="B38" s="33"/>
      <c r="C38" s="33"/>
      <c r="D38" s="51"/>
      <c r="E38" s="51"/>
      <c r="F38" s="39"/>
      <c r="G38" s="37"/>
      <c r="H38" s="39"/>
      <c r="I38" s="5"/>
    </row>
    <row r="39" spans="1:9">
      <c r="A39" s="9"/>
      <c r="B39" s="33"/>
      <c r="C39" s="33"/>
      <c r="D39" s="51"/>
      <c r="E39" s="51"/>
      <c r="F39" s="39"/>
      <c r="G39" s="37"/>
      <c r="H39" s="39"/>
      <c r="I39" s="5"/>
    </row>
    <row r="40" spans="1:9">
      <c r="A40" s="3" t="s">
        <v>42</v>
      </c>
      <c r="B40" s="33"/>
      <c r="C40" s="33"/>
      <c r="D40" s="51">
        <f>Jaaroverzicht!Q19</f>
        <v>11.5</v>
      </c>
      <c r="E40" s="51" t="s">
        <v>32</v>
      </c>
      <c r="F40" s="39" t="s">
        <v>33</v>
      </c>
      <c r="G40" s="60">
        <v>0</v>
      </c>
      <c r="H40" s="39" t="s">
        <v>34</v>
      </c>
      <c r="I40" s="61">
        <f>PRODUCT(D40:G40)</f>
        <v>0</v>
      </c>
    </row>
    <row r="41" spans="1:9">
      <c r="A41" s="3"/>
      <c r="B41" s="33"/>
      <c r="C41" s="33"/>
      <c r="D41" s="51"/>
      <c r="E41" s="51"/>
      <c r="F41" s="39"/>
      <c r="G41" s="39"/>
      <c r="H41" s="39"/>
      <c r="I41" s="5"/>
    </row>
    <row r="42" spans="1:9">
      <c r="A42" s="3" t="s">
        <v>43</v>
      </c>
      <c r="B42" s="33"/>
      <c r="C42" s="33"/>
      <c r="D42" s="51">
        <f>Jaaroverzicht!S19</f>
        <v>7.75</v>
      </c>
      <c r="E42" s="51" t="s">
        <v>32</v>
      </c>
      <c r="F42" s="39" t="s">
        <v>33</v>
      </c>
      <c r="G42" s="60">
        <v>0</v>
      </c>
      <c r="H42" s="39" t="s">
        <v>34</v>
      </c>
      <c r="I42" s="61">
        <f>PRODUCT(D42:G42)</f>
        <v>0</v>
      </c>
    </row>
    <row r="43" spans="1:9" ht="13.5" customHeight="1" thickBot="1">
      <c r="A43" s="63"/>
      <c r="B43" s="7"/>
      <c r="C43" s="7"/>
      <c r="D43" s="7"/>
      <c r="E43" s="7"/>
      <c r="F43" s="7"/>
      <c r="G43" s="7"/>
      <c r="H43" s="7"/>
      <c r="I43" s="8"/>
    </row>
    <row r="44" spans="1:9" ht="24" customHeight="1" thickBot="1">
      <c r="A44" s="64" t="s">
        <v>44</v>
      </c>
      <c r="B44" s="65"/>
      <c r="C44" s="66" t="str">
        <f>(November!C17)</f>
        <v>November</v>
      </c>
      <c r="D44" s="67"/>
      <c r="E44" s="67"/>
      <c r="F44" s="67"/>
      <c r="G44" s="65"/>
      <c r="H44" s="68" t="s">
        <v>45</v>
      </c>
      <c r="I44" s="69">
        <f>SUM(I25:I43)</f>
        <v>0</v>
      </c>
    </row>
    <row r="49" spans="1:9">
      <c r="A49" s="77" t="s">
        <v>46</v>
      </c>
      <c r="B49" s="78"/>
      <c r="C49" s="78"/>
      <c r="D49" s="78"/>
      <c r="E49" s="78"/>
      <c r="F49" s="78"/>
      <c r="G49" s="78"/>
      <c r="H49" s="78"/>
      <c r="I49" s="79"/>
    </row>
    <row r="50" spans="1:9" ht="25.5" customHeight="1">
      <c r="A50" s="83" t="s">
        <v>47</v>
      </c>
      <c r="B50" s="84"/>
      <c r="C50" s="84"/>
      <c r="D50" s="84"/>
      <c r="E50" s="84"/>
      <c r="F50" s="84"/>
      <c r="G50" s="84"/>
      <c r="H50" s="84"/>
      <c r="I50" s="85"/>
    </row>
    <row r="51" spans="1:9">
      <c r="A51" s="80" t="s">
        <v>48</v>
      </c>
      <c r="B51" s="81"/>
      <c r="C51" s="81"/>
      <c r="D51" s="81"/>
      <c r="E51" s="81"/>
      <c r="F51" s="81"/>
      <c r="G51" s="81"/>
      <c r="H51" s="81"/>
      <c r="I51" s="82"/>
    </row>
    <row r="53" spans="1:9">
      <c r="E53" s="34"/>
    </row>
    <row r="56" spans="1:9" ht="15.75" customHeight="1">
      <c r="C56" s="50"/>
    </row>
  </sheetData>
  <mergeCells count="3">
    <mergeCell ref="A49:I49"/>
    <mergeCell ref="A50:I50"/>
    <mergeCell ref="A51:I5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56"/>
  <sheetViews>
    <sheetView topLeftCell="A13" workbookViewId="0">
      <selection activeCell="L31" sqref="L31 L31"/>
    </sheetView>
  </sheetViews>
  <sheetFormatPr defaultRowHeight="12.75"/>
  <cols>
    <col min="1" max="7" width="9.140625" style="17" customWidth="1"/>
    <col min="8" max="8" width="4.5703125" style="17" customWidth="1"/>
    <col min="9" max="9" width="13.140625" style="17" customWidth="1"/>
  </cols>
  <sheetData>
    <row r="1" spans="1:10" ht="7.5" customHeight="1"/>
    <row r="2" spans="1:10" ht="30" customHeight="1">
      <c r="D2" s="52"/>
      <c r="E2" s="53" t="s">
        <v>22</v>
      </c>
    </row>
    <row r="4" spans="1:10" ht="13.5" customHeight="1" thickBot="1"/>
    <row r="5" spans="1:10" ht="18" customHeight="1">
      <c r="C5" s="20"/>
      <c r="D5" s="20"/>
      <c r="E5" s="20"/>
      <c r="F5" s="21"/>
      <c r="G5" s="21"/>
      <c r="H5" s="23"/>
      <c r="I5" s="23" t="s">
        <v>23</v>
      </c>
      <c r="J5" s="35"/>
    </row>
    <row r="6" spans="1:10" ht="18" customHeight="1">
      <c r="C6" s="24"/>
      <c r="D6" s="24"/>
      <c r="E6" s="24"/>
      <c r="F6" s="25"/>
      <c r="G6" s="25"/>
      <c r="H6" s="27"/>
      <c r="I6" s="27" t="s">
        <v>24</v>
      </c>
      <c r="J6" s="35"/>
    </row>
    <row r="7" spans="1:10" ht="18" customHeight="1">
      <c r="C7" s="24"/>
      <c r="D7" s="24"/>
      <c r="E7" s="24"/>
      <c r="F7" s="25"/>
      <c r="G7" s="25"/>
      <c r="H7" s="27"/>
      <c r="I7" s="27" t="s">
        <v>3</v>
      </c>
      <c r="J7" s="35"/>
    </row>
    <row r="8" spans="1:10" ht="18" customHeight="1">
      <c r="C8" s="24"/>
      <c r="D8" s="24"/>
      <c r="E8" s="24"/>
      <c r="F8" s="25"/>
      <c r="G8" s="25"/>
      <c r="H8" s="27"/>
      <c r="I8" s="27" t="s">
        <v>4</v>
      </c>
      <c r="J8" s="35"/>
    </row>
    <row r="9" spans="1:10" ht="18.75" customHeight="1" thickBot="1">
      <c r="C9" s="28"/>
      <c r="D9" s="28"/>
      <c r="E9" s="28"/>
      <c r="F9" s="29"/>
      <c r="G9" s="29"/>
      <c r="H9" s="31"/>
      <c r="I9" s="31" t="s">
        <v>5</v>
      </c>
      <c r="J9" s="35"/>
    </row>
    <row r="10" spans="1:10" ht="15.75" customHeight="1">
      <c r="G10" s="32"/>
    </row>
    <row r="12" spans="1:10">
      <c r="D12" s="39" t="s">
        <v>6</v>
      </c>
      <c r="E12" s="17">
        <f>(Jaaroverzicht!G12)</f>
        <v>0</v>
      </c>
    </row>
    <row r="13" spans="1:10">
      <c r="C13" s="33"/>
    </row>
    <row r="14" spans="1:10" ht="3" customHeight="1"/>
    <row r="16" spans="1:10">
      <c r="A16" s="51" t="s">
        <v>25</v>
      </c>
    </row>
    <row r="17" spans="1:12">
      <c r="A17" s="51" t="s">
        <v>26</v>
      </c>
      <c r="C17" s="54" t="s">
        <v>20</v>
      </c>
      <c r="D17" s="55">
        <f>Jaaroverzicht!M2</f>
        <v>2016</v>
      </c>
    </row>
    <row r="19" spans="1:12" ht="6" customHeight="1"/>
    <row r="20" spans="1:12" ht="18" customHeight="1">
      <c r="E20" s="56" t="s">
        <v>28</v>
      </c>
    </row>
    <row r="21" spans="1:12" ht="8.25" customHeight="1" thickBot="1">
      <c r="E21" s="56"/>
    </row>
    <row r="22" spans="1:12">
      <c r="A22" s="57"/>
      <c r="B22" s="58"/>
      <c r="C22" s="58"/>
      <c r="D22" s="58"/>
      <c r="E22" s="58"/>
      <c r="F22" s="58"/>
      <c r="G22" s="58"/>
      <c r="H22" s="58"/>
      <c r="I22" s="59"/>
    </row>
    <row r="23" spans="1:12">
      <c r="A23" s="2"/>
      <c r="G23" s="51" t="s">
        <v>29</v>
      </c>
      <c r="I23" s="6" t="s">
        <v>30</v>
      </c>
    </row>
    <row r="24" spans="1:12">
      <c r="A24" s="2"/>
      <c r="I24" s="1"/>
    </row>
    <row r="25" spans="1:12">
      <c r="A25" s="3" t="s">
        <v>31</v>
      </c>
      <c r="B25" s="33"/>
      <c r="C25" s="33"/>
      <c r="D25" s="51">
        <f>Jaaroverzicht!C19</f>
        <v>23</v>
      </c>
      <c r="E25" s="51" t="s">
        <v>32</v>
      </c>
      <c r="F25" s="39" t="s">
        <v>33</v>
      </c>
      <c r="G25" s="60">
        <v>0</v>
      </c>
      <c r="H25" s="39" t="s">
        <v>34</v>
      </c>
      <c r="I25" s="61">
        <f>PRODUCT(D25:G25)</f>
        <v>0</v>
      </c>
    </row>
    <row r="26" spans="1:12">
      <c r="A26" s="3"/>
      <c r="B26" s="33"/>
      <c r="C26" s="33"/>
      <c r="G26" s="37"/>
      <c r="I26" s="5"/>
    </row>
    <row r="27" spans="1:12">
      <c r="A27" s="3" t="s">
        <v>35</v>
      </c>
      <c r="B27" s="33"/>
      <c r="C27" s="33"/>
      <c r="D27" s="51">
        <f>Jaaroverzicht!E19</f>
        <v>15.5</v>
      </c>
      <c r="E27" s="51" t="s">
        <v>32</v>
      </c>
      <c r="F27" s="39" t="s">
        <v>33</v>
      </c>
      <c r="G27" s="60">
        <v>0</v>
      </c>
      <c r="H27" s="39" t="s">
        <v>34</v>
      </c>
      <c r="I27" s="61">
        <f>PRODUCT(D27:G27)</f>
        <v>0</v>
      </c>
    </row>
    <row r="28" spans="1:12">
      <c r="A28" s="4"/>
      <c r="B28" s="33"/>
      <c r="C28" s="33"/>
      <c r="G28" s="37"/>
      <c r="I28" s="5"/>
    </row>
    <row r="29" spans="1:12">
      <c r="A29" s="3" t="s">
        <v>36</v>
      </c>
      <c r="B29" s="33"/>
      <c r="C29" s="62"/>
      <c r="D29" s="51">
        <f>Jaaroverzicht!G19</f>
        <v>3.25</v>
      </c>
      <c r="E29" s="51" t="s">
        <v>32</v>
      </c>
      <c r="F29" s="39" t="s">
        <v>33</v>
      </c>
      <c r="G29" s="60">
        <v>0</v>
      </c>
      <c r="H29" s="39" t="s">
        <v>34</v>
      </c>
      <c r="I29" s="61">
        <f>PRODUCT(D29:G29)</f>
        <v>0</v>
      </c>
    </row>
    <row r="30" spans="1:12">
      <c r="A30" s="4"/>
      <c r="B30" s="33"/>
      <c r="C30" s="62"/>
      <c r="I30" s="1"/>
    </row>
    <row r="31" spans="1:12">
      <c r="A31" s="3" t="s">
        <v>37</v>
      </c>
      <c r="B31" s="33"/>
      <c r="C31" s="33"/>
      <c r="D31" s="51">
        <f>Jaaroverzicht!I19</f>
        <v>1</v>
      </c>
      <c r="E31" s="51" t="s">
        <v>32</v>
      </c>
      <c r="F31" s="39" t="s">
        <v>33</v>
      </c>
      <c r="G31" s="60">
        <v>0</v>
      </c>
      <c r="H31" s="39" t="s">
        <v>34</v>
      </c>
      <c r="I31" s="61">
        <f>PRODUCT(D31:G31)</f>
        <v>0</v>
      </c>
      <c r="L31" s="17"/>
    </row>
    <row r="32" spans="1:12">
      <c r="A32" s="3"/>
      <c r="B32" s="33"/>
      <c r="C32" s="33"/>
      <c r="D32" s="51"/>
      <c r="E32" s="51"/>
      <c r="F32" s="39"/>
      <c r="G32" s="37"/>
      <c r="H32" s="39"/>
      <c r="I32" s="5"/>
    </row>
    <row r="33" spans="1:9">
      <c r="A33" s="3" t="s">
        <v>38</v>
      </c>
      <c r="B33" s="33"/>
      <c r="C33" s="33"/>
      <c r="D33" s="51">
        <f>Jaaroverzicht!K19</f>
        <v>0.5</v>
      </c>
      <c r="E33" s="51" t="s">
        <v>32</v>
      </c>
      <c r="F33" s="39" t="s">
        <v>33</v>
      </c>
      <c r="G33" s="60">
        <v>0</v>
      </c>
      <c r="H33" s="39" t="s">
        <v>34</v>
      </c>
      <c r="I33" s="61">
        <f>PRODUCT(D33:G33)</f>
        <v>0</v>
      </c>
    </row>
    <row r="34" spans="1:9">
      <c r="A34" s="3"/>
      <c r="B34" s="33"/>
      <c r="C34" s="33"/>
      <c r="D34" s="51"/>
      <c r="E34" s="51"/>
      <c r="F34" s="39"/>
      <c r="G34" s="37"/>
      <c r="H34" s="39"/>
      <c r="I34" s="5"/>
    </row>
    <row r="35" spans="1:9">
      <c r="A35" s="3" t="s">
        <v>39</v>
      </c>
      <c r="B35" s="33"/>
      <c r="C35" s="33"/>
      <c r="D35" s="51">
        <f>Jaaroverzicht!M19</f>
        <v>1</v>
      </c>
      <c r="E35" s="51" t="s">
        <v>32</v>
      </c>
      <c r="F35" s="39" t="s">
        <v>33</v>
      </c>
      <c r="G35" s="60">
        <v>0</v>
      </c>
      <c r="H35" s="39" t="s">
        <v>34</v>
      </c>
      <c r="I35" s="61">
        <f>PRODUCT(D35:G35)</f>
        <v>0</v>
      </c>
    </row>
    <row r="36" spans="1:9">
      <c r="A36" s="3"/>
      <c r="B36" s="33"/>
      <c r="C36" s="33"/>
      <c r="D36" s="51"/>
      <c r="E36" s="51"/>
      <c r="F36" s="39"/>
      <c r="G36" s="37"/>
      <c r="H36" s="39"/>
      <c r="I36" s="5"/>
    </row>
    <row r="37" spans="1:9">
      <c r="A37" s="3" t="s">
        <v>62</v>
      </c>
      <c r="B37" s="33"/>
      <c r="C37" s="33"/>
      <c r="D37" s="51">
        <f>Jaaroverzicht!O19</f>
        <v>5</v>
      </c>
      <c r="E37" s="51" t="s">
        <v>32</v>
      </c>
      <c r="F37" s="39" t="s">
        <v>33</v>
      </c>
      <c r="G37" s="60">
        <v>0</v>
      </c>
      <c r="H37" s="39" t="s">
        <v>34</v>
      </c>
      <c r="I37" s="61">
        <f>PRODUCT(D37:G37)</f>
        <v>0</v>
      </c>
    </row>
    <row r="38" spans="1:9">
      <c r="A38" s="9" t="s">
        <v>41</v>
      </c>
      <c r="B38" s="33"/>
      <c r="C38" s="33"/>
      <c r="D38" s="51"/>
      <c r="E38" s="51"/>
      <c r="F38" s="39"/>
      <c r="G38" s="37"/>
      <c r="H38" s="39"/>
      <c r="I38" s="5"/>
    </row>
    <row r="39" spans="1:9">
      <c r="A39" s="9"/>
      <c r="B39" s="33"/>
      <c r="C39" s="33"/>
      <c r="D39" s="51"/>
      <c r="E39" s="51"/>
      <c r="F39" s="39"/>
      <c r="G39" s="37"/>
      <c r="H39" s="39"/>
      <c r="I39" s="5"/>
    </row>
    <row r="40" spans="1:9">
      <c r="A40" s="3" t="s">
        <v>42</v>
      </c>
      <c r="B40" s="33"/>
      <c r="C40" s="33"/>
      <c r="D40" s="51">
        <f>Jaaroverzicht!Q19</f>
        <v>11.5</v>
      </c>
      <c r="E40" s="51" t="s">
        <v>32</v>
      </c>
      <c r="F40" s="39" t="s">
        <v>33</v>
      </c>
      <c r="G40" s="60">
        <v>0</v>
      </c>
      <c r="H40" s="39" t="s">
        <v>34</v>
      </c>
      <c r="I40" s="61">
        <f>PRODUCT(D40:G40)</f>
        <v>0</v>
      </c>
    </row>
    <row r="41" spans="1:9">
      <c r="A41" s="3"/>
      <c r="B41" s="33"/>
      <c r="C41" s="33"/>
      <c r="D41" s="51"/>
      <c r="E41" s="51"/>
      <c r="F41" s="39"/>
      <c r="G41" s="39"/>
      <c r="H41" s="39"/>
      <c r="I41" s="5"/>
    </row>
    <row r="42" spans="1:9">
      <c r="A42" s="3" t="s">
        <v>43</v>
      </c>
      <c r="B42" s="33"/>
      <c r="C42" s="33"/>
      <c r="D42" s="51">
        <f>Jaaroverzicht!S19</f>
        <v>7.75</v>
      </c>
      <c r="E42" s="51" t="s">
        <v>32</v>
      </c>
      <c r="F42" s="39" t="s">
        <v>33</v>
      </c>
      <c r="G42" s="60">
        <v>0</v>
      </c>
      <c r="H42" s="39" t="s">
        <v>34</v>
      </c>
      <c r="I42" s="61">
        <f>PRODUCT(D42:G42)</f>
        <v>0</v>
      </c>
    </row>
    <row r="43" spans="1:9" ht="13.5" customHeight="1" thickBot="1">
      <c r="A43" s="63"/>
      <c r="B43" s="7"/>
      <c r="C43" s="7"/>
      <c r="D43" s="7"/>
      <c r="E43" s="7"/>
      <c r="F43" s="7"/>
      <c r="G43" s="7"/>
      <c r="H43" s="7"/>
      <c r="I43" s="8"/>
    </row>
    <row r="44" spans="1:9" ht="24" customHeight="1" thickBot="1">
      <c r="A44" s="64" t="s">
        <v>44</v>
      </c>
      <c r="B44" s="65"/>
      <c r="C44" s="66" t="str">
        <f>(December!C17)</f>
        <v>December</v>
      </c>
      <c r="D44" s="67"/>
      <c r="E44" s="67"/>
      <c r="F44" s="67"/>
      <c r="G44" s="65"/>
      <c r="H44" s="68" t="s">
        <v>45</v>
      </c>
      <c r="I44" s="69">
        <f>SUM(I25:I43)</f>
        <v>0</v>
      </c>
    </row>
    <row r="49" spans="1:9">
      <c r="A49" s="77" t="s">
        <v>46</v>
      </c>
      <c r="B49" s="78"/>
      <c r="C49" s="78"/>
      <c r="D49" s="78"/>
      <c r="E49" s="78"/>
      <c r="F49" s="78"/>
      <c r="G49" s="78"/>
      <c r="H49" s="78"/>
      <c r="I49" s="79"/>
    </row>
    <row r="50" spans="1:9" ht="25.5" customHeight="1">
      <c r="A50" s="83" t="s">
        <v>47</v>
      </c>
      <c r="B50" s="84"/>
      <c r="C50" s="84"/>
      <c r="D50" s="84"/>
      <c r="E50" s="84"/>
      <c r="F50" s="84"/>
      <c r="G50" s="84"/>
      <c r="H50" s="84"/>
      <c r="I50" s="85"/>
    </row>
    <row r="51" spans="1:9">
      <c r="A51" s="80" t="s">
        <v>48</v>
      </c>
      <c r="B51" s="81"/>
      <c r="C51" s="81"/>
      <c r="D51" s="81"/>
      <c r="E51" s="81"/>
      <c r="F51" s="81"/>
      <c r="G51" s="81"/>
      <c r="H51" s="81"/>
      <c r="I51" s="82"/>
    </row>
    <row r="53" spans="1:9">
      <c r="E53" s="34"/>
    </row>
    <row r="56" spans="1:9" ht="15.75" customHeight="1">
      <c r="C56" s="50"/>
    </row>
  </sheetData>
  <mergeCells count="3">
    <mergeCell ref="A49:I49"/>
    <mergeCell ref="A50:I50"/>
    <mergeCell ref="A51:I5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6"/>
  <sheetViews>
    <sheetView topLeftCell="A28" workbookViewId="0">
      <selection activeCell="L32" sqref="L32 L32"/>
    </sheetView>
  </sheetViews>
  <sheetFormatPr defaultRowHeight="12.75"/>
  <cols>
    <col min="1" max="7" width="9.140625" style="17" customWidth="1"/>
    <col min="8" max="8" width="4.5703125" style="17" customWidth="1"/>
    <col min="9" max="9" width="13.140625" style="17" customWidth="1"/>
  </cols>
  <sheetData>
    <row r="1" spans="1:10" ht="7.5" customHeight="1"/>
    <row r="2" spans="1:10" ht="30" customHeight="1">
      <c r="D2" s="52"/>
      <c r="E2" s="53" t="s">
        <v>22</v>
      </c>
    </row>
    <row r="4" spans="1:10" ht="13.5" customHeight="1" thickBot="1"/>
    <row r="5" spans="1:10" ht="18" customHeight="1">
      <c r="C5" s="20"/>
      <c r="D5" s="20"/>
      <c r="E5" s="20"/>
      <c r="F5" s="21"/>
      <c r="G5" s="21"/>
      <c r="H5" s="23"/>
      <c r="I5" s="23" t="s">
        <v>23</v>
      </c>
      <c r="J5" s="35"/>
    </row>
    <row r="6" spans="1:10" ht="18" customHeight="1">
      <c r="C6" s="24"/>
      <c r="D6" s="24"/>
      <c r="E6" s="24"/>
      <c r="F6" s="25"/>
      <c r="G6" s="25"/>
      <c r="H6" s="27"/>
      <c r="I6" s="27" t="s">
        <v>24</v>
      </c>
      <c r="J6" s="35"/>
    </row>
    <row r="7" spans="1:10" ht="18" customHeight="1">
      <c r="C7" s="24"/>
      <c r="D7" s="24"/>
      <c r="E7" s="24"/>
      <c r="F7" s="25"/>
      <c r="G7" s="25"/>
      <c r="H7" s="27"/>
      <c r="I7" s="27" t="s">
        <v>3</v>
      </c>
      <c r="J7" s="35"/>
    </row>
    <row r="8" spans="1:10" ht="18" customHeight="1">
      <c r="C8" s="24"/>
      <c r="D8" s="24"/>
      <c r="E8" s="24"/>
      <c r="F8" s="25"/>
      <c r="G8" s="25"/>
      <c r="H8" s="27"/>
      <c r="I8" s="27" t="s">
        <v>4</v>
      </c>
      <c r="J8" s="35"/>
    </row>
    <row r="9" spans="1:10" ht="18.75" customHeight="1" thickBot="1">
      <c r="C9" s="28"/>
      <c r="D9" s="28"/>
      <c r="E9" s="28"/>
      <c r="F9" s="29"/>
      <c r="G9" s="29"/>
      <c r="H9" s="31"/>
      <c r="I9" s="31" t="s">
        <v>5</v>
      </c>
      <c r="J9" s="35"/>
    </row>
    <row r="10" spans="1:10" ht="15.75" customHeight="1">
      <c r="G10" s="32"/>
    </row>
    <row r="12" spans="1:10">
      <c r="D12" s="39" t="s">
        <v>6</v>
      </c>
      <c r="E12" s="17">
        <f>(Jaaroverzicht!G12)</f>
        <v>0</v>
      </c>
    </row>
    <row r="13" spans="1:10">
      <c r="C13" s="33"/>
    </row>
    <row r="14" spans="1:10" ht="3" customHeight="1"/>
    <row r="16" spans="1:10">
      <c r="A16" s="51" t="s">
        <v>25</v>
      </c>
    </row>
    <row r="17" spans="1:12">
      <c r="A17" s="51" t="s">
        <v>26</v>
      </c>
      <c r="C17" s="54" t="s">
        <v>27</v>
      </c>
      <c r="D17" s="55">
        <f>Jaaroverzicht!M2</f>
        <v>2016</v>
      </c>
    </row>
    <row r="19" spans="1:12" ht="6" customHeight="1"/>
    <row r="20" spans="1:12" ht="18" customHeight="1">
      <c r="E20" s="56" t="s">
        <v>28</v>
      </c>
    </row>
    <row r="21" spans="1:12" ht="8.25" customHeight="1" thickBot="1">
      <c r="E21" s="56"/>
    </row>
    <row r="22" spans="1:12">
      <c r="A22" s="57"/>
      <c r="B22" s="58"/>
      <c r="C22" s="58"/>
      <c r="D22" s="58"/>
      <c r="E22" s="58"/>
      <c r="F22" s="58"/>
      <c r="G22" s="58"/>
      <c r="H22" s="58"/>
      <c r="I22" s="59"/>
    </row>
    <row r="23" spans="1:12">
      <c r="A23" s="2"/>
      <c r="G23" s="51" t="s">
        <v>29</v>
      </c>
      <c r="I23" s="6" t="s">
        <v>30</v>
      </c>
    </row>
    <row r="24" spans="1:12">
      <c r="A24" s="2"/>
      <c r="I24" s="1"/>
    </row>
    <row r="25" spans="1:12">
      <c r="A25" s="3" t="s">
        <v>31</v>
      </c>
      <c r="B25" s="33"/>
      <c r="C25" s="33"/>
      <c r="D25" s="51">
        <f>Jaaroverzicht!C19</f>
        <v>23</v>
      </c>
      <c r="E25" s="51" t="s">
        <v>32</v>
      </c>
      <c r="F25" s="39" t="s">
        <v>33</v>
      </c>
      <c r="G25" s="60">
        <v>0</v>
      </c>
      <c r="H25" s="39" t="s">
        <v>34</v>
      </c>
      <c r="I25" s="61">
        <f>PRODUCT(D25:G25)</f>
        <v>0</v>
      </c>
    </row>
    <row r="26" spans="1:12">
      <c r="A26" s="3"/>
      <c r="B26" s="33"/>
      <c r="C26" s="33"/>
      <c r="G26" s="37"/>
      <c r="I26" s="5"/>
    </row>
    <row r="27" spans="1:12">
      <c r="A27" s="3" t="s">
        <v>35</v>
      </c>
      <c r="B27" s="33"/>
      <c r="C27" s="33"/>
      <c r="D27" s="51">
        <f>Jaaroverzicht!E19</f>
        <v>15.5</v>
      </c>
      <c r="E27" s="51" t="s">
        <v>32</v>
      </c>
      <c r="F27" s="39" t="s">
        <v>33</v>
      </c>
      <c r="G27" s="60">
        <v>0</v>
      </c>
      <c r="H27" s="39" t="s">
        <v>34</v>
      </c>
      <c r="I27" s="61">
        <f>PRODUCT(D27:G27)</f>
        <v>0</v>
      </c>
    </row>
    <row r="28" spans="1:12">
      <c r="A28" s="4"/>
      <c r="B28" s="33"/>
      <c r="C28" s="33"/>
      <c r="G28" s="37"/>
      <c r="I28" s="5"/>
    </row>
    <row r="29" spans="1:12">
      <c r="A29" s="3" t="s">
        <v>36</v>
      </c>
      <c r="B29" s="33"/>
      <c r="C29" s="62"/>
      <c r="D29" s="51">
        <f>Jaaroverzicht!G19</f>
        <v>3.25</v>
      </c>
      <c r="E29" s="51" t="s">
        <v>32</v>
      </c>
      <c r="F29" s="39" t="s">
        <v>33</v>
      </c>
      <c r="G29" s="60">
        <v>0</v>
      </c>
      <c r="H29" s="39" t="s">
        <v>34</v>
      </c>
      <c r="I29" s="61">
        <f>PRODUCT(D29:G29)</f>
        <v>0</v>
      </c>
    </row>
    <row r="30" spans="1:12">
      <c r="A30" s="4"/>
      <c r="B30" s="33"/>
      <c r="C30" s="62"/>
      <c r="I30" s="1"/>
    </row>
    <row r="31" spans="1:12">
      <c r="A31" s="3" t="s">
        <v>37</v>
      </c>
      <c r="B31" s="33"/>
      <c r="C31" s="33"/>
      <c r="D31" s="51">
        <f>Jaaroverzicht!I19</f>
        <v>1</v>
      </c>
      <c r="E31" s="51" t="s">
        <v>32</v>
      </c>
      <c r="F31" s="39" t="s">
        <v>33</v>
      </c>
      <c r="G31" s="60">
        <v>0</v>
      </c>
      <c r="H31" s="39" t="s">
        <v>34</v>
      </c>
      <c r="I31" s="61">
        <f>PRODUCT(D31:G31)</f>
        <v>0</v>
      </c>
    </row>
    <row r="32" spans="1:12">
      <c r="A32" s="3"/>
      <c r="B32" s="33"/>
      <c r="C32" s="33"/>
      <c r="D32" s="51"/>
      <c r="E32" s="51"/>
      <c r="F32" s="39"/>
      <c r="G32" s="37"/>
      <c r="H32" s="39"/>
      <c r="I32" s="5"/>
      <c r="L32" s="17"/>
    </row>
    <row r="33" spans="1:9">
      <c r="A33" s="3" t="s">
        <v>38</v>
      </c>
      <c r="B33" s="33"/>
      <c r="C33" s="33"/>
      <c r="D33" s="51">
        <f>Jaaroverzicht!K19</f>
        <v>0.5</v>
      </c>
      <c r="E33" s="51" t="s">
        <v>32</v>
      </c>
      <c r="F33" s="39" t="s">
        <v>33</v>
      </c>
      <c r="G33" s="60">
        <v>0</v>
      </c>
      <c r="H33" s="39" t="s">
        <v>34</v>
      </c>
      <c r="I33" s="61">
        <f>PRODUCT(D33:G33)</f>
        <v>0</v>
      </c>
    </row>
    <row r="34" spans="1:9">
      <c r="A34" s="3"/>
      <c r="B34" s="33"/>
      <c r="C34" s="33"/>
      <c r="D34" s="51"/>
      <c r="E34" s="51"/>
      <c r="F34" s="39"/>
      <c r="G34" s="37"/>
      <c r="H34" s="39"/>
      <c r="I34" s="5"/>
    </row>
    <row r="35" spans="1:9">
      <c r="A35" s="3" t="s">
        <v>39</v>
      </c>
      <c r="B35" s="33"/>
      <c r="C35" s="33"/>
      <c r="D35" s="51">
        <f>Jaaroverzicht!M19</f>
        <v>1</v>
      </c>
      <c r="E35" s="51" t="s">
        <v>32</v>
      </c>
      <c r="F35" s="39" t="s">
        <v>33</v>
      </c>
      <c r="G35" s="60">
        <v>0</v>
      </c>
      <c r="H35" s="39" t="s">
        <v>34</v>
      </c>
      <c r="I35" s="61">
        <f>PRODUCT(D35:G35)</f>
        <v>0</v>
      </c>
    </row>
    <row r="36" spans="1:9">
      <c r="A36" s="3"/>
      <c r="B36" s="33"/>
      <c r="C36" s="33"/>
      <c r="D36" s="51"/>
      <c r="E36" s="51"/>
      <c r="F36" s="39"/>
      <c r="G36" s="37"/>
      <c r="H36" s="39"/>
      <c r="I36" s="5"/>
    </row>
    <row r="37" spans="1:9">
      <c r="A37" s="3" t="s">
        <v>40</v>
      </c>
      <c r="B37" s="33"/>
      <c r="C37" s="33"/>
      <c r="D37" s="51">
        <f>Jaaroverzicht!O19</f>
        <v>5</v>
      </c>
      <c r="E37" s="51" t="s">
        <v>32</v>
      </c>
      <c r="F37" s="39" t="s">
        <v>33</v>
      </c>
      <c r="G37" s="60">
        <v>0</v>
      </c>
      <c r="H37" s="39" t="s">
        <v>34</v>
      </c>
      <c r="I37" s="61">
        <f>PRODUCT(D37:G37)</f>
        <v>0</v>
      </c>
    </row>
    <row r="38" spans="1:9">
      <c r="A38" s="9" t="s">
        <v>41</v>
      </c>
      <c r="B38" s="33"/>
      <c r="C38" s="33"/>
      <c r="D38" s="51"/>
      <c r="E38" s="51"/>
      <c r="F38" s="39"/>
      <c r="G38" s="37"/>
      <c r="H38" s="39"/>
      <c r="I38" s="5"/>
    </row>
    <row r="39" spans="1:9">
      <c r="A39" s="9"/>
      <c r="B39" s="33"/>
      <c r="C39" s="33"/>
      <c r="D39" s="51"/>
      <c r="E39" s="51"/>
      <c r="F39" s="39"/>
      <c r="G39" s="37"/>
      <c r="H39" s="39"/>
      <c r="I39" s="5"/>
    </row>
    <row r="40" spans="1:9">
      <c r="A40" s="3" t="s">
        <v>42</v>
      </c>
      <c r="B40" s="33"/>
      <c r="C40" s="33"/>
      <c r="D40" s="51">
        <f>Jaaroverzicht!Q19</f>
        <v>11.5</v>
      </c>
      <c r="E40" s="51" t="s">
        <v>32</v>
      </c>
      <c r="F40" s="39" t="s">
        <v>33</v>
      </c>
      <c r="G40" s="60">
        <v>0</v>
      </c>
      <c r="H40" s="39" t="s">
        <v>34</v>
      </c>
      <c r="I40" s="61">
        <f>PRODUCT(D40:G40)</f>
        <v>0</v>
      </c>
    </row>
    <row r="41" spans="1:9">
      <c r="A41" s="3"/>
      <c r="B41" s="33"/>
      <c r="C41" s="33"/>
      <c r="D41" s="51"/>
      <c r="E41" s="51"/>
      <c r="F41" s="39"/>
      <c r="G41" s="39"/>
      <c r="H41" s="39"/>
      <c r="I41" s="5"/>
    </row>
    <row r="42" spans="1:9">
      <c r="A42" s="3" t="s">
        <v>43</v>
      </c>
      <c r="B42" s="33"/>
      <c r="C42" s="33"/>
      <c r="D42" s="51">
        <f>Jaaroverzicht!S19</f>
        <v>7.75</v>
      </c>
      <c r="E42" s="51" t="s">
        <v>32</v>
      </c>
      <c r="F42" s="39" t="s">
        <v>33</v>
      </c>
      <c r="G42" s="60">
        <v>0</v>
      </c>
      <c r="H42" s="39" t="s">
        <v>34</v>
      </c>
      <c r="I42" s="61">
        <f>PRODUCT(D42:G42)</f>
        <v>0</v>
      </c>
    </row>
    <row r="43" spans="1:9" ht="13.5" customHeight="1" thickBot="1">
      <c r="A43" s="63"/>
      <c r="B43" s="7"/>
      <c r="C43" s="7"/>
      <c r="D43" s="7"/>
      <c r="E43" s="7"/>
      <c r="F43" s="7"/>
      <c r="G43" s="7"/>
      <c r="H43" s="7"/>
      <c r="I43" s="8"/>
    </row>
    <row r="44" spans="1:9" ht="24" customHeight="1" thickBot="1">
      <c r="A44" s="64" t="s">
        <v>44</v>
      </c>
      <c r="B44" s="65"/>
      <c r="C44" s="66" t="str">
        <f>(Januari!C17)</f>
        <v xml:space="preserve">Januari </v>
      </c>
      <c r="D44" s="67"/>
      <c r="E44" s="67"/>
      <c r="F44" s="67"/>
      <c r="G44" s="65"/>
      <c r="H44" s="68" t="s">
        <v>45</v>
      </c>
      <c r="I44" s="69">
        <f>SUM(I25:I43)</f>
        <v>0</v>
      </c>
    </row>
    <row r="49" spans="1:9">
      <c r="A49" s="77" t="s">
        <v>46</v>
      </c>
      <c r="B49" s="78"/>
      <c r="C49" s="78"/>
      <c r="D49" s="78"/>
      <c r="E49" s="78"/>
      <c r="F49" s="78"/>
      <c r="G49" s="78"/>
      <c r="H49" s="78"/>
      <c r="I49" s="79"/>
    </row>
    <row r="50" spans="1:9" ht="25.5" customHeight="1">
      <c r="A50" s="83" t="s">
        <v>47</v>
      </c>
      <c r="B50" s="84"/>
      <c r="C50" s="84"/>
      <c r="D50" s="84"/>
      <c r="E50" s="84"/>
      <c r="F50" s="84"/>
      <c r="G50" s="84"/>
      <c r="H50" s="84"/>
      <c r="I50" s="85"/>
    </row>
    <row r="51" spans="1:9">
      <c r="A51" s="80" t="s">
        <v>48</v>
      </c>
      <c r="B51" s="81"/>
      <c r="C51" s="81"/>
      <c r="D51" s="81"/>
      <c r="E51" s="81"/>
      <c r="F51" s="81"/>
      <c r="G51" s="81"/>
      <c r="H51" s="81"/>
      <c r="I51" s="82"/>
    </row>
    <row r="53" spans="1:9">
      <c r="E53" s="34"/>
    </row>
    <row r="56" spans="1:9" ht="15.75" customHeight="1">
      <c r="C56" s="50"/>
    </row>
  </sheetData>
  <mergeCells count="3">
    <mergeCell ref="A49:I49"/>
    <mergeCell ref="A51:I51"/>
    <mergeCell ref="A50:I50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6"/>
  <sheetViews>
    <sheetView topLeftCell="A13" workbookViewId="0">
      <selection activeCell="G25" sqref="G25 G25 G25:G42"/>
    </sheetView>
  </sheetViews>
  <sheetFormatPr defaultRowHeight="12.75"/>
  <cols>
    <col min="1" max="7" width="9.140625" style="17" customWidth="1"/>
    <col min="8" max="8" width="4.5703125" style="17" customWidth="1"/>
    <col min="9" max="9" width="13.140625" style="17" customWidth="1"/>
  </cols>
  <sheetData>
    <row r="1" spans="1:10" ht="7.5" customHeight="1"/>
    <row r="2" spans="1:10" ht="30" customHeight="1">
      <c r="D2" s="52"/>
      <c r="E2" s="53" t="s">
        <v>22</v>
      </c>
    </row>
    <row r="4" spans="1:10" ht="13.5" customHeight="1" thickBot="1"/>
    <row r="5" spans="1:10" ht="18" customHeight="1">
      <c r="C5" s="20"/>
      <c r="D5" s="20"/>
      <c r="E5" s="20"/>
      <c r="F5" s="21"/>
      <c r="G5" s="21"/>
      <c r="H5" s="23"/>
      <c r="I5" s="23" t="s">
        <v>23</v>
      </c>
      <c r="J5" s="35"/>
    </row>
    <row r="6" spans="1:10" ht="18" customHeight="1">
      <c r="C6" s="24"/>
      <c r="D6" s="24"/>
      <c r="E6" s="24"/>
      <c r="F6" s="25"/>
      <c r="G6" s="25"/>
      <c r="H6" s="27"/>
      <c r="I6" s="27" t="s">
        <v>24</v>
      </c>
      <c r="J6" s="35"/>
    </row>
    <row r="7" spans="1:10" ht="18" customHeight="1">
      <c r="C7" s="24"/>
      <c r="D7" s="24"/>
      <c r="E7" s="24"/>
      <c r="F7" s="25"/>
      <c r="G7" s="25"/>
      <c r="H7" s="27"/>
      <c r="I7" s="27" t="s">
        <v>3</v>
      </c>
      <c r="J7" s="35"/>
    </row>
    <row r="8" spans="1:10" ht="18" customHeight="1">
      <c r="C8" s="24"/>
      <c r="D8" s="24"/>
      <c r="E8" s="24"/>
      <c r="F8" s="25"/>
      <c r="G8" s="25"/>
      <c r="H8" s="27"/>
      <c r="I8" s="27" t="s">
        <v>4</v>
      </c>
      <c r="J8" s="35"/>
    </row>
    <row r="9" spans="1:10" ht="18.75" customHeight="1" thickBot="1">
      <c r="C9" s="28"/>
      <c r="D9" s="28"/>
      <c r="E9" s="28"/>
      <c r="F9" s="29"/>
      <c r="G9" s="29"/>
      <c r="H9" s="31"/>
      <c r="I9" s="31" t="s">
        <v>5</v>
      </c>
      <c r="J9" s="35"/>
    </row>
    <row r="10" spans="1:10" ht="15.75" customHeight="1">
      <c r="G10" s="32"/>
    </row>
    <row r="12" spans="1:10">
      <c r="D12" s="39" t="s">
        <v>6</v>
      </c>
      <c r="E12" s="17">
        <f>(Jaaroverzicht!G12)</f>
        <v>0</v>
      </c>
    </row>
    <row r="13" spans="1:10">
      <c r="C13" s="33"/>
    </row>
    <row r="14" spans="1:10" ht="3" customHeight="1"/>
    <row r="16" spans="1:10">
      <c r="A16" s="51" t="s">
        <v>25</v>
      </c>
    </row>
    <row r="17" spans="1:9">
      <c r="A17" s="51" t="s">
        <v>26</v>
      </c>
      <c r="C17" s="54" t="s">
        <v>49</v>
      </c>
      <c r="D17" s="55">
        <f>Jaaroverzicht!M2</f>
        <v>2016</v>
      </c>
    </row>
    <row r="19" spans="1:9" ht="6" customHeight="1"/>
    <row r="20" spans="1:9" ht="18" customHeight="1">
      <c r="E20" s="56" t="s">
        <v>28</v>
      </c>
    </row>
    <row r="21" spans="1:9" ht="8.25" customHeight="1" thickBot="1">
      <c r="E21" s="56"/>
    </row>
    <row r="22" spans="1:9">
      <c r="A22" s="57"/>
      <c r="B22" s="58"/>
      <c r="C22" s="58"/>
      <c r="D22" s="58"/>
      <c r="E22" s="58"/>
      <c r="F22" s="58"/>
      <c r="G22" s="58"/>
      <c r="H22" s="58"/>
      <c r="I22" s="59"/>
    </row>
    <row r="23" spans="1:9">
      <c r="A23" s="2"/>
      <c r="G23" s="51" t="s">
        <v>29</v>
      </c>
      <c r="I23" s="6" t="s">
        <v>30</v>
      </c>
    </row>
    <row r="24" spans="1:9">
      <c r="A24" s="2"/>
      <c r="I24" s="1"/>
    </row>
    <row r="25" spans="1:9">
      <c r="A25" s="3" t="s">
        <v>31</v>
      </c>
      <c r="B25" s="33"/>
      <c r="C25" s="33"/>
      <c r="D25" s="51">
        <f>Jaaroverzicht!C19</f>
        <v>23</v>
      </c>
      <c r="E25" s="51" t="s">
        <v>32</v>
      </c>
      <c r="F25" s="39" t="s">
        <v>33</v>
      </c>
      <c r="G25" s="60">
        <v>0</v>
      </c>
      <c r="H25" s="39" t="s">
        <v>34</v>
      </c>
      <c r="I25" s="61">
        <f>PRODUCT(D25:G25)</f>
        <v>0</v>
      </c>
    </row>
    <row r="26" spans="1:9">
      <c r="A26" s="3"/>
      <c r="B26" s="33"/>
      <c r="C26" s="33"/>
      <c r="G26" s="37"/>
      <c r="I26" s="5"/>
    </row>
    <row r="27" spans="1:9">
      <c r="A27" s="3" t="s">
        <v>35</v>
      </c>
      <c r="B27" s="33"/>
      <c r="C27" s="33"/>
      <c r="D27" s="51">
        <f>Jaaroverzicht!E19</f>
        <v>15.5</v>
      </c>
      <c r="E27" s="51" t="s">
        <v>32</v>
      </c>
      <c r="F27" s="39" t="s">
        <v>33</v>
      </c>
      <c r="G27" s="60">
        <v>0</v>
      </c>
      <c r="H27" s="39" t="s">
        <v>34</v>
      </c>
      <c r="I27" s="61">
        <f>PRODUCT(D27:G27)</f>
        <v>0</v>
      </c>
    </row>
    <row r="28" spans="1:9">
      <c r="A28" s="4"/>
      <c r="B28" s="33"/>
      <c r="C28" s="33"/>
      <c r="G28" s="37"/>
      <c r="I28" s="5"/>
    </row>
    <row r="29" spans="1:9">
      <c r="A29" s="3" t="s">
        <v>36</v>
      </c>
      <c r="B29" s="33"/>
      <c r="C29" s="62"/>
      <c r="D29" s="51">
        <f>Jaaroverzicht!G19</f>
        <v>3.25</v>
      </c>
      <c r="E29" s="51" t="s">
        <v>32</v>
      </c>
      <c r="F29" s="39" t="s">
        <v>33</v>
      </c>
      <c r="G29" s="60">
        <v>0</v>
      </c>
      <c r="H29" s="39" t="s">
        <v>34</v>
      </c>
      <c r="I29" s="61">
        <f>PRODUCT(D29:G29)</f>
        <v>0</v>
      </c>
    </row>
    <row r="30" spans="1:9">
      <c r="A30" s="4"/>
      <c r="B30" s="33"/>
      <c r="C30" s="62"/>
      <c r="I30" s="1"/>
    </row>
    <row r="31" spans="1:9">
      <c r="A31" s="3" t="s">
        <v>37</v>
      </c>
      <c r="B31" s="33"/>
      <c r="C31" s="33"/>
      <c r="D31" s="51">
        <f>Jaaroverzicht!I19</f>
        <v>1</v>
      </c>
      <c r="E31" s="51" t="s">
        <v>32</v>
      </c>
      <c r="F31" s="39" t="s">
        <v>33</v>
      </c>
      <c r="G31" s="60">
        <v>0</v>
      </c>
      <c r="H31" s="39" t="s">
        <v>34</v>
      </c>
      <c r="I31" s="61">
        <f>PRODUCT(D31:G31)</f>
        <v>0</v>
      </c>
    </row>
    <row r="32" spans="1:9">
      <c r="A32" s="3"/>
      <c r="B32" s="33"/>
      <c r="C32" s="33"/>
      <c r="D32" s="51"/>
      <c r="E32" s="51"/>
      <c r="F32" s="39"/>
      <c r="G32" s="37"/>
      <c r="H32" s="39"/>
      <c r="I32" s="5"/>
    </row>
    <row r="33" spans="1:9">
      <c r="A33" s="3" t="s">
        <v>38</v>
      </c>
      <c r="B33" s="33"/>
      <c r="C33" s="33"/>
      <c r="D33" s="51">
        <f>Jaaroverzicht!K19</f>
        <v>0.5</v>
      </c>
      <c r="E33" s="51" t="s">
        <v>32</v>
      </c>
      <c r="F33" s="39" t="s">
        <v>33</v>
      </c>
      <c r="G33" s="60">
        <v>0</v>
      </c>
      <c r="H33" s="39" t="s">
        <v>34</v>
      </c>
      <c r="I33" s="61">
        <f>PRODUCT(D33:G33)</f>
        <v>0</v>
      </c>
    </row>
    <row r="34" spans="1:9">
      <c r="A34" s="3"/>
      <c r="B34" s="33"/>
      <c r="C34" s="33"/>
      <c r="D34" s="51"/>
      <c r="E34" s="51"/>
      <c r="F34" s="39"/>
      <c r="G34" s="37"/>
      <c r="H34" s="39"/>
      <c r="I34" s="5"/>
    </row>
    <row r="35" spans="1:9">
      <c r="A35" s="3" t="s">
        <v>39</v>
      </c>
      <c r="B35" s="33"/>
      <c r="C35" s="33"/>
      <c r="D35" s="51">
        <f>Jaaroverzicht!M19</f>
        <v>1</v>
      </c>
      <c r="E35" s="51" t="s">
        <v>32</v>
      </c>
      <c r="F35" s="39" t="s">
        <v>33</v>
      </c>
      <c r="G35" s="60">
        <v>0</v>
      </c>
      <c r="H35" s="39" t="s">
        <v>34</v>
      </c>
      <c r="I35" s="61">
        <f>PRODUCT(D35:G35)</f>
        <v>0</v>
      </c>
    </row>
    <row r="36" spans="1:9">
      <c r="A36" s="3"/>
      <c r="B36" s="33"/>
      <c r="C36" s="33"/>
      <c r="D36" s="51"/>
      <c r="E36" s="51"/>
      <c r="F36" s="39"/>
      <c r="G36" s="37"/>
      <c r="H36" s="39"/>
      <c r="I36" s="5"/>
    </row>
    <row r="37" spans="1:9">
      <c r="A37" s="3" t="s">
        <v>50</v>
      </c>
      <c r="B37" s="33"/>
      <c r="C37" s="33"/>
      <c r="D37" s="51">
        <f>Jaaroverzicht!O19</f>
        <v>5</v>
      </c>
      <c r="E37" s="51" t="s">
        <v>32</v>
      </c>
      <c r="F37" s="39" t="s">
        <v>33</v>
      </c>
      <c r="G37" s="60">
        <v>0</v>
      </c>
      <c r="H37" s="39" t="s">
        <v>34</v>
      </c>
      <c r="I37" s="61">
        <f>PRODUCT(D37:G37)</f>
        <v>0</v>
      </c>
    </row>
    <row r="38" spans="1:9">
      <c r="A38" s="9" t="s">
        <v>41</v>
      </c>
      <c r="B38" s="33"/>
      <c r="C38" s="33"/>
      <c r="D38" s="51"/>
      <c r="E38" s="51"/>
      <c r="F38" s="39"/>
      <c r="G38" s="37"/>
      <c r="H38" s="39"/>
      <c r="I38" s="5"/>
    </row>
    <row r="39" spans="1:9">
      <c r="A39" s="9"/>
      <c r="B39" s="33"/>
      <c r="C39" s="33"/>
      <c r="D39" s="51"/>
      <c r="E39" s="51"/>
      <c r="F39" s="39"/>
      <c r="G39" s="37"/>
      <c r="H39" s="39"/>
      <c r="I39" s="5"/>
    </row>
    <row r="40" spans="1:9">
      <c r="A40" s="3" t="s">
        <v>42</v>
      </c>
      <c r="B40" s="33"/>
      <c r="C40" s="33"/>
      <c r="D40" s="51">
        <f>Jaaroverzicht!Q19</f>
        <v>11.5</v>
      </c>
      <c r="E40" s="51" t="s">
        <v>32</v>
      </c>
      <c r="F40" s="39" t="s">
        <v>33</v>
      </c>
      <c r="G40" s="60">
        <v>0</v>
      </c>
      <c r="H40" s="39" t="s">
        <v>34</v>
      </c>
      <c r="I40" s="61">
        <f>PRODUCT(D40:G40)</f>
        <v>0</v>
      </c>
    </row>
    <row r="41" spans="1:9">
      <c r="A41" s="3"/>
      <c r="B41" s="33"/>
      <c r="C41" s="33"/>
      <c r="D41" s="51"/>
      <c r="E41" s="51"/>
      <c r="F41" s="39"/>
      <c r="G41" s="39"/>
      <c r="H41" s="39"/>
      <c r="I41" s="5"/>
    </row>
    <row r="42" spans="1:9">
      <c r="A42" s="3" t="s">
        <v>43</v>
      </c>
      <c r="B42" s="33"/>
      <c r="C42" s="33"/>
      <c r="D42" s="51">
        <f>Jaaroverzicht!S19</f>
        <v>7.75</v>
      </c>
      <c r="E42" s="51" t="s">
        <v>32</v>
      </c>
      <c r="F42" s="39" t="s">
        <v>33</v>
      </c>
      <c r="G42" s="60">
        <v>0</v>
      </c>
      <c r="H42" s="39" t="s">
        <v>34</v>
      </c>
      <c r="I42" s="61">
        <f>PRODUCT(D42:G42)</f>
        <v>0</v>
      </c>
    </row>
    <row r="43" spans="1:9" ht="13.5" customHeight="1" thickBot="1">
      <c r="A43" s="63"/>
      <c r="B43" s="7"/>
      <c r="C43" s="7"/>
      <c r="D43" s="7"/>
      <c r="E43" s="7"/>
      <c r="F43" s="7"/>
      <c r="G43" s="7"/>
      <c r="H43" s="7"/>
      <c r="I43" s="8"/>
    </row>
    <row r="44" spans="1:9" ht="24" customHeight="1" thickBot="1">
      <c r="A44" s="64" t="s">
        <v>44</v>
      </c>
      <c r="B44" s="65"/>
      <c r="C44" s="66" t="str">
        <f>(Februari!C17)</f>
        <v xml:space="preserve">Februari </v>
      </c>
      <c r="D44" s="67"/>
      <c r="E44" s="67"/>
      <c r="F44" s="67"/>
      <c r="G44" s="65"/>
      <c r="H44" s="68" t="s">
        <v>45</v>
      </c>
      <c r="I44" s="69">
        <f>SUM(I25:I43)</f>
        <v>0</v>
      </c>
    </row>
    <row r="49" spans="1:9">
      <c r="A49" s="77" t="s">
        <v>46</v>
      </c>
      <c r="B49" s="78"/>
      <c r="C49" s="78"/>
      <c r="D49" s="78"/>
      <c r="E49" s="78"/>
      <c r="F49" s="78"/>
      <c r="G49" s="78"/>
      <c r="H49" s="78"/>
      <c r="I49" s="79"/>
    </row>
    <row r="50" spans="1:9" ht="25.5" customHeight="1">
      <c r="A50" s="83" t="s">
        <v>47</v>
      </c>
      <c r="B50" s="84"/>
      <c r="C50" s="84"/>
      <c r="D50" s="84"/>
      <c r="E50" s="84"/>
      <c r="F50" s="84"/>
      <c r="G50" s="84"/>
      <c r="H50" s="84"/>
      <c r="I50" s="85"/>
    </row>
    <row r="51" spans="1:9">
      <c r="A51" s="80" t="s">
        <v>48</v>
      </c>
      <c r="B51" s="81"/>
      <c r="C51" s="81"/>
      <c r="D51" s="81"/>
      <c r="E51" s="81"/>
      <c r="F51" s="81"/>
      <c r="G51" s="81"/>
      <c r="H51" s="81"/>
      <c r="I51" s="82"/>
    </row>
    <row r="53" spans="1:9">
      <c r="E53" s="34"/>
    </row>
    <row r="56" spans="1:9" ht="15.75" customHeight="1">
      <c r="C56" s="50"/>
    </row>
  </sheetData>
  <mergeCells count="3">
    <mergeCell ref="A49:I49"/>
    <mergeCell ref="A50:I50"/>
    <mergeCell ref="A51:I5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6"/>
  <sheetViews>
    <sheetView topLeftCell="A19" workbookViewId="0">
      <selection activeCell="C62" sqref="C62 C62"/>
    </sheetView>
  </sheetViews>
  <sheetFormatPr defaultRowHeight="12.75"/>
  <cols>
    <col min="1" max="7" width="9.140625" style="17" customWidth="1"/>
    <col min="8" max="8" width="4.5703125" style="17" customWidth="1"/>
    <col min="9" max="9" width="13.140625" style="17" customWidth="1"/>
  </cols>
  <sheetData>
    <row r="1" spans="1:10" ht="7.5" customHeight="1"/>
    <row r="2" spans="1:10" ht="30" customHeight="1">
      <c r="D2" s="52"/>
      <c r="E2" s="53" t="s">
        <v>22</v>
      </c>
    </row>
    <row r="4" spans="1:10" ht="13.5" customHeight="1" thickBot="1"/>
    <row r="5" spans="1:10" ht="18" customHeight="1">
      <c r="C5" s="20"/>
      <c r="D5" s="20"/>
      <c r="E5" s="20"/>
      <c r="F5" s="21"/>
      <c r="G5" s="21"/>
      <c r="H5" s="23"/>
      <c r="I5" s="23" t="s">
        <v>23</v>
      </c>
      <c r="J5" s="35"/>
    </row>
    <row r="6" spans="1:10" ht="18" customHeight="1">
      <c r="C6" s="24"/>
      <c r="D6" s="24"/>
      <c r="E6" s="24"/>
      <c r="F6" s="25"/>
      <c r="G6" s="25"/>
      <c r="H6" s="27"/>
      <c r="I6" s="27" t="s">
        <v>24</v>
      </c>
      <c r="J6" s="35"/>
    </row>
    <row r="7" spans="1:10" ht="18" customHeight="1">
      <c r="C7" s="24"/>
      <c r="D7" s="24"/>
      <c r="E7" s="24"/>
      <c r="F7" s="25"/>
      <c r="G7" s="25"/>
      <c r="H7" s="27"/>
      <c r="I7" s="27" t="s">
        <v>3</v>
      </c>
      <c r="J7" s="35"/>
    </row>
    <row r="8" spans="1:10" ht="18" customHeight="1">
      <c r="C8" s="24"/>
      <c r="D8" s="24"/>
      <c r="E8" s="24"/>
      <c r="F8" s="25"/>
      <c r="G8" s="25"/>
      <c r="H8" s="27"/>
      <c r="I8" s="27" t="s">
        <v>4</v>
      </c>
      <c r="J8" s="35"/>
    </row>
    <row r="9" spans="1:10" ht="18.75" customHeight="1" thickBot="1">
      <c r="C9" s="28"/>
      <c r="D9" s="28"/>
      <c r="E9" s="28"/>
      <c r="F9" s="29"/>
      <c r="G9" s="29"/>
      <c r="H9" s="31"/>
      <c r="I9" s="31" t="s">
        <v>5</v>
      </c>
      <c r="J9" s="35"/>
    </row>
    <row r="10" spans="1:10" ht="15.75" customHeight="1">
      <c r="G10" s="32"/>
    </row>
    <row r="12" spans="1:10">
      <c r="D12" s="39" t="s">
        <v>6</v>
      </c>
      <c r="E12" s="17">
        <f>(Jaaroverzicht!G12)</f>
        <v>0</v>
      </c>
    </row>
    <row r="13" spans="1:10">
      <c r="C13" s="33"/>
    </row>
    <row r="14" spans="1:10" ht="3" customHeight="1"/>
    <row r="16" spans="1:10">
      <c r="A16" s="51" t="s">
        <v>25</v>
      </c>
    </row>
    <row r="17" spans="1:9">
      <c r="A17" s="51" t="s">
        <v>26</v>
      </c>
      <c r="C17" s="54" t="s">
        <v>27</v>
      </c>
      <c r="D17" s="55">
        <f>Jaaroverzicht!M2</f>
        <v>2016</v>
      </c>
    </row>
    <row r="19" spans="1:9" ht="6" customHeight="1"/>
    <row r="20" spans="1:9" ht="18" customHeight="1">
      <c r="E20" s="56" t="s">
        <v>28</v>
      </c>
    </row>
    <row r="21" spans="1:9" ht="8.25" customHeight="1" thickBot="1">
      <c r="E21" s="56"/>
    </row>
    <row r="22" spans="1:9">
      <c r="A22" s="57"/>
      <c r="B22" s="58"/>
      <c r="C22" s="58"/>
      <c r="D22" s="58"/>
      <c r="E22" s="58"/>
      <c r="F22" s="58"/>
      <c r="G22" s="58"/>
      <c r="H22" s="58"/>
      <c r="I22" s="59"/>
    </row>
    <row r="23" spans="1:9">
      <c r="A23" s="2"/>
      <c r="G23" s="51" t="s">
        <v>29</v>
      </c>
      <c r="I23" s="6" t="s">
        <v>30</v>
      </c>
    </row>
    <row r="24" spans="1:9">
      <c r="A24" s="2"/>
      <c r="I24" s="1"/>
    </row>
    <row r="25" spans="1:9">
      <c r="A25" s="3" t="s">
        <v>31</v>
      </c>
      <c r="B25" s="33"/>
      <c r="C25" s="33"/>
      <c r="D25" s="51">
        <f>Jaaroverzicht!C19</f>
        <v>23</v>
      </c>
      <c r="E25" s="51" t="s">
        <v>32</v>
      </c>
      <c r="F25" s="39" t="s">
        <v>33</v>
      </c>
      <c r="G25" s="60">
        <v>0</v>
      </c>
      <c r="H25" s="39" t="s">
        <v>34</v>
      </c>
      <c r="I25" s="61">
        <f>PRODUCT(D25:G25)</f>
        <v>0</v>
      </c>
    </row>
    <row r="26" spans="1:9">
      <c r="A26" s="3"/>
      <c r="B26" s="33"/>
      <c r="C26" s="33"/>
      <c r="G26" s="37"/>
      <c r="I26" s="5"/>
    </row>
    <row r="27" spans="1:9">
      <c r="A27" s="3" t="s">
        <v>35</v>
      </c>
      <c r="B27" s="33"/>
      <c r="C27" s="33"/>
      <c r="D27" s="51">
        <f>Jaaroverzicht!E19</f>
        <v>15.5</v>
      </c>
      <c r="E27" s="51" t="s">
        <v>32</v>
      </c>
      <c r="F27" s="39" t="s">
        <v>33</v>
      </c>
      <c r="G27" s="60">
        <v>0</v>
      </c>
      <c r="H27" s="39" t="s">
        <v>34</v>
      </c>
      <c r="I27" s="61">
        <f>PRODUCT(D27:G27)</f>
        <v>0</v>
      </c>
    </row>
    <row r="28" spans="1:9">
      <c r="A28" s="4"/>
      <c r="B28" s="33"/>
      <c r="C28" s="33"/>
      <c r="G28" s="37"/>
      <c r="I28" s="5"/>
    </row>
    <row r="29" spans="1:9">
      <c r="A29" s="3" t="s">
        <v>36</v>
      </c>
      <c r="B29" s="33"/>
      <c r="C29" s="62"/>
      <c r="D29" s="51">
        <f>Jaaroverzicht!G19</f>
        <v>3.25</v>
      </c>
      <c r="E29" s="51" t="s">
        <v>32</v>
      </c>
      <c r="F29" s="39" t="s">
        <v>33</v>
      </c>
      <c r="G29" s="60">
        <v>0</v>
      </c>
      <c r="H29" s="39" t="s">
        <v>34</v>
      </c>
      <c r="I29" s="61">
        <f>PRODUCT(D29:G29)</f>
        <v>0</v>
      </c>
    </row>
    <row r="30" spans="1:9">
      <c r="A30" s="4"/>
      <c r="B30" s="33"/>
      <c r="C30" s="62"/>
      <c r="I30" s="1"/>
    </row>
    <row r="31" spans="1:9">
      <c r="A31" s="3" t="s">
        <v>37</v>
      </c>
      <c r="B31" s="33"/>
      <c r="C31" s="33"/>
      <c r="D31" s="51">
        <f>Jaaroverzicht!I19</f>
        <v>1</v>
      </c>
      <c r="E31" s="51" t="s">
        <v>32</v>
      </c>
      <c r="F31" s="39" t="s">
        <v>33</v>
      </c>
      <c r="G31" s="60">
        <v>0</v>
      </c>
      <c r="H31" s="39" t="s">
        <v>34</v>
      </c>
      <c r="I31" s="61">
        <f>PRODUCT(D31:G31)</f>
        <v>0</v>
      </c>
    </row>
    <row r="32" spans="1:9">
      <c r="A32" s="3"/>
      <c r="B32" s="33"/>
      <c r="C32" s="33"/>
      <c r="D32" s="51"/>
      <c r="E32" s="51"/>
      <c r="F32" s="39"/>
      <c r="G32" s="37"/>
      <c r="H32" s="39"/>
      <c r="I32" s="5"/>
    </row>
    <row r="33" spans="1:9">
      <c r="A33" s="3" t="s">
        <v>38</v>
      </c>
      <c r="B33" s="33"/>
      <c r="C33" s="33"/>
      <c r="D33" s="51">
        <f>Jaaroverzicht!K19</f>
        <v>0.5</v>
      </c>
      <c r="E33" s="51" t="s">
        <v>32</v>
      </c>
      <c r="F33" s="39" t="s">
        <v>33</v>
      </c>
      <c r="G33" s="60">
        <v>0</v>
      </c>
      <c r="H33" s="39" t="s">
        <v>34</v>
      </c>
      <c r="I33" s="61">
        <f>PRODUCT(D33:G33)</f>
        <v>0</v>
      </c>
    </row>
    <row r="34" spans="1:9">
      <c r="A34" s="3"/>
      <c r="B34" s="33"/>
      <c r="C34" s="33"/>
      <c r="D34" s="51"/>
      <c r="E34" s="51"/>
      <c r="F34" s="39"/>
      <c r="G34" s="37"/>
      <c r="H34" s="39"/>
      <c r="I34" s="5"/>
    </row>
    <row r="35" spans="1:9">
      <c r="A35" s="3" t="s">
        <v>39</v>
      </c>
      <c r="B35" s="33"/>
      <c r="C35" s="33"/>
      <c r="D35" s="51">
        <f>Jaaroverzicht!M19</f>
        <v>1</v>
      </c>
      <c r="E35" s="51" t="s">
        <v>32</v>
      </c>
      <c r="F35" s="39" t="s">
        <v>33</v>
      </c>
      <c r="G35" s="60">
        <v>0</v>
      </c>
      <c r="H35" s="39" t="s">
        <v>34</v>
      </c>
      <c r="I35" s="61">
        <f>PRODUCT(D35:G35)</f>
        <v>0</v>
      </c>
    </row>
    <row r="36" spans="1:9">
      <c r="A36" s="3"/>
      <c r="B36" s="33"/>
      <c r="C36" s="33"/>
      <c r="D36" s="51"/>
      <c r="E36" s="51"/>
      <c r="F36" s="39"/>
      <c r="G36" s="37"/>
      <c r="H36" s="39"/>
      <c r="I36" s="5"/>
    </row>
    <row r="37" spans="1:9">
      <c r="A37" s="3" t="s">
        <v>51</v>
      </c>
      <c r="B37" s="33"/>
      <c r="C37" s="33"/>
      <c r="D37" s="51">
        <f>Jaaroverzicht!O19</f>
        <v>5</v>
      </c>
      <c r="E37" s="51" t="s">
        <v>32</v>
      </c>
      <c r="F37" s="39" t="s">
        <v>33</v>
      </c>
      <c r="G37" s="60">
        <v>0</v>
      </c>
      <c r="H37" s="39" t="s">
        <v>34</v>
      </c>
      <c r="I37" s="61">
        <f>PRODUCT(D37:G37)</f>
        <v>0</v>
      </c>
    </row>
    <row r="38" spans="1:9">
      <c r="A38" s="9" t="s">
        <v>41</v>
      </c>
      <c r="B38" s="33"/>
      <c r="C38" s="33"/>
      <c r="D38" s="51"/>
      <c r="E38" s="51"/>
      <c r="F38" s="39"/>
      <c r="G38" s="37"/>
      <c r="H38" s="39"/>
      <c r="I38" s="5"/>
    </row>
    <row r="39" spans="1:9">
      <c r="A39" s="9"/>
      <c r="B39" s="33"/>
      <c r="C39" s="33"/>
      <c r="D39" s="51"/>
      <c r="E39" s="51"/>
      <c r="F39" s="39"/>
      <c r="G39" s="37"/>
      <c r="H39" s="39"/>
      <c r="I39" s="5"/>
    </row>
    <row r="40" spans="1:9">
      <c r="A40" s="3" t="s">
        <v>42</v>
      </c>
      <c r="B40" s="33"/>
      <c r="C40" s="33"/>
      <c r="D40" s="51">
        <f>Jaaroverzicht!Q19</f>
        <v>11.5</v>
      </c>
      <c r="E40" s="51" t="s">
        <v>32</v>
      </c>
      <c r="F40" s="39" t="s">
        <v>33</v>
      </c>
      <c r="G40" s="60">
        <v>0</v>
      </c>
      <c r="H40" s="39" t="s">
        <v>34</v>
      </c>
      <c r="I40" s="61">
        <f>PRODUCT(D40:G40)</f>
        <v>0</v>
      </c>
    </row>
    <row r="41" spans="1:9">
      <c r="A41" s="3"/>
      <c r="B41" s="33"/>
      <c r="C41" s="33"/>
      <c r="D41" s="51"/>
      <c r="E41" s="51"/>
      <c r="F41" s="39"/>
      <c r="G41" s="39"/>
      <c r="H41" s="39"/>
      <c r="I41" s="5"/>
    </row>
    <row r="42" spans="1:9">
      <c r="A42" s="3" t="s">
        <v>43</v>
      </c>
      <c r="B42" s="33"/>
      <c r="C42" s="33"/>
      <c r="D42" s="51">
        <f>Jaaroverzicht!S19</f>
        <v>7.75</v>
      </c>
      <c r="E42" s="51" t="s">
        <v>32</v>
      </c>
      <c r="F42" s="39" t="s">
        <v>33</v>
      </c>
      <c r="G42" s="60">
        <v>0</v>
      </c>
      <c r="H42" s="39" t="s">
        <v>34</v>
      </c>
      <c r="I42" s="61">
        <f>PRODUCT(D42:G42)</f>
        <v>0</v>
      </c>
    </row>
    <row r="43" spans="1:9" ht="13.5" customHeight="1" thickBot="1">
      <c r="A43" s="63"/>
      <c r="B43" s="7"/>
      <c r="C43" s="7"/>
      <c r="D43" s="7"/>
      <c r="E43" s="7"/>
      <c r="F43" s="7"/>
      <c r="G43" s="7"/>
      <c r="H43" s="7"/>
      <c r="I43" s="8"/>
    </row>
    <row r="44" spans="1:9" ht="24" customHeight="1" thickBot="1">
      <c r="A44" s="64" t="s">
        <v>44</v>
      </c>
      <c r="B44" s="65"/>
      <c r="C44" s="66" t="str">
        <f>('Januari (2)'!C17)</f>
        <v xml:space="preserve">Januari </v>
      </c>
      <c r="D44" s="67"/>
      <c r="E44" s="67"/>
      <c r="F44" s="67"/>
      <c r="G44" s="65"/>
      <c r="H44" s="68" t="s">
        <v>45</v>
      </c>
      <c r="I44" s="69">
        <f>SUM(I25:I43)</f>
        <v>0</v>
      </c>
    </row>
    <row r="49" spans="1:9">
      <c r="A49" s="77" t="s">
        <v>46</v>
      </c>
      <c r="B49" s="78"/>
      <c r="C49" s="78"/>
      <c r="D49" s="78"/>
      <c r="E49" s="78"/>
      <c r="F49" s="78"/>
      <c r="G49" s="78"/>
      <c r="H49" s="78"/>
      <c r="I49" s="79"/>
    </row>
    <row r="50" spans="1:9" ht="25.5" customHeight="1">
      <c r="A50" s="83" t="s">
        <v>47</v>
      </c>
      <c r="B50" s="84"/>
      <c r="C50" s="84"/>
      <c r="D50" s="84"/>
      <c r="E50" s="84"/>
      <c r="F50" s="84"/>
      <c r="G50" s="84"/>
      <c r="H50" s="84"/>
      <c r="I50" s="85"/>
    </row>
    <row r="51" spans="1:9">
      <c r="A51" s="80" t="s">
        <v>48</v>
      </c>
      <c r="B51" s="81"/>
      <c r="C51" s="81"/>
      <c r="D51" s="81"/>
      <c r="E51" s="81"/>
      <c r="F51" s="81"/>
      <c r="G51" s="81"/>
      <c r="H51" s="81"/>
      <c r="I51" s="82"/>
    </row>
    <row r="53" spans="1:9">
      <c r="E53" s="34"/>
    </row>
    <row r="56" spans="1:9" ht="15.75" customHeight="1">
      <c r="C56" s="50"/>
    </row>
  </sheetData>
  <mergeCells count="3">
    <mergeCell ref="A49:I49"/>
    <mergeCell ref="A50:I50"/>
    <mergeCell ref="A51:I5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6"/>
  <sheetViews>
    <sheetView topLeftCell="A9" workbookViewId="0">
      <selection activeCell="L31" sqref="L31 L31"/>
    </sheetView>
  </sheetViews>
  <sheetFormatPr defaultRowHeight="12.75"/>
  <cols>
    <col min="1" max="7" width="9.140625" style="17" customWidth="1"/>
    <col min="8" max="8" width="4.5703125" style="17" customWidth="1"/>
    <col min="9" max="9" width="13.140625" style="17" customWidth="1"/>
  </cols>
  <sheetData>
    <row r="1" spans="1:10" ht="7.5" customHeight="1"/>
    <row r="2" spans="1:10" ht="30" customHeight="1">
      <c r="D2" s="52"/>
      <c r="E2" s="53" t="s">
        <v>22</v>
      </c>
    </row>
    <row r="4" spans="1:10" ht="13.5" customHeight="1" thickBot="1"/>
    <row r="5" spans="1:10" ht="18" customHeight="1">
      <c r="C5" s="20"/>
      <c r="D5" s="20"/>
      <c r="E5" s="20"/>
      <c r="F5" s="21"/>
      <c r="G5" s="21"/>
      <c r="H5" s="23"/>
      <c r="I5" s="23" t="s">
        <v>23</v>
      </c>
      <c r="J5" s="35"/>
    </row>
    <row r="6" spans="1:10" ht="18" customHeight="1">
      <c r="C6" s="24"/>
      <c r="D6" s="24"/>
      <c r="E6" s="24"/>
      <c r="F6" s="25"/>
      <c r="G6" s="25"/>
      <c r="H6" s="27"/>
      <c r="I6" s="27" t="s">
        <v>24</v>
      </c>
      <c r="J6" s="35"/>
    </row>
    <row r="7" spans="1:10" ht="18" customHeight="1">
      <c r="C7" s="24"/>
      <c r="D7" s="24"/>
      <c r="E7" s="24"/>
      <c r="F7" s="25"/>
      <c r="G7" s="25"/>
      <c r="H7" s="27"/>
      <c r="I7" s="27" t="s">
        <v>3</v>
      </c>
      <c r="J7" s="35"/>
    </row>
    <row r="8" spans="1:10" ht="18" customHeight="1">
      <c r="C8" s="24"/>
      <c r="D8" s="24"/>
      <c r="E8" s="24"/>
      <c r="F8" s="25"/>
      <c r="G8" s="25"/>
      <c r="H8" s="27"/>
      <c r="I8" s="27" t="s">
        <v>4</v>
      </c>
      <c r="J8" s="35"/>
    </row>
    <row r="9" spans="1:10" ht="18.75" customHeight="1" thickBot="1">
      <c r="C9" s="28"/>
      <c r="D9" s="28"/>
      <c r="E9" s="28"/>
      <c r="F9" s="29"/>
      <c r="G9" s="29"/>
      <c r="H9" s="31"/>
      <c r="I9" s="31" t="s">
        <v>5</v>
      </c>
      <c r="J9" s="35"/>
    </row>
    <row r="10" spans="1:10" ht="15.75" customHeight="1">
      <c r="G10" s="32"/>
    </row>
    <row r="12" spans="1:10">
      <c r="D12" s="39" t="s">
        <v>6</v>
      </c>
      <c r="E12" s="17">
        <f>(Jaaroverzicht!G12)</f>
        <v>0</v>
      </c>
    </row>
    <row r="13" spans="1:10">
      <c r="C13" s="33"/>
    </row>
    <row r="14" spans="1:10" ht="3" customHeight="1"/>
    <row r="16" spans="1:10">
      <c r="A16" s="51" t="s">
        <v>25</v>
      </c>
    </row>
    <row r="17" spans="1:12">
      <c r="A17" s="51" t="s">
        <v>26</v>
      </c>
      <c r="C17" s="54" t="s">
        <v>52</v>
      </c>
      <c r="D17" s="55">
        <f>Jaaroverzicht!M2</f>
        <v>2016</v>
      </c>
    </row>
    <row r="19" spans="1:12" ht="6" customHeight="1"/>
    <row r="20" spans="1:12" ht="18" customHeight="1">
      <c r="E20" s="56" t="s">
        <v>28</v>
      </c>
    </row>
    <row r="21" spans="1:12" ht="8.25" customHeight="1" thickBot="1">
      <c r="E21" s="56"/>
    </row>
    <row r="22" spans="1:12">
      <c r="A22" s="57"/>
      <c r="B22" s="58"/>
      <c r="C22" s="58"/>
      <c r="D22" s="58"/>
      <c r="E22" s="58"/>
      <c r="F22" s="58"/>
      <c r="G22" s="58"/>
      <c r="H22" s="58"/>
      <c r="I22" s="59"/>
    </row>
    <row r="23" spans="1:12">
      <c r="A23" s="2"/>
      <c r="G23" s="51" t="s">
        <v>29</v>
      </c>
      <c r="I23" s="6" t="s">
        <v>30</v>
      </c>
    </row>
    <row r="24" spans="1:12">
      <c r="A24" s="2"/>
      <c r="I24" s="1"/>
    </row>
    <row r="25" spans="1:12">
      <c r="A25" s="3" t="s">
        <v>31</v>
      </c>
      <c r="B25" s="33"/>
      <c r="C25" s="33"/>
      <c r="D25" s="51">
        <f>Jaaroverzicht!C19</f>
        <v>23</v>
      </c>
      <c r="E25" s="51" t="s">
        <v>32</v>
      </c>
      <c r="F25" s="39" t="s">
        <v>33</v>
      </c>
      <c r="G25" s="60">
        <v>0</v>
      </c>
      <c r="H25" s="39" t="s">
        <v>34</v>
      </c>
      <c r="I25" s="61">
        <f>PRODUCT(D25:G25)</f>
        <v>0</v>
      </c>
    </row>
    <row r="26" spans="1:12">
      <c r="A26" s="3"/>
      <c r="B26" s="33"/>
      <c r="C26" s="33"/>
      <c r="G26" s="37"/>
      <c r="I26" s="5"/>
    </row>
    <row r="27" spans="1:12">
      <c r="A27" s="3" t="s">
        <v>35</v>
      </c>
      <c r="B27" s="33"/>
      <c r="C27" s="33"/>
      <c r="D27" s="51">
        <f>Jaaroverzicht!E19</f>
        <v>15.5</v>
      </c>
      <c r="E27" s="51" t="s">
        <v>32</v>
      </c>
      <c r="F27" s="39" t="s">
        <v>33</v>
      </c>
      <c r="G27" s="60">
        <v>0</v>
      </c>
      <c r="H27" s="39" t="s">
        <v>34</v>
      </c>
      <c r="I27" s="61">
        <f>PRODUCT(D27:G27)</f>
        <v>0</v>
      </c>
    </row>
    <row r="28" spans="1:12">
      <c r="A28" s="4"/>
      <c r="B28" s="33"/>
      <c r="C28" s="33"/>
      <c r="G28" s="37"/>
      <c r="I28" s="5"/>
    </row>
    <row r="29" spans="1:12">
      <c r="A29" s="3" t="s">
        <v>36</v>
      </c>
      <c r="B29" s="33"/>
      <c r="C29" s="62"/>
      <c r="D29" s="51">
        <f>Jaaroverzicht!G19</f>
        <v>3.25</v>
      </c>
      <c r="E29" s="51" t="s">
        <v>32</v>
      </c>
      <c r="F29" s="39" t="s">
        <v>33</v>
      </c>
      <c r="G29" s="60">
        <v>0</v>
      </c>
      <c r="H29" s="39" t="s">
        <v>34</v>
      </c>
      <c r="I29" s="61">
        <f>PRODUCT(D29:G29)</f>
        <v>0</v>
      </c>
    </row>
    <row r="30" spans="1:12">
      <c r="A30" s="4"/>
      <c r="B30" s="33"/>
      <c r="C30" s="62"/>
      <c r="I30" s="1"/>
    </row>
    <row r="31" spans="1:12">
      <c r="A31" s="3" t="s">
        <v>37</v>
      </c>
      <c r="B31" s="33"/>
      <c r="C31" s="33"/>
      <c r="D31" s="51">
        <f>Jaaroverzicht!I19</f>
        <v>1</v>
      </c>
      <c r="E31" s="51" t="s">
        <v>32</v>
      </c>
      <c r="F31" s="39" t="s">
        <v>33</v>
      </c>
      <c r="G31" s="60">
        <v>0</v>
      </c>
      <c r="H31" s="39" t="s">
        <v>34</v>
      </c>
      <c r="I31" s="61">
        <f>PRODUCT(D31:G31)</f>
        <v>0</v>
      </c>
      <c r="L31" s="17"/>
    </row>
    <row r="32" spans="1:12">
      <c r="A32" s="3"/>
      <c r="B32" s="33"/>
      <c r="C32" s="33"/>
      <c r="D32" s="51"/>
      <c r="E32" s="51"/>
      <c r="F32" s="39"/>
      <c r="G32" s="37"/>
      <c r="H32" s="39"/>
      <c r="I32" s="5"/>
    </row>
    <row r="33" spans="1:9">
      <c r="A33" s="3" t="s">
        <v>38</v>
      </c>
      <c r="B33" s="33"/>
      <c r="C33" s="33"/>
      <c r="D33" s="51">
        <f>Jaaroverzicht!K19</f>
        <v>0.5</v>
      </c>
      <c r="E33" s="51" t="s">
        <v>32</v>
      </c>
      <c r="F33" s="39" t="s">
        <v>33</v>
      </c>
      <c r="G33" s="60">
        <v>0</v>
      </c>
      <c r="H33" s="39" t="s">
        <v>34</v>
      </c>
      <c r="I33" s="61">
        <f>PRODUCT(D33:G33)</f>
        <v>0</v>
      </c>
    </row>
    <row r="34" spans="1:9">
      <c r="A34" s="3"/>
      <c r="B34" s="33"/>
      <c r="C34" s="33"/>
      <c r="D34" s="51"/>
      <c r="E34" s="51"/>
      <c r="F34" s="39"/>
      <c r="G34" s="37"/>
      <c r="H34" s="39"/>
      <c r="I34" s="5"/>
    </row>
    <row r="35" spans="1:9">
      <c r="A35" s="3" t="s">
        <v>39</v>
      </c>
      <c r="B35" s="33"/>
      <c r="C35" s="33"/>
      <c r="D35" s="51">
        <f>Jaaroverzicht!M19</f>
        <v>1</v>
      </c>
      <c r="E35" s="51" t="s">
        <v>32</v>
      </c>
      <c r="F35" s="39" t="s">
        <v>33</v>
      </c>
      <c r="G35" s="60">
        <v>0</v>
      </c>
      <c r="H35" s="39" t="s">
        <v>34</v>
      </c>
      <c r="I35" s="61">
        <f>PRODUCT(D35:G35)</f>
        <v>0</v>
      </c>
    </row>
    <row r="36" spans="1:9">
      <c r="A36" s="3"/>
      <c r="B36" s="33"/>
      <c r="C36" s="33"/>
      <c r="D36" s="51"/>
      <c r="E36" s="51"/>
      <c r="F36" s="39"/>
      <c r="G36" s="37"/>
      <c r="H36" s="39"/>
      <c r="I36" s="5"/>
    </row>
    <row r="37" spans="1:9">
      <c r="A37" s="3" t="s">
        <v>53</v>
      </c>
      <c r="B37" s="33"/>
      <c r="C37" s="33"/>
      <c r="D37" s="51">
        <f>Jaaroverzicht!O19</f>
        <v>5</v>
      </c>
      <c r="E37" s="51" t="s">
        <v>32</v>
      </c>
      <c r="F37" s="39" t="s">
        <v>33</v>
      </c>
      <c r="G37" s="60">
        <v>0</v>
      </c>
      <c r="H37" s="39" t="s">
        <v>34</v>
      </c>
      <c r="I37" s="61">
        <f>PRODUCT(D37:G37)</f>
        <v>0</v>
      </c>
    </row>
    <row r="38" spans="1:9">
      <c r="A38" s="9" t="s">
        <v>41</v>
      </c>
      <c r="B38" s="33"/>
      <c r="C38" s="33"/>
      <c r="D38" s="51"/>
      <c r="E38" s="51"/>
      <c r="F38" s="39"/>
      <c r="G38" s="37"/>
      <c r="H38" s="39"/>
      <c r="I38" s="5"/>
    </row>
    <row r="39" spans="1:9">
      <c r="A39" s="9"/>
      <c r="B39" s="33"/>
      <c r="C39" s="33"/>
      <c r="D39" s="51"/>
      <c r="E39" s="51"/>
      <c r="F39" s="39"/>
      <c r="G39" s="37"/>
      <c r="H39" s="39"/>
      <c r="I39" s="5"/>
    </row>
    <row r="40" spans="1:9">
      <c r="A40" s="3" t="s">
        <v>42</v>
      </c>
      <c r="B40" s="33"/>
      <c r="C40" s="33"/>
      <c r="D40" s="51">
        <f>Jaaroverzicht!Q19</f>
        <v>11.5</v>
      </c>
      <c r="E40" s="51" t="s">
        <v>32</v>
      </c>
      <c r="F40" s="39" t="s">
        <v>33</v>
      </c>
      <c r="G40" s="60">
        <v>0</v>
      </c>
      <c r="H40" s="39" t="s">
        <v>34</v>
      </c>
      <c r="I40" s="61">
        <f>PRODUCT(D40:G40)</f>
        <v>0</v>
      </c>
    </row>
    <row r="41" spans="1:9">
      <c r="A41" s="3"/>
      <c r="B41" s="33"/>
      <c r="C41" s="33"/>
      <c r="D41" s="51"/>
      <c r="E41" s="51"/>
      <c r="F41" s="39"/>
      <c r="G41" s="39"/>
      <c r="H41" s="39"/>
      <c r="I41" s="5"/>
    </row>
    <row r="42" spans="1:9">
      <c r="A42" s="3" t="s">
        <v>43</v>
      </c>
      <c r="B42" s="33"/>
      <c r="C42" s="33"/>
      <c r="D42" s="51">
        <f>Jaaroverzicht!S19</f>
        <v>7.75</v>
      </c>
      <c r="E42" s="51" t="s">
        <v>32</v>
      </c>
      <c r="F42" s="39" t="s">
        <v>33</v>
      </c>
      <c r="G42" s="60">
        <v>0</v>
      </c>
      <c r="H42" s="39" t="s">
        <v>34</v>
      </c>
      <c r="I42" s="61">
        <f>PRODUCT(D42:G42)</f>
        <v>0</v>
      </c>
    </row>
    <row r="43" spans="1:9" ht="13.5" customHeight="1" thickBot="1">
      <c r="A43" s="63"/>
      <c r="B43" s="7"/>
      <c r="C43" s="7"/>
      <c r="D43" s="7"/>
      <c r="E43" s="7"/>
      <c r="F43" s="7"/>
      <c r="G43" s="7"/>
      <c r="H43" s="7"/>
      <c r="I43" s="8"/>
    </row>
    <row r="44" spans="1:9" ht="24" customHeight="1" thickBot="1">
      <c r="A44" s="64" t="s">
        <v>44</v>
      </c>
      <c r="B44" s="65"/>
      <c r="C44" s="66" t="str">
        <f>(Maart!C17)</f>
        <v xml:space="preserve">Maart </v>
      </c>
      <c r="D44" s="67"/>
      <c r="E44" s="67"/>
      <c r="F44" s="67"/>
      <c r="G44" s="65"/>
      <c r="H44" s="68" t="s">
        <v>45</v>
      </c>
      <c r="I44" s="69">
        <f>SUM(I25:I43)</f>
        <v>0</v>
      </c>
    </row>
    <row r="49" spans="1:9">
      <c r="A49" s="77" t="s">
        <v>46</v>
      </c>
      <c r="B49" s="78"/>
      <c r="C49" s="78"/>
      <c r="D49" s="78"/>
      <c r="E49" s="78"/>
      <c r="F49" s="78"/>
      <c r="G49" s="78"/>
      <c r="H49" s="78"/>
      <c r="I49" s="79"/>
    </row>
    <row r="50" spans="1:9" ht="25.5" customHeight="1">
      <c r="A50" s="83" t="s">
        <v>47</v>
      </c>
      <c r="B50" s="84"/>
      <c r="C50" s="84"/>
      <c r="D50" s="84"/>
      <c r="E50" s="84"/>
      <c r="F50" s="84"/>
      <c r="G50" s="84"/>
      <c r="H50" s="84"/>
      <c r="I50" s="85"/>
    </row>
    <row r="51" spans="1:9">
      <c r="A51" s="80" t="s">
        <v>48</v>
      </c>
      <c r="B51" s="81"/>
      <c r="C51" s="81"/>
      <c r="D51" s="81"/>
      <c r="E51" s="81"/>
      <c r="F51" s="81"/>
      <c r="G51" s="81"/>
      <c r="H51" s="81"/>
      <c r="I51" s="82"/>
    </row>
    <row r="53" spans="1:9">
      <c r="E53" s="34"/>
    </row>
    <row r="56" spans="1:9" ht="15.75" customHeight="1">
      <c r="C56" s="50"/>
    </row>
  </sheetData>
  <mergeCells count="3">
    <mergeCell ref="A49:I49"/>
    <mergeCell ref="A50:I50"/>
    <mergeCell ref="A51:I5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6"/>
  <sheetViews>
    <sheetView topLeftCell="A7" workbookViewId="0">
      <selection activeCell="G25" sqref="G25 G25 G25:G42"/>
    </sheetView>
  </sheetViews>
  <sheetFormatPr defaultRowHeight="12.75"/>
  <cols>
    <col min="1" max="7" width="9.140625" style="17" customWidth="1"/>
    <col min="8" max="8" width="4.5703125" style="17" customWidth="1"/>
    <col min="9" max="9" width="13.140625" style="17" customWidth="1"/>
  </cols>
  <sheetData>
    <row r="1" spans="1:10" ht="7.5" customHeight="1"/>
    <row r="2" spans="1:10" ht="30" customHeight="1">
      <c r="D2" s="52"/>
      <c r="E2" s="53" t="s">
        <v>22</v>
      </c>
    </row>
    <row r="4" spans="1:10" ht="13.5" customHeight="1" thickBot="1"/>
    <row r="5" spans="1:10" ht="18" customHeight="1">
      <c r="C5" s="20"/>
      <c r="D5" s="20"/>
      <c r="E5" s="20"/>
      <c r="F5" s="21"/>
      <c r="G5" s="21"/>
      <c r="H5" s="23"/>
      <c r="I5" s="23" t="s">
        <v>23</v>
      </c>
      <c r="J5" s="35"/>
    </row>
    <row r="6" spans="1:10" ht="18" customHeight="1">
      <c r="C6" s="24"/>
      <c r="D6" s="24"/>
      <c r="E6" s="24"/>
      <c r="F6" s="25"/>
      <c r="G6" s="25"/>
      <c r="H6" s="27"/>
      <c r="I6" s="27" t="s">
        <v>24</v>
      </c>
      <c r="J6" s="35"/>
    </row>
    <row r="7" spans="1:10" ht="18" customHeight="1">
      <c r="C7" s="24"/>
      <c r="D7" s="24"/>
      <c r="E7" s="24"/>
      <c r="F7" s="25"/>
      <c r="G7" s="25"/>
      <c r="H7" s="27"/>
      <c r="I7" s="27" t="s">
        <v>3</v>
      </c>
      <c r="J7" s="35"/>
    </row>
    <row r="8" spans="1:10" ht="18" customHeight="1">
      <c r="C8" s="24"/>
      <c r="D8" s="24"/>
      <c r="E8" s="24"/>
      <c r="F8" s="25"/>
      <c r="G8" s="25"/>
      <c r="H8" s="27"/>
      <c r="I8" s="27" t="s">
        <v>4</v>
      </c>
      <c r="J8" s="35"/>
    </row>
    <row r="9" spans="1:10" ht="18.75" customHeight="1" thickBot="1">
      <c r="C9" s="28"/>
      <c r="D9" s="28"/>
      <c r="E9" s="28"/>
      <c r="F9" s="29"/>
      <c r="G9" s="29"/>
      <c r="H9" s="31"/>
      <c r="I9" s="31" t="s">
        <v>5</v>
      </c>
      <c r="J9" s="35"/>
    </row>
    <row r="10" spans="1:10" ht="15.75" customHeight="1">
      <c r="G10" s="32"/>
    </row>
    <row r="12" spans="1:10">
      <c r="D12" s="39" t="s">
        <v>6</v>
      </c>
      <c r="E12" s="17">
        <f>(Jaaroverzicht!G12)</f>
        <v>0</v>
      </c>
    </row>
    <row r="13" spans="1:10">
      <c r="C13" s="33"/>
    </row>
    <row r="14" spans="1:10" ht="3" customHeight="1"/>
    <row r="16" spans="1:10">
      <c r="A16" s="51" t="s">
        <v>25</v>
      </c>
    </row>
    <row r="17" spans="1:9">
      <c r="A17" s="51" t="s">
        <v>26</v>
      </c>
      <c r="C17" s="54" t="s">
        <v>12</v>
      </c>
      <c r="D17" s="55">
        <f>Jaaroverzicht!M2</f>
        <v>2016</v>
      </c>
    </row>
    <row r="19" spans="1:9" ht="6" customHeight="1"/>
    <row r="20" spans="1:9" ht="18" customHeight="1">
      <c r="E20" s="56" t="s">
        <v>28</v>
      </c>
    </row>
    <row r="21" spans="1:9" ht="8.25" customHeight="1" thickBot="1">
      <c r="E21" s="56"/>
    </row>
    <row r="22" spans="1:9">
      <c r="A22" s="57"/>
      <c r="B22" s="58"/>
      <c r="C22" s="58"/>
      <c r="D22" s="58"/>
      <c r="E22" s="58"/>
      <c r="F22" s="58"/>
      <c r="G22" s="58"/>
      <c r="H22" s="58"/>
      <c r="I22" s="59"/>
    </row>
    <row r="23" spans="1:9">
      <c r="A23" s="2"/>
      <c r="G23" s="51" t="s">
        <v>29</v>
      </c>
      <c r="I23" s="6" t="s">
        <v>30</v>
      </c>
    </row>
    <row r="24" spans="1:9">
      <c r="A24" s="2"/>
      <c r="I24" s="1"/>
    </row>
    <row r="25" spans="1:9">
      <c r="A25" s="3" t="s">
        <v>31</v>
      </c>
      <c r="B25" s="33"/>
      <c r="C25" s="33"/>
      <c r="D25" s="51">
        <f>Jaaroverzicht!C19</f>
        <v>23</v>
      </c>
      <c r="E25" s="51" t="s">
        <v>32</v>
      </c>
      <c r="F25" s="39" t="s">
        <v>33</v>
      </c>
      <c r="G25" s="60">
        <v>0</v>
      </c>
      <c r="H25" s="39" t="s">
        <v>34</v>
      </c>
      <c r="I25" s="61">
        <f>PRODUCT(D25:G25)</f>
        <v>0</v>
      </c>
    </row>
    <row r="26" spans="1:9">
      <c r="A26" s="3"/>
      <c r="B26" s="33"/>
      <c r="C26" s="33"/>
      <c r="G26" s="37"/>
      <c r="I26" s="5"/>
    </row>
    <row r="27" spans="1:9">
      <c r="A27" s="3" t="s">
        <v>35</v>
      </c>
      <c r="B27" s="33"/>
      <c r="C27" s="33"/>
      <c r="D27" s="51">
        <f>Jaaroverzicht!E19</f>
        <v>15.5</v>
      </c>
      <c r="E27" s="51" t="s">
        <v>32</v>
      </c>
      <c r="F27" s="39" t="s">
        <v>33</v>
      </c>
      <c r="G27" s="60">
        <v>0</v>
      </c>
      <c r="H27" s="39" t="s">
        <v>34</v>
      </c>
      <c r="I27" s="61">
        <f>PRODUCT(D27:G27)</f>
        <v>0</v>
      </c>
    </row>
    <row r="28" spans="1:9">
      <c r="A28" s="4"/>
      <c r="B28" s="33"/>
      <c r="C28" s="33"/>
      <c r="G28" s="37"/>
      <c r="I28" s="5"/>
    </row>
    <row r="29" spans="1:9">
      <c r="A29" s="3" t="s">
        <v>36</v>
      </c>
      <c r="B29" s="33"/>
      <c r="C29" s="62"/>
      <c r="D29" s="51">
        <f>Jaaroverzicht!G19</f>
        <v>3.25</v>
      </c>
      <c r="E29" s="51" t="s">
        <v>32</v>
      </c>
      <c r="F29" s="39" t="s">
        <v>33</v>
      </c>
      <c r="G29" s="60">
        <v>0</v>
      </c>
      <c r="H29" s="39" t="s">
        <v>34</v>
      </c>
      <c r="I29" s="61">
        <f>PRODUCT(D29:G29)</f>
        <v>0</v>
      </c>
    </row>
    <row r="30" spans="1:9">
      <c r="A30" s="4"/>
      <c r="B30" s="33"/>
      <c r="C30" s="62"/>
      <c r="I30" s="1"/>
    </row>
    <row r="31" spans="1:9">
      <c r="A31" s="3" t="s">
        <v>37</v>
      </c>
      <c r="B31" s="33"/>
      <c r="C31" s="33"/>
      <c r="D31" s="51">
        <f>Jaaroverzicht!I19</f>
        <v>1</v>
      </c>
      <c r="E31" s="51" t="s">
        <v>32</v>
      </c>
      <c r="F31" s="39" t="s">
        <v>33</v>
      </c>
      <c r="G31" s="60">
        <v>0</v>
      </c>
      <c r="H31" s="39" t="s">
        <v>34</v>
      </c>
      <c r="I31" s="61">
        <f>PRODUCT(D31:G31)</f>
        <v>0</v>
      </c>
    </row>
    <row r="32" spans="1:9">
      <c r="A32" s="3"/>
      <c r="B32" s="33"/>
      <c r="C32" s="33"/>
      <c r="D32" s="51"/>
      <c r="E32" s="51"/>
      <c r="F32" s="39"/>
      <c r="G32" s="37"/>
      <c r="H32" s="39"/>
      <c r="I32" s="5"/>
    </row>
    <row r="33" spans="1:9">
      <c r="A33" s="3" t="s">
        <v>38</v>
      </c>
      <c r="B33" s="33"/>
      <c r="C33" s="33"/>
      <c r="D33" s="51">
        <f>Jaaroverzicht!K19</f>
        <v>0.5</v>
      </c>
      <c r="E33" s="51" t="s">
        <v>32</v>
      </c>
      <c r="F33" s="39" t="s">
        <v>33</v>
      </c>
      <c r="G33" s="60">
        <v>0</v>
      </c>
      <c r="H33" s="39" t="s">
        <v>34</v>
      </c>
      <c r="I33" s="61">
        <f>PRODUCT(D33:G33)</f>
        <v>0</v>
      </c>
    </row>
    <row r="34" spans="1:9">
      <c r="A34" s="3"/>
      <c r="B34" s="33"/>
      <c r="C34" s="33"/>
      <c r="D34" s="51"/>
      <c r="E34" s="51"/>
      <c r="F34" s="39"/>
      <c r="G34" s="37"/>
      <c r="H34" s="39"/>
      <c r="I34" s="5"/>
    </row>
    <row r="35" spans="1:9">
      <c r="A35" s="3" t="s">
        <v>39</v>
      </c>
      <c r="B35" s="33"/>
      <c r="C35" s="33"/>
      <c r="D35" s="51">
        <f>Jaaroverzicht!M19</f>
        <v>1</v>
      </c>
      <c r="E35" s="51" t="s">
        <v>32</v>
      </c>
      <c r="F35" s="39" t="s">
        <v>33</v>
      </c>
      <c r="G35" s="60">
        <v>0</v>
      </c>
      <c r="H35" s="39" t="s">
        <v>34</v>
      </c>
      <c r="I35" s="61">
        <f>PRODUCT(D35:G35)</f>
        <v>0</v>
      </c>
    </row>
    <row r="36" spans="1:9">
      <c r="A36" s="3"/>
      <c r="B36" s="33"/>
      <c r="C36" s="33"/>
      <c r="D36" s="51"/>
      <c r="E36" s="51"/>
      <c r="F36" s="39"/>
      <c r="G36" s="37"/>
      <c r="H36" s="39"/>
      <c r="I36" s="5"/>
    </row>
    <row r="37" spans="1:9">
      <c r="A37" s="3" t="s">
        <v>54</v>
      </c>
      <c r="B37" s="33"/>
      <c r="C37" s="33"/>
      <c r="D37" s="51">
        <f>Jaaroverzicht!O19</f>
        <v>5</v>
      </c>
      <c r="E37" s="51" t="s">
        <v>32</v>
      </c>
      <c r="F37" s="39" t="s">
        <v>33</v>
      </c>
      <c r="G37" s="60">
        <v>0</v>
      </c>
      <c r="H37" s="39" t="s">
        <v>34</v>
      </c>
      <c r="I37" s="61">
        <f>PRODUCT(D37:G37)</f>
        <v>0</v>
      </c>
    </row>
    <row r="38" spans="1:9">
      <c r="A38" s="9" t="s">
        <v>41</v>
      </c>
      <c r="B38" s="33"/>
      <c r="C38" s="33"/>
      <c r="D38" s="51"/>
      <c r="E38" s="51"/>
      <c r="F38" s="39"/>
      <c r="G38" s="37"/>
      <c r="H38" s="39"/>
      <c r="I38" s="5"/>
    </row>
    <row r="39" spans="1:9">
      <c r="A39" s="9"/>
      <c r="B39" s="33"/>
      <c r="C39" s="33"/>
      <c r="D39" s="51"/>
      <c r="E39" s="51"/>
      <c r="F39" s="39"/>
      <c r="G39" s="37"/>
      <c r="H39" s="39"/>
      <c r="I39" s="5"/>
    </row>
    <row r="40" spans="1:9">
      <c r="A40" s="3" t="s">
        <v>42</v>
      </c>
      <c r="B40" s="33"/>
      <c r="C40" s="33"/>
      <c r="D40" s="51">
        <f>Jaaroverzicht!Q19</f>
        <v>11.5</v>
      </c>
      <c r="E40" s="51" t="s">
        <v>32</v>
      </c>
      <c r="F40" s="39" t="s">
        <v>33</v>
      </c>
      <c r="G40" s="60">
        <v>0</v>
      </c>
      <c r="H40" s="39" t="s">
        <v>34</v>
      </c>
      <c r="I40" s="61">
        <f>PRODUCT(D40:G40)</f>
        <v>0</v>
      </c>
    </row>
    <row r="41" spans="1:9">
      <c r="A41" s="3"/>
      <c r="B41" s="33"/>
      <c r="C41" s="33"/>
      <c r="D41" s="51"/>
      <c r="E41" s="51"/>
      <c r="F41" s="39"/>
      <c r="G41" s="39"/>
      <c r="H41" s="39"/>
      <c r="I41" s="5"/>
    </row>
    <row r="42" spans="1:9">
      <c r="A42" s="3" t="s">
        <v>43</v>
      </c>
      <c r="B42" s="33"/>
      <c r="C42" s="33"/>
      <c r="D42" s="51">
        <f>Jaaroverzicht!S19</f>
        <v>7.75</v>
      </c>
      <c r="E42" s="51" t="s">
        <v>32</v>
      </c>
      <c r="F42" s="39" t="s">
        <v>33</v>
      </c>
      <c r="G42" s="60">
        <v>0</v>
      </c>
      <c r="H42" s="39" t="s">
        <v>34</v>
      </c>
      <c r="I42" s="61">
        <f>PRODUCT(D42:G42)</f>
        <v>0</v>
      </c>
    </row>
    <row r="43" spans="1:9" ht="13.5" customHeight="1" thickBot="1">
      <c r="A43" s="63"/>
      <c r="B43" s="7"/>
      <c r="C43" s="7"/>
      <c r="D43" s="7"/>
      <c r="E43" s="7"/>
      <c r="F43" s="7"/>
      <c r="G43" s="7"/>
      <c r="H43" s="7"/>
      <c r="I43" s="8"/>
    </row>
    <row r="44" spans="1:9" ht="24" customHeight="1" thickBot="1">
      <c r="A44" s="64" t="s">
        <v>44</v>
      </c>
      <c r="B44" s="65"/>
      <c r="C44" s="66" t="str">
        <f>(April!C17)</f>
        <v>April</v>
      </c>
      <c r="D44" s="67"/>
      <c r="E44" s="67"/>
      <c r="F44" s="67"/>
      <c r="G44" s="65"/>
      <c r="H44" s="68" t="s">
        <v>45</v>
      </c>
      <c r="I44" s="69">
        <f>SUM(I25:I43)</f>
        <v>0</v>
      </c>
    </row>
    <row r="49" spans="1:9">
      <c r="A49" s="77" t="s">
        <v>46</v>
      </c>
      <c r="B49" s="78"/>
      <c r="C49" s="78"/>
      <c r="D49" s="78"/>
      <c r="E49" s="78"/>
      <c r="F49" s="78"/>
      <c r="G49" s="78"/>
      <c r="H49" s="78"/>
      <c r="I49" s="79"/>
    </row>
    <row r="50" spans="1:9" ht="25.5" customHeight="1">
      <c r="A50" s="83" t="s">
        <v>47</v>
      </c>
      <c r="B50" s="84"/>
      <c r="C50" s="84"/>
      <c r="D50" s="84"/>
      <c r="E50" s="84"/>
      <c r="F50" s="84"/>
      <c r="G50" s="84"/>
      <c r="H50" s="84"/>
      <c r="I50" s="85"/>
    </row>
    <row r="51" spans="1:9">
      <c r="A51" s="80" t="s">
        <v>48</v>
      </c>
      <c r="B51" s="81"/>
      <c r="C51" s="81"/>
      <c r="D51" s="81"/>
      <c r="E51" s="81"/>
      <c r="F51" s="81"/>
      <c r="G51" s="81"/>
      <c r="H51" s="81"/>
      <c r="I51" s="82"/>
    </row>
    <row r="53" spans="1:9">
      <c r="E53" s="34"/>
    </row>
    <row r="56" spans="1:9" ht="15.75" customHeight="1">
      <c r="C56" s="50"/>
    </row>
  </sheetData>
  <mergeCells count="3">
    <mergeCell ref="A49:I49"/>
    <mergeCell ref="A50:I50"/>
    <mergeCell ref="A51:I5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6"/>
  <sheetViews>
    <sheetView topLeftCell="A13" workbookViewId="0">
      <selection activeCell="G25" sqref="G25 G25 G25:G42"/>
    </sheetView>
  </sheetViews>
  <sheetFormatPr defaultRowHeight="12.75"/>
  <cols>
    <col min="1" max="7" width="9.140625" style="17" customWidth="1"/>
    <col min="8" max="8" width="4.5703125" style="17" customWidth="1"/>
    <col min="9" max="9" width="13.140625" style="17" customWidth="1"/>
  </cols>
  <sheetData>
    <row r="1" spans="1:10" ht="7.5" customHeight="1"/>
    <row r="2" spans="1:10" ht="30" customHeight="1">
      <c r="D2" s="52"/>
      <c r="E2" s="53" t="s">
        <v>22</v>
      </c>
    </row>
    <row r="4" spans="1:10" ht="13.5" customHeight="1" thickBot="1"/>
    <row r="5" spans="1:10" ht="18" customHeight="1">
      <c r="C5" s="20"/>
      <c r="D5" s="20"/>
      <c r="E5" s="20"/>
      <c r="F5" s="21"/>
      <c r="G5" s="21"/>
      <c r="H5" s="23"/>
      <c r="I5" s="23" t="s">
        <v>23</v>
      </c>
      <c r="J5" s="35"/>
    </row>
    <row r="6" spans="1:10" ht="18" customHeight="1">
      <c r="C6" s="24"/>
      <c r="D6" s="24"/>
      <c r="E6" s="24"/>
      <c r="F6" s="25"/>
      <c r="G6" s="25"/>
      <c r="H6" s="27"/>
      <c r="I6" s="27" t="s">
        <v>24</v>
      </c>
      <c r="J6" s="35"/>
    </row>
    <row r="7" spans="1:10" ht="18" customHeight="1">
      <c r="C7" s="24"/>
      <c r="D7" s="24"/>
      <c r="E7" s="24"/>
      <c r="F7" s="25"/>
      <c r="G7" s="25"/>
      <c r="H7" s="27"/>
      <c r="I7" s="27" t="s">
        <v>3</v>
      </c>
      <c r="J7" s="35"/>
    </row>
    <row r="8" spans="1:10" ht="18" customHeight="1">
      <c r="C8" s="24"/>
      <c r="D8" s="24"/>
      <c r="E8" s="24"/>
      <c r="F8" s="25"/>
      <c r="G8" s="25"/>
      <c r="H8" s="27"/>
      <c r="I8" s="27" t="s">
        <v>4</v>
      </c>
      <c r="J8" s="35"/>
    </row>
    <row r="9" spans="1:10" ht="18.75" customHeight="1" thickBot="1">
      <c r="C9" s="28"/>
      <c r="D9" s="28"/>
      <c r="E9" s="28"/>
      <c r="F9" s="29"/>
      <c r="G9" s="29"/>
      <c r="H9" s="31"/>
      <c r="I9" s="31" t="s">
        <v>5</v>
      </c>
      <c r="J9" s="35"/>
    </row>
    <row r="10" spans="1:10" ht="15.75" customHeight="1">
      <c r="G10" s="32"/>
    </row>
    <row r="12" spans="1:10">
      <c r="D12" s="39" t="s">
        <v>6</v>
      </c>
      <c r="E12" s="17">
        <f>(Jaaroverzicht!G12)</f>
        <v>0</v>
      </c>
    </row>
    <row r="13" spans="1:10">
      <c r="C13" s="33"/>
    </row>
    <row r="14" spans="1:10" ht="3" customHeight="1"/>
    <row r="16" spans="1:10">
      <c r="A16" s="51" t="s">
        <v>25</v>
      </c>
    </row>
    <row r="17" spans="1:9">
      <c r="A17" s="51" t="s">
        <v>26</v>
      </c>
      <c r="C17" s="54" t="s">
        <v>13</v>
      </c>
      <c r="D17" s="55">
        <f>Jaaroverzicht!M2</f>
        <v>2016</v>
      </c>
    </row>
    <row r="19" spans="1:9" ht="6" customHeight="1"/>
    <row r="20" spans="1:9" ht="18" customHeight="1">
      <c r="E20" s="56" t="s">
        <v>28</v>
      </c>
    </row>
    <row r="21" spans="1:9" ht="8.25" customHeight="1" thickBot="1">
      <c r="E21" s="56"/>
    </row>
    <row r="22" spans="1:9">
      <c r="A22" s="57"/>
      <c r="B22" s="58"/>
      <c r="C22" s="58"/>
      <c r="D22" s="58"/>
      <c r="E22" s="58"/>
      <c r="F22" s="58"/>
      <c r="G22" s="58"/>
      <c r="H22" s="58"/>
      <c r="I22" s="59"/>
    </row>
    <row r="23" spans="1:9">
      <c r="A23" s="2"/>
      <c r="G23" s="51" t="s">
        <v>29</v>
      </c>
      <c r="I23" s="6" t="s">
        <v>30</v>
      </c>
    </row>
    <row r="24" spans="1:9">
      <c r="A24" s="2"/>
      <c r="I24" s="1"/>
    </row>
    <row r="25" spans="1:9">
      <c r="A25" s="3" t="s">
        <v>31</v>
      </c>
      <c r="B25" s="33"/>
      <c r="C25" s="33"/>
      <c r="D25" s="51">
        <f>Jaaroverzicht!C19</f>
        <v>23</v>
      </c>
      <c r="E25" s="51" t="s">
        <v>32</v>
      </c>
      <c r="F25" s="39" t="s">
        <v>33</v>
      </c>
      <c r="G25" s="60">
        <v>0</v>
      </c>
      <c r="H25" s="39" t="s">
        <v>34</v>
      </c>
      <c r="I25" s="61">
        <f>PRODUCT(D25:G25)</f>
        <v>0</v>
      </c>
    </row>
    <row r="26" spans="1:9">
      <c r="A26" s="3"/>
      <c r="B26" s="33"/>
      <c r="C26" s="33"/>
      <c r="G26" s="37"/>
      <c r="I26" s="5"/>
    </row>
    <row r="27" spans="1:9">
      <c r="A27" s="3" t="s">
        <v>35</v>
      </c>
      <c r="B27" s="33"/>
      <c r="C27" s="33"/>
      <c r="D27" s="51">
        <f>Jaaroverzicht!E19</f>
        <v>15.5</v>
      </c>
      <c r="E27" s="51" t="s">
        <v>32</v>
      </c>
      <c r="F27" s="39" t="s">
        <v>33</v>
      </c>
      <c r="G27" s="60">
        <v>0</v>
      </c>
      <c r="H27" s="39" t="s">
        <v>34</v>
      </c>
      <c r="I27" s="61">
        <f>PRODUCT(D27:G27)</f>
        <v>0</v>
      </c>
    </row>
    <row r="28" spans="1:9">
      <c r="A28" s="4"/>
      <c r="B28" s="33"/>
      <c r="C28" s="33"/>
      <c r="G28" s="37"/>
      <c r="I28" s="5"/>
    </row>
    <row r="29" spans="1:9">
      <c r="A29" s="3" t="s">
        <v>36</v>
      </c>
      <c r="B29" s="33"/>
      <c r="C29" s="62"/>
      <c r="D29" s="51">
        <f>Jaaroverzicht!G19</f>
        <v>3.25</v>
      </c>
      <c r="E29" s="51" t="s">
        <v>32</v>
      </c>
      <c r="F29" s="39" t="s">
        <v>33</v>
      </c>
      <c r="G29" s="60">
        <v>0</v>
      </c>
      <c r="H29" s="39" t="s">
        <v>34</v>
      </c>
      <c r="I29" s="61">
        <f>PRODUCT(D29:G29)</f>
        <v>0</v>
      </c>
    </row>
    <row r="30" spans="1:9">
      <c r="A30" s="4"/>
      <c r="B30" s="33"/>
      <c r="C30" s="62"/>
      <c r="I30" s="1"/>
    </row>
    <row r="31" spans="1:9">
      <c r="A31" s="3" t="s">
        <v>37</v>
      </c>
      <c r="B31" s="33"/>
      <c r="C31" s="33"/>
      <c r="D31" s="51">
        <f>Jaaroverzicht!I19</f>
        <v>1</v>
      </c>
      <c r="E31" s="51" t="s">
        <v>32</v>
      </c>
      <c r="F31" s="39" t="s">
        <v>33</v>
      </c>
      <c r="G31" s="60">
        <v>0</v>
      </c>
      <c r="H31" s="39" t="s">
        <v>34</v>
      </c>
      <c r="I31" s="61">
        <f>PRODUCT(D31:G31)</f>
        <v>0</v>
      </c>
    </row>
    <row r="32" spans="1:9">
      <c r="A32" s="3"/>
      <c r="B32" s="33"/>
      <c r="C32" s="33"/>
      <c r="D32" s="51"/>
      <c r="E32" s="51"/>
      <c r="F32" s="39"/>
      <c r="G32" s="37"/>
      <c r="H32" s="39"/>
      <c r="I32" s="5"/>
    </row>
    <row r="33" spans="1:9">
      <c r="A33" s="3" t="s">
        <v>38</v>
      </c>
      <c r="B33" s="33"/>
      <c r="C33" s="33"/>
      <c r="D33" s="51">
        <f>Jaaroverzicht!K19</f>
        <v>0.5</v>
      </c>
      <c r="E33" s="51" t="s">
        <v>32</v>
      </c>
      <c r="F33" s="39" t="s">
        <v>33</v>
      </c>
      <c r="G33" s="60">
        <v>0</v>
      </c>
      <c r="H33" s="39" t="s">
        <v>34</v>
      </c>
      <c r="I33" s="61">
        <f>PRODUCT(D33:G33)</f>
        <v>0</v>
      </c>
    </row>
    <row r="34" spans="1:9">
      <c r="A34" s="3"/>
      <c r="B34" s="33"/>
      <c r="C34" s="33"/>
      <c r="D34" s="51"/>
      <c r="E34" s="51"/>
      <c r="F34" s="39"/>
      <c r="G34" s="37"/>
      <c r="H34" s="39"/>
      <c r="I34" s="5"/>
    </row>
    <row r="35" spans="1:9">
      <c r="A35" s="3" t="s">
        <v>39</v>
      </c>
      <c r="B35" s="33"/>
      <c r="C35" s="33"/>
      <c r="D35" s="51">
        <f>Jaaroverzicht!M19</f>
        <v>1</v>
      </c>
      <c r="E35" s="51" t="s">
        <v>32</v>
      </c>
      <c r="F35" s="39" t="s">
        <v>33</v>
      </c>
      <c r="G35" s="60">
        <v>0</v>
      </c>
      <c r="H35" s="39" t="s">
        <v>34</v>
      </c>
      <c r="I35" s="61">
        <f>PRODUCT(D35:G35)</f>
        <v>0</v>
      </c>
    </row>
    <row r="36" spans="1:9">
      <c r="A36" s="3"/>
      <c r="B36" s="33"/>
      <c r="C36" s="33"/>
      <c r="D36" s="51"/>
      <c r="E36" s="51"/>
      <c r="F36" s="39"/>
      <c r="G36" s="37"/>
      <c r="H36" s="39"/>
      <c r="I36" s="5"/>
    </row>
    <row r="37" spans="1:9">
      <c r="A37" s="3" t="s">
        <v>55</v>
      </c>
      <c r="B37" s="33"/>
      <c r="C37" s="33"/>
      <c r="D37" s="51">
        <f>Jaaroverzicht!O19</f>
        <v>5</v>
      </c>
      <c r="E37" s="51" t="s">
        <v>32</v>
      </c>
      <c r="F37" s="39" t="s">
        <v>33</v>
      </c>
      <c r="G37" s="60">
        <v>0</v>
      </c>
      <c r="H37" s="39" t="s">
        <v>34</v>
      </c>
      <c r="I37" s="61">
        <f>PRODUCT(D37:G37)</f>
        <v>0</v>
      </c>
    </row>
    <row r="38" spans="1:9">
      <c r="A38" s="9" t="s">
        <v>41</v>
      </c>
      <c r="B38" s="33"/>
      <c r="C38" s="33"/>
      <c r="D38" s="51"/>
      <c r="E38" s="51"/>
      <c r="F38" s="39"/>
      <c r="G38" s="37"/>
      <c r="H38" s="39"/>
      <c r="I38" s="5"/>
    </row>
    <row r="39" spans="1:9">
      <c r="A39" s="9"/>
      <c r="B39" s="33"/>
      <c r="C39" s="33"/>
      <c r="D39" s="51"/>
      <c r="E39" s="51"/>
      <c r="F39" s="39"/>
      <c r="G39" s="37"/>
      <c r="H39" s="39"/>
      <c r="I39" s="5"/>
    </row>
    <row r="40" spans="1:9">
      <c r="A40" s="3" t="s">
        <v>42</v>
      </c>
      <c r="B40" s="33"/>
      <c r="C40" s="33"/>
      <c r="D40" s="51">
        <f>Jaaroverzicht!Q19</f>
        <v>11.5</v>
      </c>
      <c r="E40" s="51" t="s">
        <v>32</v>
      </c>
      <c r="F40" s="39" t="s">
        <v>33</v>
      </c>
      <c r="G40" s="60">
        <v>0</v>
      </c>
      <c r="H40" s="39" t="s">
        <v>34</v>
      </c>
      <c r="I40" s="61">
        <f>PRODUCT(D40:G40)</f>
        <v>0</v>
      </c>
    </row>
    <row r="41" spans="1:9">
      <c r="A41" s="3"/>
      <c r="B41" s="33"/>
      <c r="C41" s="33"/>
      <c r="D41" s="51"/>
      <c r="E41" s="51"/>
      <c r="F41" s="39"/>
      <c r="G41" s="39"/>
      <c r="H41" s="39"/>
      <c r="I41" s="5"/>
    </row>
    <row r="42" spans="1:9">
      <c r="A42" s="3" t="s">
        <v>43</v>
      </c>
      <c r="B42" s="33"/>
      <c r="C42" s="33"/>
      <c r="D42" s="51">
        <f>Jaaroverzicht!S19</f>
        <v>7.75</v>
      </c>
      <c r="E42" s="51" t="s">
        <v>32</v>
      </c>
      <c r="F42" s="39" t="s">
        <v>33</v>
      </c>
      <c r="G42" s="60">
        <v>0</v>
      </c>
      <c r="H42" s="39" t="s">
        <v>34</v>
      </c>
      <c r="I42" s="61">
        <f>PRODUCT(D42:G42)</f>
        <v>0</v>
      </c>
    </row>
    <row r="43" spans="1:9" ht="13.5" customHeight="1" thickBot="1">
      <c r="A43" s="63"/>
      <c r="B43" s="7"/>
      <c r="C43" s="7"/>
      <c r="D43" s="7"/>
      <c r="E43" s="7"/>
      <c r="F43" s="7"/>
      <c r="G43" s="7"/>
      <c r="H43" s="7"/>
      <c r="I43" s="8"/>
    </row>
    <row r="44" spans="1:9" ht="24" customHeight="1" thickBot="1">
      <c r="A44" s="64" t="s">
        <v>44</v>
      </c>
      <c r="B44" s="65"/>
      <c r="C44" s="66" t="str">
        <f>(Mei!C17)</f>
        <v>Mei</v>
      </c>
      <c r="D44" s="67"/>
      <c r="E44" s="67"/>
      <c r="F44" s="67"/>
      <c r="G44" s="65"/>
      <c r="H44" s="68" t="s">
        <v>45</v>
      </c>
      <c r="I44" s="69">
        <f>SUM(I25:I43)</f>
        <v>0</v>
      </c>
    </row>
    <row r="49" spans="1:9">
      <c r="A49" s="77" t="s">
        <v>46</v>
      </c>
      <c r="B49" s="78"/>
      <c r="C49" s="78"/>
      <c r="D49" s="78"/>
      <c r="E49" s="78"/>
      <c r="F49" s="78"/>
      <c r="G49" s="78"/>
      <c r="H49" s="78"/>
      <c r="I49" s="79"/>
    </row>
    <row r="50" spans="1:9" ht="25.5" customHeight="1">
      <c r="A50" s="83" t="s">
        <v>47</v>
      </c>
      <c r="B50" s="84"/>
      <c r="C50" s="84"/>
      <c r="D50" s="84"/>
      <c r="E50" s="84"/>
      <c r="F50" s="84"/>
      <c r="G50" s="84"/>
      <c r="H50" s="84"/>
      <c r="I50" s="85"/>
    </row>
    <row r="51" spans="1:9">
      <c r="A51" s="80" t="s">
        <v>48</v>
      </c>
      <c r="B51" s="81"/>
      <c r="C51" s="81"/>
      <c r="D51" s="81"/>
      <c r="E51" s="81"/>
      <c r="F51" s="81"/>
      <c r="G51" s="81"/>
      <c r="H51" s="81"/>
      <c r="I51" s="82"/>
    </row>
    <row r="53" spans="1:9">
      <c r="E53" s="34"/>
    </row>
    <row r="56" spans="1:9" ht="15.75" customHeight="1">
      <c r="C56" s="50"/>
    </row>
  </sheetData>
  <mergeCells count="3">
    <mergeCell ref="A49:I49"/>
    <mergeCell ref="A50:I50"/>
    <mergeCell ref="A51:I5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J56"/>
  <sheetViews>
    <sheetView topLeftCell="A17" workbookViewId="0">
      <selection activeCell="G31" sqref="G31 G31"/>
    </sheetView>
  </sheetViews>
  <sheetFormatPr defaultRowHeight="12.75"/>
  <cols>
    <col min="1" max="7" width="9.140625" style="17" customWidth="1"/>
    <col min="8" max="8" width="4.5703125" style="17" customWidth="1"/>
    <col min="9" max="9" width="13.140625" style="17" customWidth="1"/>
  </cols>
  <sheetData>
    <row r="1" spans="1:10" ht="7.5" customHeight="1"/>
    <row r="2" spans="1:10" ht="30" customHeight="1">
      <c r="D2" s="52"/>
      <c r="E2" s="53" t="s">
        <v>22</v>
      </c>
    </row>
    <row r="4" spans="1:10" ht="13.5" customHeight="1" thickBot="1"/>
    <row r="5" spans="1:10" ht="18" customHeight="1">
      <c r="C5" s="20"/>
      <c r="D5" s="20"/>
      <c r="E5" s="20"/>
      <c r="F5" s="21"/>
      <c r="G5" s="21"/>
      <c r="H5" s="23"/>
      <c r="I5" s="23" t="s">
        <v>23</v>
      </c>
      <c r="J5" s="35"/>
    </row>
    <row r="6" spans="1:10" ht="18" customHeight="1">
      <c r="C6" s="24"/>
      <c r="D6" s="24"/>
      <c r="E6" s="24"/>
      <c r="F6" s="25"/>
      <c r="G6" s="25"/>
      <c r="H6" s="27"/>
      <c r="I6" s="27" t="s">
        <v>24</v>
      </c>
      <c r="J6" s="35"/>
    </row>
    <row r="7" spans="1:10" ht="18" customHeight="1">
      <c r="C7" s="24"/>
      <c r="D7" s="24"/>
      <c r="E7" s="24"/>
      <c r="F7" s="25"/>
      <c r="G7" s="25"/>
      <c r="H7" s="27"/>
      <c r="I7" s="27" t="s">
        <v>3</v>
      </c>
      <c r="J7" s="35"/>
    </row>
    <row r="8" spans="1:10" ht="18" customHeight="1">
      <c r="C8" s="24"/>
      <c r="D8" s="24"/>
      <c r="E8" s="24"/>
      <c r="F8" s="25"/>
      <c r="G8" s="25"/>
      <c r="H8" s="27"/>
      <c r="I8" s="27" t="s">
        <v>4</v>
      </c>
      <c r="J8" s="35"/>
    </row>
    <row r="9" spans="1:10" ht="18.75" customHeight="1" thickBot="1">
      <c r="C9" s="28"/>
      <c r="D9" s="28"/>
      <c r="E9" s="28"/>
      <c r="F9" s="29"/>
      <c r="G9" s="29"/>
      <c r="H9" s="31"/>
      <c r="I9" s="31" t="s">
        <v>5</v>
      </c>
      <c r="J9" s="35"/>
    </row>
    <row r="10" spans="1:10" ht="15.75" customHeight="1">
      <c r="G10" s="32"/>
    </row>
    <row r="12" spans="1:10">
      <c r="D12" s="39" t="s">
        <v>6</v>
      </c>
      <c r="E12" s="17">
        <f>(Jaaroverzicht!G12)</f>
        <v>0</v>
      </c>
    </row>
    <row r="13" spans="1:10">
      <c r="C13" s="33"/>
    </row>
    <row r="14" spans="1:10" ht="3" customHeight="1"/>
    <row r="16" spans="1:10">
      <c r="A16" s="51" t="s">
        <v>25</v>
      </c>
    </row>
    <row r="17" spans="1:9">
      <c r="A17" s="51" t="s">
        <v>26</v>
      </c>
      <c r="C17" s="54" t="s">
        <v>14</v>
      </c>
      <c r="D17" s="55">
        <f>Jaaroverzicht!M2</f>
        <v>2016</v>
      </c>
    </row>
    <row r="19" spans="1:9" ht="6" customHeight="1"/>
    <row r="20" spans="1:9" ht="18" customHeight="1">
      <c r="E20" s="56" t="s">
        <v>28</v>
      </c>
    </row>
    <row r="21" spans="1:9" ht="8.25" customHeight="1" thickBot="1">
      <c r="E21" s="56"/>
    </row>
    <row r="22" spans="1:9">
      <c r="A22" s="57"/>
      <c r="B22" s="58"/>
      <c r="C22" s="58"/>
      <c r="D22" s="58"/>
      <c r="E22" s="58"/>
      <c r="F22" s="58"/>
      <c r="G22" s="58"/>
      <c r="H22" s="58"/>
      <c r="I22" s="59"/>
    </row>
    <row r="23" spans="1:9">
      <c r="A23" s="2"/>
      <c r="G23" s="51" t="s">
        <v>29</v>
      </c>
      <c r="I23" s="6" t="s">
        <v>30</v>
      </c>
    </row>
    <row r="24" spans="1:9">
      <c r="A24" s="2"/>
      <c r="I24" s="1"/>
    </row>
    <row r="25" spans="1:9">
      <c r="A25" s="3" t="s">
        <v>31</v>
      </c>
      <c r="B25" s="33"/>
      <c r="C25" s="33"/>
      <c r="D25" s="51">
        <f>Jaaroverzicht!C19</f>
        <v>23</v>
      </c>
      <c r="E25" s="51" t="s">
        <v>32</v>
      </c>
      <c r="F25" s="39" t="s">
        <v>33</v>
      </c>
      <c r="G25" s="60">
        <v>0</v>
      </c>
      <c r="H25" s="39" t="s">
        <v>34</v>
      </c>
      <c r="I25" s="61">
        <f>PRODUCT(D25:G25)</f>
        <v>0</v>
      </c>
    </row>
    <row r="26" spans="1:9">
      <c r="A26" s="3"/>
      <c r="B26" s="33"/>
      <c r="C26" s="33"/>
      <c r="G26" s="37"/>
      <c r="I26" s="5"/>
    </row>
    <row r="27" spans="1:9">
      <c r="A27" s="3" t="s">
        <v>35</v>
      </c>
      <c r="B27" s="33"/>
      <c r="C27" s="33"/>
      <c r="D27" s="51">
        <f>Jaaroverzicht!E19</f>
        <v>15.5</v>
      </c>
      <c r="E27" s="51" t="s">
        <v>32</v>
      </c>
      <c r="F27" s="39" t="s">
        <v>33</v>
      </c>
      <c r="G27" s="60">
        <v>0</v>
      </c>
      <c r="H27" s="39" t="s">
        <v>34</v>
      </c>
      <c r="I27" s="61">
        <f>PRODUCT(D27:G27)</f>
        <v>0</v>
      </c>
    </row>
    <row r="28" spans="1:9">
      <c r="A28" s="4"/>
      <c r="B28" s="33"/>
      <c r="C28" s="33"/>
      <c r="G28" s="37"/>
      <c r="I28" s="5"/>
    </row>
    <row r="29" spans="1:9">
      <c r="A29" s="3" t="s">
        <v>36</v>
      </c>
      <c r="B29" s="33"/>
      <c r="C29" s="62"/>
      <c r="D29" s="51">
        <f>Jaaroverzicht!G19</f>
        <v>3.25</v>
      </c>
      <c r="E29" s="51" t="s">
        <v>32</v>
      </c>
      <c r="F29" s="39" t="s">
        <v>33</v>
      </c>
      <c r="G29" s="60">
        <v>0</v>
      </c>
      <c r="H29" s="39" t="s">
        <v>34</v>
      </c>
      <c r="I29" s="61">
        <f>PRODUCT(D29:G29)</f>
        <v>0</v>
      </c>
    </row>
    <row r="30" spans="1:9">
      <c r="A30" s="4"/>
      <c r="B30" s="33"/>
      <c r="C30" s="62"/>
      <c r="I30" s="1"/>
    </row>
    <row r="31" spans="1:9">
      <c r="A31" s="3" t="s">
        <v>37</v>
      </c>
      <c r="B31" s="33"/>
      <c r="C31" s="33"/>
      <c r="D31" s="51">
        <f>Jaaroverzicht!I19</f>
        <v>1</v>
      </c>
      <c r="E31" s="51" t="s">
        <v>32</v>
      </c>
      <c r="F31" s="39" t="s">
        <v>33</v>
      </c>
      <c r="G31" s="60">
        <v>0</v>
      </c>
      <c r="H31" s="39" t="s">
        <v>34</v>
      </c>
      <c r="I31" s="61">
        <f>PRODUCT(D31:G31)</f>
        <v>0</v>
      </c>
    </row>
    <row r="32" spans="1:9">
      <c r="A32" s="3"/>
      <c r="B32" s="33"/>
      <c r="C32" s="33"/>
      <c r="D32" s="51"/>
      <c r="E32" s="51"/>
      <c r="F32" s="39"/>
      <c r="G32" s="37"/>
      <c r="H32" s="39"/>
      <c r="I32" s="5"/>
    </row>
    <row r="33" spans="1:9">
      <c r="A33" s="3" t="s">
        <v>38</v>
      </c>
      <c r="B33" s="33"/>
      <c r="C33" s="33"/>
      <c r="D33" s="51">
        <f>Jaaroverzicht!K19</f>
        <v>0.5</v>
      </c>
      <c r="E33" s="51" t="s">
        <v>32</v>
      </c>
      <c r="F33" s="39" t="s">
        <v>33</v>
      </c>
      <c r="G33" s="60">
        <v>0</v>
      </c>
      <c r="H33" s="39" t="s">
        <v>34</v>
      </c>
      <c r="I33" s="61">
        <f>PRODUCT(D33:G33)</f>
        <v>0</v>
      </c>
    </row>
    <row r="34" spans="1:9">
      <c r="A34" s="3"/>
      <c r="B34" s="33"/>
      <c r="C34" s="33"/>
      <c r="D34" s="51"/>
      <c r="E34" s="51"/>
      <c r="F34" s="39"/>
      <c r="G34" s="37"/>
      <c r="H34" s="39"/>
      <c r="I34" s="5"/>
    </row>
    <row r="35" spans="1:9">
      <c r="A35" s="3" t="s">
        <v>39</v>
      </c>
      <c r="B35" s="33"/>
      <c r="C35" s="33"/>
      <c r="D35" s="51">
        <f>Jaaroverzicht!M19</f>
        <v>1</v>
      </c>
      <c r="E35" s="51" t="s">
        <v>32</v>
      </c>
      <c r="F35" s="39" t="s">
        <v>33</v>
      </c>
      <c r="G35" s="60">
        <v>0</v>
      </c>
      <c r="H35" s="39" t="s">
        <v>34</v>
      </c>
      <c r="I35" s="61">
        <f>PRODUCT(D35:G35)</f>
        <v>0</v>
      </c>
    </row>
    <row r="36" spans="1:9">
      <c r="A36" s="3"/>
      <c r="B36" s="33"/>
      <c r="C36" s="33"/>
      <c r="D36" s="51"/>
      <c r="E36" s="51"/>
      <c r="F36" s="39"/>
      <c r="G36" s="37"/>
      <c r="H36" s="39"/>
      <c r="I36" s="5"/>
    </row>
    <row r="37" spans="1:9">
      <c r="A37" s="3" t="s">
        <v>56</v>
      </c>
      <c r="B37" s="33"/>
      <c r="C37" s="33"/>
      <c r="D37" s="51">
        <f>Jaaroverzicht!O19</f>
        <v>5</v>
      </c>
      <c r="E37" s="51" t="s">
        <v>32</v>
      </c>
      <c r="F37" s="39" t="s">
        <v>33</v>
      </c>
      <c r="G37" s="60">
        <v>0</v>
      </c>
      <c r="H37" s="39" t="s">
        <v>34</v>
      </c>
      <c r="I37" s="61">
        <f>PRODUCT(D37:G37)</f>
        <v>0</v>
      </c>
    </row>
    <row r="38" spans="1:9">
      <c r="A38" s="9" t="s">
        <v>41</v>
      </c>
      <c r="B38" s="33"/>
      <c r="C38" s="33"/>
      <c r="D38" s="51"/>
      <c r="E38" s="51"/>
      <c r="F38" s="39"/>
      <c r="G38" s="37"/>
      <c r="H38" s="39"/>
      <c r="I38" s="5"/>
    </row>
    <row r="39" spans="1:9">
      <c r="A39" s="9"/>
      <c r="B39" s="33"/>
      <c r="C39" s="33"/>
      <c r="D39" s="51"/>
      <c r="E39" s="51"/>
      <c r="F39" s="39"/>
      <c r="G39" s="37"/>
      <c r="H39" s="39"/>
      <c r="I39" s="5"/>
    </row>
    <row r="40" spans="1:9">
      <c r="A40" s="3" t="s">
        <v>42</v>
      </c>
      <c r="B40" s="33"/>
      <c r="C40" s="33"/>
      <c r="D40" s="51">
        <f>Jaaroverzicht!Q19</f>
        <v>11.5</v>
      </c>
      <c r="E40" s="51" t="s">
        <v>32</v>
      </c>
      <c r="F40" s="39" t="s">
        <v>33</v>
      </c>
      <c r="G40" s="60">
        <v>0</v>
      </c>
      <c r="H40" s="39" t="s">
        <v>34</v>
      </c>
      <c r="I40" s="61">
        <f>PRODUCT(D40:G40)</f>
        <v>0</v>
      </c>
    </row>
    <row r="41" spans="1:9">
      <c r="A41" s="3"/>
      <c r="B41" s="33"/>
      <c r="C41" s="33"/>
      <c r="D41" s="51"/>
      <c r="E41" s="51"/>
      <c r="F41" s="39"/>
      <c r="G41" s="39"/>
      <c r="H41" s="39"/>
      <c r="I41" s="5"/>
    </row>
    <row r="42" spans="1:9">
      <c r="A42" s="3" t="s">
        <v>43</v>
      </c>
      <c r="B42" s="33"/>
      <c r="C42" s="33"/>
      <c r="D42" s="51">
        <f>Jaaroverzicht!S19</f>
        <v>7.75</v>
      </c>
      <c r="E42" s="51" t="s">
        <v>32</v>
      </c>
      <c r="F42" s="39" t="s">
        <v>33</v>
      </c>
      <c r="G42" s="60">
        <v>0</v>
      </c>
      <c r="H42" s="39" t="s">
        <v>34</v>
      </c>
      <c r="I42" s="61">
        <f>PRODUCT(D42:G42)</f>
        <v>0</v>
      </c>
    </row>
    <row r="43" spans="1:9" ht="13.5" customHeight="1" thickBot="1">
      <c r="A43" s="63"/>
      <c r="B43" s="7"/>
      <c r="C43" s="7"/>
      <c r="D43" s="7"/>
      <c r="E43" s="7"/>
      <c r="F43" s="7"/>
      <c r="G43" s="7"/>
      <c r="H43" s="7"/>
      <c r="I43" s="8"/>
    </row>
    <row r="44" spans="1:9" ht="24" customHeight="1" thickBot="1">
      <c r="A44" s="64" t="s">
        <v>44</v>
      </c>
      <c r="B44" s="65"/>
      <c r="C44" s="66" t="str">
        <f>(Juni!C17)</f>
        <v>Juni</v>
      </c>
      <c r="D44" s="67"/>
      <c r="E44" s="67"/>
      <c r="F44" s="67"/>
      <c r="G44" s="65"/>
      <c r="H44" s="68" t="s">
        <v>45</v>
      </c>
      <c r="I44" s="69">
        <f>SUM(I25:I43)</f>
        <v>0</v>
      </c>
    </row>
    <row r="49" spans="1:9">
      <c r="A49" s="77" t="s">
        <v>46</v>
      </c>
      <c r="B49" s="78"/>
      <c r="C49" s="78"/>
      <c r="D49" s="78"/>
      <c r="E49" s="78"/>
      <c r="F49" s="78"/>
      <c r="G49" s="78"/>
      <c r="H49" s="78"/>
      <c r="I49" s="79"/>
    </row>
    <row r="50" spans="1:9" ht="25.5" customHeight="1">
      <c r="A50" s="83" t="s">
        <v>47</v>
      </c>
      <c r="B50" s="84"/>
      <c r="C50" s="84"/>
      <c r="D50" s="84"/>
      <c r="E50" s="84"/>
      <c r="F50" s="84"/>
      <c r="G50" s="84"/>
      <c r="H50" s="84"/>
      <c r="I50" s="85"/>
    </row>
    <row r="51" spans="1:9">
      <c r="A51" s="80" t="s">
        <v>48</v>
      </c>
      <c r="B51" s="81"/>
      <c r="C51" s="81"/>
      <c r="D51" s="81"/>
      <c r="E51" s="81"/>
      <c r="F51" s="81"/>
      <c r="G51" s="81"/>
      <c r="H51" s="81"/>
      <c r="I51" s="82"/>
    </row>
    <row r="53" spans="1:9">
      <c r="E53" s="34"/>
    </row>
    <row r="56" spans="1:9" ht="15.75" customHeight="1">
      <c r="C56" s="50"/>
    </row>
  </sheetData>
  <mergeCells count="3">
    <mergeCell ref="A49:I49"/>
    <mergeCell ref="A50:I50"/>
    <mergeCell ref="A51:I5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J56"/>
  <sheetViews>
    <sheetView workbookViewId="0">
      <selection activeCell="G40" sqref="G40 G40"/>
    </sheetView>
  </sheetViews>
  <sheetFormatPr defaultRowHeight="12.75"/>
  <cols>
    <col min="1" max="7" width="9.140625" style="17" customWidth="1"/>
    <col min="8" max="8" width="4.5703125" style="17" customWidth="1"/>
    <col min="9" max="9" width="13.140625" style="17" customWidth="1"/>
  </cols>
  <sheetData>
    <row r="1" spans="1:10" ht="7.5" customHeight="1"/>
    <row r="2" spans="1:10" ht="30" customHeight="1">
      <c r="D2" s="52"/>
      <c r="E2" s="53" t="s">
        <v>22</v>
      </c>
    </row>
    <row r="4" spans="1:10" ht="13.5" customHeight="1" thickBot="1"/>
    <row r="5" spans="1:10" ht="18" customHeight="1">
      <c r="C5" s="20"/>
      <c r="D5" s="20"/>
      <c r="E5" s="20"/>
      <c r="F5" s="21"/>
      <c r="G5" s="21"/>
      <c r="H5" s="23"/>
      <c r="I5" s="23" t="s">
        <v>23</v>
      </c>
      <c r="J5" s="35"/>
    </row>
    <row r="6" spans="1:10" ht="18" customHeight="1">
      <c r="C6" s="24"/>
      <c r="D6" s="24"/>
      <c r="E6" s="24"/>
      <c r="F6" s="25"/>
      <c r="G6" s="25"/>
      <c r="H6" s="27"/>
      <c r="I6" s="27" t="s">
        <v>24</v>
      </c>
      <c r="J6" s="35"/>
    </row>
    <row r="7" spans="1:10" ht="18" customHeight="1">
      <c r="C7" s="24"/>
      <c r="D7" s="24"/>
      <c r="E7" s="24"/>
      <c r="F7" s="25"/>
      <c r="G7" s="25"/>
      <c r="H7" s="27"/>
      <c r="I7" s="27" t="s">
        <v>3</v>
      </c>
      <c r="J7" s="35"/>
    </row>
    <row r="8" spans="1:10" ht="18" customHeight="1">
      <c r="C8" s="24"/>
      <c r="D8" s="24"/>
      <c r="E8" s="24"/>
      <c r="F8" s="25"/>
      <c r="G8" s="25"/>
      <c r="H8" s="27"/>
      <c r="I8" s="27" t="s">
        <v>4</v>
      </c>
      <c r="J8" s="35"/>
    </row>
    <row r="9" spans="1:10" ht="18.75" customHeight="1" thickBot="1">
      <c r="C9" s="28"/>
      <c r="D9" s="28"/>
      <c r="E9" s="28"/>
      <c r="F9" s="29"/>
      <c r="G9" s="29"/>
      <c r="H9" s="31"/>
      <c r="I9" s="31" t="s">
        <v>5</v>
      </c>
      <c r="J9" s="35"/>
    </row>
    <row r="10" spans="1:10" ht="15.75" customHeight="1">
      <c r="G10" s="32"/>
    </row>
    <row r="12" spans="1:10">
      <c r="D12" s="39" t="s">
        <v>6</v>
      </c>
      <c r="E12" s="17">
        <f>(Jaaroverzicht!G12)</f>
        <v>0</v>
      </c>
    </row>
    <row r="13" spans="1:10">
      <c r="C13" s="33"/>
    </row>
    <row r="14" spans="1:10" ht="3" customHeight="1"/>
    <row r="16" spans="1:10">
      <c r="A16" s="51" t="s">
        <v>25</v>
      </c>
    </row>
    <row r="17" spans="1:9">
      <c r="A17" s="51" t="s">
        <v>26</v>
      </c>
      <c r="C17" s="54" t="s">
        <v>15</v>
      </c>
      <c r="D17" s="55">
        <f>Jaaroverzicht!M2</f>
        <v>2016</v>
      </c>
    </row>
    <row r="19" spans="1:9" ht="6" customHeight="1"/>
    <row r="20" spans="1:9" ht="18" customHeight="1">
      <c r="E20" s="56" t="s">
        <v>28</v>
      </c>
    </row>
    <row r="21" spans="1:9" ht="8.25" customHeight="1" thickBot="1">
      <c r="E21" s="56"/>
    </row>
    <row r="22" spans="1:9">
      <c r="A22" s="57"/>
      <c r="B22" s="58"/>
      <c r="C22" s="58"/>
      <c r="D22" s="58"/>
      <c r="E22" s="58"/>
      <c r="F22" s="58"/>
      <c r="G22" s="58"/>
      <c r="H22" s="58"/>
      <c r="I22" s="59"/>
    </row>
    <row r="23" spans="1:9">
      <c r="A23" s="2"/>
      <c r="G23" s="51" t="s">
        <v>29</v>
      </c>
      <c r="I23" s="6" t="s">
        <v>30</v>
      </c>
    </row>
    <row r="24" spans="1:9">
      <c r="A24" s="2"/>
      <c r="I24" s="1"/>
    </row>
    <row r="25" spans="1:9">
      <c r="A25" s="3" t="s">
        <v>31</v>
      </c>
      <c r="B25" s="33"/>
      <c r="C25" s="33"/>
      <c r="D25" s="51">
        <f>Jaaroverzicht!C19</f>
        <v>23</v>
      </c>
      <c r="E25" s="51" t="s">
        <v>32</v>
      </c>
      <c r="F25" s="39" t="s">
        <v>33</v>
      </c>
      <c r="G25" s="60">
        <v>0</v>
      </c>
      <c r="H25" s="39" t="s">
        <v>34</v>
      </c>
      <c r="I25" s="61">
        <f>PRODUCT(D25:G25)</f>
        <v>0</v>
      </c>
    </row>
    <row r="26" spans="1:9">
      <c r="A26" s="3"/>
      <c r="B26" s="33"/>
      <c r="C26" s="33"/>
      <c r="G26" s="37"/>
      <c r="I26" s="5"/>
    </row>
    <row r="27" spans="1:9">
      <c r="A27" s="3" t="s">
        <v>35</v>
      </c>
      <c r="B27" s="33"/>
      <c r="C27" s="33"/>
      <c r="D27" s="51">
        <f>Jaaroverzicht!E19</f>
        <v>15.5</v>
      </c>
      <c r="E27" s="51" t="s">
        <v>32</v>
      </c>
      <c r="F27" s="39" t="s">
        <v>33</v>
      </c>
      <c r="G27" s="60">
        <v>0</v>
      </c>
      <c r="H27" s="39" t="s">
        <v>34</v>
      </c>
      <c r="I27" s="61">
        <f>PRODUCT(D27:G27)</f>
        <v>0</v>
      </c>
    </row>
    <row r="28" spans="1:9">
      <c r="A28" s="4"/>
      <c r="B28" s="33"/>
      <c r="C28" s="33"/>
      <c r="G28" s="37"/>
      <c r="I28" s="5"/>
    </row>
    <row r="29" spans="1:9">
      <c r="A29" s="3" t="s">
        <v>36</v>
      </c>
      <c r="B29" s="33"/>
      <c r="C29" s="62"/>
      <c r="D29" s="51">
        <f>Jaaroverzicht!G19</f>
        <v>3.25</v>
      </c>
      <c r="E29" s="51" t="s">
        <v>32</v>
      </c>
      <c r="F29" s="39" t="s">
        <v>33</v>
      </c>
      <c r="G29" s="60">
        <v>0</v>
      </c>
      <c r="H29" s="39" t="s">
        <v>34</v>
      </c>
      <c r="I29" s="61">
        <f>PRODUCT(D29:G29)</f>
        <v>0</v>
      </c>
    </row>
    <row r="30" spans="1:9">
      <c r="A30" s="4"/>
      <c r="B30" s="33"/>
      <c r="C30" s="62"/>
      <c r="I30" s="1"/>
    </row>
    <row r="31" spans="1:9">
      <c r="A31" s="3" t="s">
        <v>37</v>
      </c>
      <c r="B31" s="33"/>
      <c r="C31" s="33"/>
      <c r="D31" s="51">
        <f>Jaaroverzicht!I19</f>
        <v>1</v>
      </c>
      <c r="E31" s="51" t="s">
        <v>32</v>
      </c>
      <c r="F31" s="39" t="s">
        <v>33</v>
      </c>
      <c r="G31" s="60">
        <v>0</v>
      </c>
      <c r="H31" s="39" t="s">
        <v>34</v>
      </c>
      <c r="I31" s="61">
        <f>PRODUCT(D31:G31)</f>
        <v>0</v>
      </c>
    </row>
    <row r="32" spans="1:9">
      <c r="A32" s="3"/>
      <c r="B32" s="33"/>
      <c r="C32" s="33"/>
      <c r="D32" s="51"/>
      <c r="E32" s="51"/>
      <c r="F32" s="39"/>
      <c r="G32" s="37"/>
      <c r="H32" s="39"/>
      <c r="I32" s="5"/>
    </row>
    <row r="33" spans="1:9">
      <c r="A33" s="3" t="s">
        <v>38</v>
      </c>
      <c r="B33" s="33"/>
      <c r="C33" s="33"/>
      <c r="D33" s="51">
        <f>Jaaroverzicht!K19</f>
        <v>0.5</v>
      </c>
      <c r="E33" s="51" t="s">
        <v>32</v>
      </c>
      <c r="F33" s="39" t="s">
        <v>33</v>
      </c>
      <c r="G33" s="60">
        <v>0</v>
      </c>
      <c r="H33" s="39" t="s">
        <v>34</v>
      </c>
      <c r="I33" s="61">
        <f>PRODUCT(D33:G33)</f>
        <v>0</v>
      </c>
    </row>
    <row r="34" spans="1:9">
      <c r="A34" s="3"/>
      <c r="B34" s="33"/>
      <c r="C34" s="33"/>
      <c r="D34" s="51"/>
      <c r="E34" s="51"/>
      <c r="F34" s="39"/>
      <c r="G34" s="37"/>
      <c r="H34" s="39"/>
      <c r="I34" s="5"/>
    </row>
    <row r="35" spans="1:9">
      <c r="A35" s="3" t="s">
        <v>39</v>
      </c>
      <c r="B35" s="33"/>
      <c r="C35" s="33"/>
      <c r="D35" s="51">
        <f>Jaaroverzicht!M19</f>
        <v>1</v>
      </c>
      <c r="E35" s="51" t="s">
        <v>32</v>
      </c>
      <c r="F35" s="39" t="s">
        <v>33</v>
      </c>
      <c r="G35" s="60">
        <v>0</v>
      </c>
      <c r="H35" s="39" t="s">
        <v>34</v>
      </c>
      <c r="I35" s="61">
        <f>PRODUCT(D35:G35)</f>
        <v>0</v>
      </c>
    </row>
    <row r="36" spans="1:9">
      <c r="A36" s="3"/>
      <c r="B36" s="33"/>
      <c r="C36" s="33"/>
      <c r="D36" s="51"/>
      <c r="E36" s="51"/>
      <c r="F36" s="39"/>
      <c r="G36" s="37"/>
      <c r="H36" s="39"/>
      <c r="I36" s="5"/>
    </row>
    <row r="37" spans="1:9">
      <c r="A37" s="3" t="s">
        <v>57</v>
      </c>
      <c r="B37" s="33"/>
      <c r="C37" s="33"/>
      <c r="D37" s="51">
        <f>Jaaroverzicht!O19</f>
        <v>5</v>
      </c>
      <c r="E37" s="51" t="s">
        <v>32</v>
      </c>
      <c r="F37" s="39" t="s">
        <v>33</v>
      </c>
      <c r="G37" s="60">
        <v>0</v>
      </c>
      <c r="H37" s="39" t="s">
        <v>34</v>
      </c>
      <c r="I37" s="61">
        <f>PRODUCT(D37:G37)</f>
        <v>0</v>
      </c>
    </row>
    <row r="38" spans="1:9">
      <c r="A38" s="9" t="s">
        <v>41</v>
      </c>
      <c r="B38" s="33"/>
      <c r="C38" s="33"/>
      <c r="D38" s="51"/>
      <c r="E38" s="51"/>
      <c r="F38" s="39"/>
      <c r="G38" s="37"/>
      <c r="H38" s="39"/>
      <c r="I38" s="5"/>
    </row>
    <row r="39" spans="1:9">
      <c r="A39" s="9"/>
      <c r="B39" s="33"/>
      <c r="C39" s="33"/>
      <c r="D39" s="51"/>
      <c r="E39" s="51"/>
      <c r="F39" s="39"/>
      <c r="G39" s="37"/>
      <c r="H39" s="39"/>
      <c r="I39" s="5"/>
    </row>
    <row r="40" spans="1:9">
      <c r="A40" s="3" t="s">
        <v>42</v>
      </c>
      <c r="B40" s="33"/>
      <c r="C40" s="33"/>
      <c r="D40" s="51">
        <f>Jaaroverzicht!Q19</f>
        <v>11.5</v>
      </c>
      <c r="E40" s="51" t="s">
        <v>32</v>
      </c>
      <c r="F40" s="39" t="s">
        <v>33</v>
      </c>
      <c r="G40" s="60">
        <v>0</v>
      </c>
      <c r="H40" s="39" t="s">
        <v>34</v>
      </c>
      <c r="I40" s="61">
        <f>PRODUCT(D40:G40)</f>
        <v>0</v>
      </c>
    </row>
    <row r="41" spans="1:9">
      <c r="A41" s="3"/>
      <c r="B41" s="33"/>
      <c r="C41" s="33"/>
      <c r="D41" s="51"/>
      <c r="E41" s="51"/>
      <c r="F41" s="39"/>
      <c r="G41" s="39"/>
      <c r="H41" s="39"/>
      <c r="I41" s="5"/>
    </row>
    <row r="42" spans="1:9">
      <c r="A42" s="3" t="s">
        <v>43</v>
      </c>
      <c r="B42" s="33"/>
      <c r="C42" s="33"/>
      <c r="D42" s="51">
        <f>Jaaroverzicht!S19</f>
        <v>7.75</v>
      </c>
      <c r="E42" s="51" t="s">
        <v>32</v>
      </c>
      <c r="F42" s="39" t="s">
        <v>33</v>
      </c>
      <c r="G42" s="60">
        <v>0</v>
      </c>
      <c r="H42" s="39" t="s">
        <v>34</v>
      </c>
      <c r="I42" s="61">
        <f>PRODUCT(D42:G42)</f>
        <v>0</v>
      </c>
    </row>
    <row r="43" spans="1:9" ht="13.5" customHeight="1" thickBot="1">
      <c r="A43" s="63"/>
      <c r="B43" s="7"/>
      <c r="C43" s="7"/>
      <c r="D43" s="7"/>
      <c r="E43" s="7"/>
      <c r="F43" s="7"/>
      <c r="G43" s="7"/>
      <c r="H43" s="7"/>
      <c r="I43" s="8"/>
    </row>
    <row r="44" spans="1:9" ht="24" customHeight="1" thickBot="1">
      <c r="A44" s="64" t="s">
        <v>44</v>
      </c>
      <c r="B44" s="65"/>
      <c r="C44" s="66" t="str">
        <f>(Juli!C17)</f>
        <v>Juli</v>
      </c>
      <c r="D44" s="67"/>
      <c r="E44" s="67"/>
      <c r="F44" s="67"/>
      <c r="G44" s="65"/>
      <c r="H44" s="68" t="s">
        <v>45</v>
      </c>
      <c r="I44" s="69">
        <f>SUM(I25:I43)</f>
        <v>0</v>
      </c>
    </row>
    <row r="49" spans="1:9">
      <c r="A49" s="77" t="s">
        <v>46</v>
      </c>
      <c r="B49" s="78"/>
      <c r="C49" s="78"/>
      <c r="D49" s="78"/>
      <c r="E49" s="78"/>
      <c r="F49" s="78"/>
      <c r="G49" s="78"/>
      <c r="H49" s="78"/>
      <c r="I49" s="79"/>
    </row>
    <row r="50" spans="1:9" ht="25.5" customHeight="1">
      <c r="A50" s="83" t="s">
        <v>47</v>
      </c>
      <c r="B50" s="84"/>
      <c r="C50" s="84"/>
      <c r="D50" s="84"/>
      <c r="E50" s="84"/>
      <c r="F50" s="84"/>
      <c r="G50" s="84"/>
      <c r="H50" s="84"/>
      <c r="I50" s="85"/>
    </row>
    <row r="51" spans="1:9">
      <c r="A51" s="80" t="s">
        <v>48</v>
      </c>
      <c r="B51" s="81"/>
      <c r="C51" s="81"/>
      <c r="D51" s="81"/>
      <c r="E51" s="81"/>
      <c r="F51" s="81"/>
      <c r="G51" s="81"/>
      <c r="H51" s="81"/>
      <c r="I51" s="82"/>
    </row>
    <row r="53" spans="1:9">
      <c r="E53" s="34"/>
    </row>
    <row r="56" spans="1:9" ht="15.75" customHeight="1">
      <c r="C56" s="50"/>
    </row>
  </sheetData>
  <mergeCells count="3">
    <mergeCell ref="A49:I49"/>
    <mergeCell ref="A50:I50"/>
    <mergeCell ref="A51:I51"/>
  </mergeCells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Jaaroverzicht</vt:lpstr>
      <vt:lpstr>Januari</vt:lpstr>
      <vt:lpstr>Februari</vt:lpstr>
      <vt:lpstr>Januari (2)</vt:lpstr>
      <vt:lpstr>Maart</vt:lpstr>
      <vt:lpstr>April</vt:lpstr>
      <vt:lpstr>Mei</vt:lpstr>
      <vt:lpstr>Juni</vt:lpstr>
      <vt:lpstr>Juli</vt:lpstr>
      <vt:lpstr>Augustus</vt:lpstr>
      <vt:lpstr>September</vt:lpstr>
      <vt:lpstr>Oktober</vt:lpstr>
      <vt:lpstr>November</vt:lpstr>
      <vt:lpstr>December</vt:lpstr>
      <vt:lpstr>Jaaroverzicht!Print_Area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VANNESTE</dc:creator>
  <cp:lastModifiedBy>Kurt</cp:lastModifiedBy>
  <cp:lastPrinted>2012-01-30T19:11:31Z</cp:lastPrinted>
  <dcterms:created xsi:type="dcterms:W3CDTF">2004-11-05T16:18:24Z</dcterms:created>
  <dcterms:modified xsi:type="dcterms:W3CDTF">2016-08-19T17:39:06Z</dcterms:modified>
</cp:coreProperties>
</file>