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1cf7dd3d0558b1/Documentos/"/>
    </mc:Choice>
  </mc:AlternateContent>
  <xr:revisionPtr revIDLastSave="0" documentId="8_{F8E2A17A-9940-442C-B0DB-BA91F9976D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K5" i="1"/>
  <c r="N6" i="1" l="1"/>
</calcChain>
</file>

<file path=xl/sharedStrings.xml><?xml version="1.0" encoding="utf-8"?>
<sst xmlns="http://schemas.openxmlformats.org/spreadsheetml/2006/main" count="64" uniqueCount="58">
  <si>
    <t>Gru</t>
  </si>
  <si>
    <t>Alejandro ivan duran lozano</t>
  </si>
  <si>
    <t xml:space="preserve">Linwiny </t>
  </si>
  <si>
    <t xml:space="preserve">Mario Miguel Morales zanatta </t>
  </si>
  <si>
    <t>Puas</t>
  </si>
  <si>
    <t xml:space="preserve">Ramón Montero Hernandez </t>
  </si>
  <si>
    <t>Salami</t>
  </si>
  <si>
    <t>Juan Andrés Uribe</t>
  </si>
  <si>
    <t>Alejandro Lechuga</t>
  </si>
  <si>
    <t>Caballo</t>
  </si>
  <si>
    <t>38 MATUTINO</t>
  </si>
  <si>
    <t>Ángel Chigo</t>
  </si>
  <si>
    <t>Adrian</t>
  </si>
  <si>
    <t>Erick</t>
  </si>
  <si>
    <t>Gerry</t>
  </si>
  <si>
    <t>E-028</t>
  </si>
  <si>
    <t>Caleb Garcia</t>
  </si>
  <si>
    <t>David Perez</t>
  </si>
  <si>
    <t>Gerardo Palomeque</t>
  </si>
  <si>
    <t>Juan Vilchis</t>
  </si>
  <si>
    <t>Negro</t>
  </si>
  <si>
    <t>Minion</t>
  </si>
  <si>
    <t>Kalin</t>
  </si>
  <si>
    <t>Dólar</t>
  </si>
  <si>
    <t>Mami</t>
  </si>
  <si>
    <t>Precioso</t>
  </si>
  <si>
    <t>Pochi</t>
  </si>
  <si>
    <t>Pago Diario x 6</t>
  </si>
  <si>
    <t>Pago semanal</t>
  </si>
  <si>
    <t>Richi</t>
  </si>
  <si>
    <t>Ricardo Garcia</t>
  </si>
  <si>
    <t>Wilbert Torres</t>
  </si>
  <si>
    <t>cholo</t>
  </si>
  <si>
    <t>Limberg Gomez</t>
  </si>
  <si>
    <t>E-155</t>
  </si>
  <si>
    <t>Erick Castro</t>
  </si>
  <si>
    <t>Luis Garcia Cruz</t>
  </si>
  <si>
    <t>38/10</t>
  </si>
  <si>
    <t>total</t>
  </si>
  <si>
    <t>netos</t>
  </si>
  <si>
    <t>Pago ext</t>
  </si>
  <si>
    <t>Sem/diario</t>
  </si>
  <si>
    <t>Pago fantasma</t>
  </si>
  <si>
    <t>RR</t>
  </si>
  <si>
    <t>2K</t>
  </si>
  <si>
    <t>Belin</t>
  </si>
  <si>
    <t>Total</t>
  </si>
  <si>
    <t>Sem/Diario</t>
  </si>
  <si>
    <t>Pago Fanta</t>
  </si>
  <si>
    <t xml:space="preserve">Gru </t>
  </si>
  <si>
    <t>jerry</t>
  </si>
  <si>
    <t>$1000 38/mat</t>
  </si>
  <si>
    <t>precioso</t>
  </si>
  <si>
    <t>Ricardo</t>
  </si>
  <si>
    <t xml:space="preserve">$300 tarde </t>
  </si>
  <si>
    <t>moneda coco *3</t>
  </si>
  <si>
    <t>De las 12 Guardias 38/mat</t>
  </si>
  <si>
    <t>Pago Pirata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</si>
</sst>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6" formatCode="_-&quot;$&quot;* #,##0.0_-;\-&quot;$&quot;* #,##0.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4" fontId="0" fillId="0" borderId="1" xfId="1" applyNumberFormat="1" applyFont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44" fontId="0" fillId="0" borderId="0" xfId="0" applyNumberFormat="1"/>
    <xf numFmtId="164" fontId="0" fillId="0" borderId="4" xfId="1" applyNumberFormat="1" applyFont="1" applyBorder="1" applyAlignment="1">
      <alignment wrapText="1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6" fontId="0" fillId="0" borderId="10" xfId="0" applyNumberForma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wrapText="1"/>
    </xf>
    <xf numFmtId="164" fontId="0" fillId="0" borderId="14" xfId="1" applyNumberFormat="1" applyFont="1" applyBorder="1" applyAlignment="1">
      <alignment wrapText="1"/>
    </xf>
    <xf numFmtId="0" fontId="0" fillId="0" borderId="10" xfId="0" applyBorder="1" applyAlignment="1">
      <alignment wrapText="1"/>
    </xf>
    <xf numFmtId="44" fontId="0" fillId="0" borderId="3" xfId="1" applyFont="1" applyBorder="1" applyAlignment="1">
      <alignment wrapText="1"/>
    </xf>
    <xf numFmtId="0" fontId="3" fillId="0" borderId="5" xfId="0" applyFont="1" applyBorder="1" applyAlignment="1">
      <alignment horizontal="center"/>
    </xf>
    <xf numFmtId="44" fontId="0" fillId="0" borderId="7" xfId="1" applyFont="1" applyBorder="1" applyAlignment="1">
      <alignment horizontal="center" vertical="center"/>
    </xf>
    <xf numFmtId="44" fontId="0" fillId="0" borderId="8" xfId="1" applyFont="1" applyBorder="1" applyAlignment="1">
      <alignment wrapText="1"/>
    </xf>
    <xf numFmtId="166" fontId="0" fillId="0" borderId="9" xfId="1" applyNumberFormat="1" applyFont="1" applyBorder="1" applyAlignment="1">
      <alignment horizontal="center"/>
    </xf>
    <xf numFmtId="166" fontId="0" fillId="0" borderId="14" xfId="1" applyNumberFormat="1" applyFont="1" applyBorder="1" applyAlignment="1">
      <alignment wrapText="1"/>
    </xf>
    <xf numFmtId="166" fontId="0" fillId="0" borderId="10" xfId="1" applyNumberFormat="1" applyFont="1" applyBorder="1" applyAlignment="1">
      <alignment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6B11-B760-E24D-AD24-20EA6251454D}">
  <dimension ref="A1:N18"/>
  <sheetViews>
    <sheetView tabSelected="1" topLeftCell="D1" zoomScale="200" zoomScaleNormal="200" zoomScaleSheetLayoutView="100" workbookViewId="0">
      <selection activeCell="I1" sqref="I1"/>
    </sheetView>
  </sheetViews>
  <sheetFormatPr baseColWidth="10" defaultColWidth="9.140625" defaultRowHeight="15" x14ac:dyDescent="0.25"/>
  <cols>
    <col min="1" max="1" width="3.7109375" bestFit="1" customWidth="1"/>
    <col min="2" max="2" width="27" bestFit="1" customWidth="1"/>
    <col min="3" max="3" width="8.5703125" style="1"/>
    <col min="4" max="4" width="8.7109375" bestFit="1" customWidth="1"/>
    <col min="5" max="5" width="9.140625" style="5"/>
    <col min="6" max="6" width="10.140625" style="5" bestFit="1" customWidth="1"/>
    <col min="7" max="7" width="14.85546875" customWidth="1"/>
    <col min="8" max="8" width="19" customWidth="1"/>
    <col min="9" max="9" width="10.42578125" style="5" customWidth="1"/>
    <col min="10" max="10" width="11.7109375" style="5" customWidth="1"/>
    <col min="11" max="11" width="12.5703125" style="5" bestFit="1" customWidth="1"/>
    <col min="12" max="12" width="9.85546875" style="5" customWidth="1"/>
    <col min="13" max="13" width="10.42578125" bestFit="1" customWidth="1"/>
    <col min="14" max="14" width="11.7109375" bestFit="1" customWidth="1"/>
  </cols>
  <sheetData>
    <row r="1" spans="1:14" ht="31.5" thickTop="1" thickBot="1" x14ac:dyDescent="0.3">
      <c r="B1" s="8" t="s">
        <v>10</v>
      </c>
      <c r="C1" s="8"/>
      <c r="D1" s="8"/>
      <c r="E1" s="6" t="s">
        <v>27</v>
      </c>
      <c r="F1" s="6" t="s">
        <v>28</v>
      </c>
    </row>
    <row r="2" spans="1:14" ht="31.5" thickTop="1" thickBot="1" x14ac:dyDescent="0.3">
      <c r="A2" s="2">
        <v>1</v>
      </c>
      <c r="B2" s="3" t="s">
        <v>11</v>
      </c>
      <c r="C2" s="4">
        <v>3256</v>
      </c>
      <c r="D2" s="2" t="s">
        <v>20</v>
      </c>
      <c r="E2" s="7">
        <v>600</v>
      </c>
      <c r="F2" s="7">
        <v>400</v>
      </c>
      <c r="H2" s="28" t="s">
        <v>40</v>
      </c>
      <c r="I2" s="21" t="s">
        <v>41</v>
      </c>
      <c r="J2" s="21" t="s">
        <v>42</v>
      </c>
      <c r="K2" s="22" t="s">
        <v>37</v>
      </c>
      <c r="L2" s="9"/>
      <c r="N2" s="9" t="s">
        <v>38</v>
      </c>
    </row>
    <row r="3" spans="1:14" ht="16.5" thickTop="1" thickBot="1" x14ac:dyDescent="0.3">
      <c r="A3" s="2">
        <v>2</v>
      </c>
      <c r="B3" s="3" t="s">
        <v>12</v>
      </c>
      <c r="C3" s="4">
        <v>1925</v>
      </c>
      <c r="D3" s="2" t="s">
        <v>21</v>
      </c>
      <c r="E3" s="7">
        <v>600</v>
      </c>
      <c r="F3" s="7">
        <v>400</v>
      </c>
      <c r="H3" s="29">
        <v>5200</v>
      </c>
      <c r="I3" s="27">
        <v>7200</v>
      </c>
      <c r="J3" s="27">
        <v>4800</v>
      </c>
      <c r="K3" s="30">
        <v>2500</v>
      </c>
      <c r="N3" s="10">
        <f>H3+I3+J3+K3</f>
        <v>19700</v>
      </c>
    </row>
    <row r="4" spans="1:14" ht="16.5" thickTop="1" thickBot="1" x14ac:dyDescent="0.3">
      <c r="A4" s="2">
        <v>3</v>
      </c>
      <c r="B4" s="3" t="s">
        <v>16</v>
      </c>
      <c r="C4" s="4">
        <v>3294</v>
      </c>
      <c r="D4" s="2" t="s">
        <v>22</v>
      </c>
      <c r="E4" s="7">
        <v>0</v>
      </c>
      <c r="F4" s="7">
        <v>1000</v>
      </c>
      <c r="H4" s="34" t="s">
        <v>43</v>
      </c>
      <c r="I4" s="18" t="s">
        <v>44</v>
      </c>
      <c r="J4" s="18" t="s">
        <v>45</v>
      </c>
      <c r="K4" s="35" t="s">
        <v>46</v>
      </c>
    </row>
    <row r="5" spans="1:14" ht="16.5" thickTop="1" thickBot="1" x14ac:dyDescent="0.3">
      <c r="A5" s="2">
        <v>4</v>
      </c>
      <c r="B5" s="2" t="s">
        <v>3</v>
      </c>
      <c r="C5" s="4">
        <v>2315</v>
      </c>
      <c r="D5" s="2" t="s">
        <v>4</v>
      </c>
      <c r="E5" s="7">
        <v>600</v>
      </c>
      <c r="F5" s="7">
        <v>400</v>
      </c>
      <c r="H5" s="31">
        <v>8845</v>
      </c>
      <c r="I5" s="32">
        <v>3200</v>
      </c>
      <c r="J5" s="32">
        <v>7675</v>
      </c>
      <c r="K5" s="33">
        <f>H5+I5+J5</f>
        <v>19720</v>
      </c>
      <c r="N5" t="s">
        <v>39</v>
      </c>
    </row>
    <row r="6" spans="1:14" ht="16.5" thickTop="1" thickBot="1" x14ac:dyDescent="0.3">
      <c r="A6" s="2">
        <v>5</v>
      </c>
      <c r="B6" s="3" t="s">
        <v>17</v>
      </c>
      <c r="C6" s="4">
        <v>1632</v>
      </c>
      <c r="D6" s="2" t="s">
        <v>23</v>
      </c>
      <c r="E6" s="7">
        <v>600</v>
      </c>
      <c r="F6" s="7">
        <v>400</v>
      </c>
      <c r="N6" s="10">
        <f>N3-K5</f>
        <v>-20</v>
      </c>
    </row>
    <row r="7" spans="1:14" ht="31.5" thickTop="1" thickBot="1" x14ac:dyDescent="0.3">
      <c r="A7" s="2">
        <v>6</v>
      </c>
      <c r="B7" s="3" t="s">
        <v>35</v>
      </c>
      <c r="C7" s="4">
        <v>2143</v>
      </c>
      <c r="D7" s="2" t="s">
        <v>13</v>
      </c>
      <c r="E7" s="7">
        <v>600</v>
      </c>
      <c r="F7" s="11">
        <v>400</v>
      </c>
      <c r="G7" s="16" t="s">
        <v>40</v>
      </c>
      <c r="H7" s="17"/>
      <c r="I7" s="21" t="s">
        <v>47</v>
      </c>
      <c r="J7" s="21" t="s">
        <v>48</v>
      </c>
      <c r="K7" s="22" t="s">
        <v>37</v>
      </c>
    </row>
    <row r="8" spans="1:14" ht="46.5" thickTop="1" thickBot="1" x14ac:dyDescent="0.3">
      <c r="A8" s="2">
        <v>7</v>
      </c>
      <c r="B8" s="2" t="s">
        <v>1</v>
      </c>
      <c r="C8" s="4">
        <v>213</v>
      </c>
      <c r="D8" s="2" t="s">
        <v>2</v>
      </c>
      <c r="E8" s="7">
        <v>600</v>
      </c>
      <c r="F8" s="11">
        <v>400</v>
      </c>
      <c r="G8" s="14" t="s">
        <v>49</v>
      </c>
      <c r="H8" s="23" t="s">
        <v>54</v>
      </c>
      <c r="I8" s="24" t="s">
        <v>56</v>
      </c>
      <c r="J8" s="25">
        <v>4800</v>
      </c>
      <c r="K8" s="26" t="s">
        <v>57</v>
      </c>
    </row>
    <row r="9" spans="1:14" ht="16.5" thickTop="1" thickBot="1" x14ac:dyDescent="0.3">
      <c r="A9" s="2">
        <v>8</v>
      </c>
      <c r="B9" s="2" t="s">
        <v>5</v>
      </c>
      <c r="C9" s="4">
        <v>41</v>
      </c>
      <c r="D9" s="2" t="s">
        <v>6</v>
      </c>
      <c r="E9" s="7">
        <v>600</v>
      </c>
      <c r="F9" s="11">
        <v>400</v>
      </c>
      <c r="G9" s="19" t="s">
        <v>50</v>
      </c>
      <c r="H9" s="20" t="s">
        <v>51</v>
      </c>
    </row>
    <row r="10" spans="1:14" ht="16.5" thickTop="1" thickBot="1" x14ac:dyDescent="0.3">
      <c r="A10" s="2">
        <v>9</v>
      </c>
      <c r="B10" s="3" t="s">
        <v>18</v>
      </c>
      <c r="C10" s="4"/>
      <c r="D10" s="2" t="s">
        <v>14</v>
      </c>
      <c r="E10" s="7">
        <v>0</v>
      </c>
      <c r="F10" s="11">
        <v>1000</v>
      </c>
      <c r="G10" s="12" t="s">
        <v>26</v>
      </c>
      <c r="H10" s="13" t="s">
        <v>51</v>
      </c>
    </row>
    <row r="11" spans="1:14" ht="16.5" thickTop="1" thickBot="1" x14ac:dyDescent="0.3">
      <c r="A11" s="2">
        <v>10</v>
      </c>
      <c r="B11" s="3" t="s">
        <v>19</v>
      </c>
      <c r="C11" s="4">
        <v>2140</v>
      </c>
      <c r="D11" s="2" t="s">
        <v>24</v>
      </c>
      <c r="E11" s="7">
        <v>600</v>
      </c>
      <c r="F11" s="11">
        <v>400</v>
      </c>
      <c r="G11" s="12" t="s">
        <v>52</v>
      </c>
      <c r="H11" s="13" t="s">
        <v>51</v>
      </c>
    </row>
    <row r="12" spans="1:14" ht="16.5" thickTop="1" thickBot="1" x14ac:dyDescent="0.3">
      <c r="A12" s="2">
        <v>11</v>
      </c>
      <c r="B12" s="3" t="s">
        <v>36</v>
      </c>
      <c r="C12" s="4" t="s">
        <v>15</v>
      </c>
      <c r="D12" s="2" t="s">
        <v>25</v>
      </c>
      <c r="E12" s="7">
        <v>0</v>
      </c>
      <c r="F12" s="11">
        <v>1000</v>
      </c>
      <c r="G12" s="12" t="s">
        <v>53</v>
      </c>
      <c r="H12" s="13" t="s">
        <v>51</v>
      </c>
    </row>
    <row r="13" spans="1:14" ht="16.5" thickTop="1" thickBot="1" x14ac:dyDescent="0.3">
      <c r="A13" s="2">
        <v>12</v>
      </c>
      <c r="B13" s="2" t="s">
        <v>7</v>
      </c>
      <c r="C13" s="4">
        <v>2315</v>
      </c>
      <c r="D13" s="2" t="s">
        <v>0</v>
      </c>
      <c r="E13" s="7">
        <v>600</v>
      </c>
      <c r="F13" s="11">
        <v>400</v>
      </c>
      <c r="G13" s="14" t="s">
        <v>55</v>
      </c>
      <c r="H13" s="15">
        <v>900</v>
      </c>
    </row>
    <row r="14" spans="1:14" ht="16.5" thickTop="1" thickBot="1" x14ac:dyDescent="0.3">
      <c r="A14" s="2">
        <v>13</v>
      </c>
      <c r="B14" s="2" t="s">
        <v>31</v>
      </c>
      <c r="C14" s="4">
        <v>1039</v>
      </c>
      <c r="D14" s="2" t="s">
        <v>32</v>
      </c>
      <c r="E14" s="7">
        <v>600</v>
      </c>
      <c r="F14" s="7">
        <v>400</v>
      </c>
    </row>
    <row r="15" spans="1:14" ht="16.5" thickTop="1" thickBot="1" x14ac:dyDescent="0.3">
      <c r="A15" s="2">
        <v>14</v>
      </c>
      <c r="B15" s="2" t="s">
        <v>8</v>
      </c>
      <c r="C15" s="4">
        <v>2366</v>
      </c>
      <c r="D15" s="2" t="s">
        <v>9</v>
      </c>
      <c r="E15" s="7">
        <v>600</v>
      </c>
      <c r="F15" s="7">
        <v>400</v>
      </c>
    </row>
    <row r="16" spans="1:14" ht="16.5" thickTop="1" thickBot="1" x14ac:dyDescent="0.3">
      <c r="A16" s="2">
        <v>15</v>
      </c>
      <c r="B16" s="3" t="s">
        <v>33</v>
      </c>
      <c r="C16" s="4" t="s">
        <v>34</v>
      </c>
      <c r="D16" s="2" t="s">
        <v>26</v>
      </c>
      <c r="E16" s="7">
        <v>0</v>
      </c>
      <c r="F16" s="7">
        <v>1000</v>
      </c>
    </row>
    <row r="17" spans="1:6" ht="16.5" thickTop="1" thickBot="1" x14ac:dyDescent="0.3">
      <c r="A17" s="2">
        <v>16</v>
      </c>
      <c r="B17" s="3" t="s">
        <v>30</v>
      </c>
      <c r="C17" s="4">
        <v>1372</v>
      </c>
      <c r="D17" s="2" t="s">
        <v>29</v>
      </c>
      <c r="E17" s="7">
        <v>600</v>
      </c>
      <c r="F17" s="7">
        <v>400</v>
      </c>
    </row>
    <row r="18" spans="1:6" ht="15.75" thickTop="1" x14ac:dyDescent="0.25"/>
  </sheetData>
  <mergeCells count="2">
    <mergeCell ref="B1:D1"/>
    <mergeCell ref="G7:H7"/>
  </mergeCells>
  <pageMargins left="0.7" right="0.7" top="0.75" bottom="0.75" header="0.3" footer="0.3"/>
  <pageSetup scale="10" firstPageNumber="0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210C5-4B77-4364-BD4D-706CF034444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ASENCION Belin</dc:creator>
  <cp:lastModifiedBy>Alejandro Lechuga</cp:lastModifiedBy>
  <dcterms:created xsi:type="dcterms:W3CDTF">2019-10-19T17:37:25Z</dcterms:created>
  <dcterms:modified xsi:type="dcterms:W3CDTF">2022-05-13T04:34:44Z</dcterms:modified>
</cp:coreProperties>
</file>