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\+0.00;\-0.00"/>
  </numFmts>
  <fonts count="30">
    <font>
      <name val="宋体"/>
      <charset val="134"/>
      <color theme="1"/>
      <sz val="11"/>
      <scheme val="minor"/>
    </font>
    <font>
      <name val="宋体"/>
      <charset val="134"/>
      <color theme="1"/>
      <sz val="20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8"/>
      <scheme val="minor"/>
    </font>
    <font>
      <name val="宋体"/>
      <charset val="134"/>
      <color theme="1"/>
      <sz val="10"/>
      <scheme val="minor"/>
    </font>
    <font>
      <name val="宋体"/>
      <charset val="134"/>
      <b val="1"/>
      <color rgb="FF0070C0"/>
      <sz val="11"/>
      <scheme val="minor"/>
    </font>
    <font>
      <name val="宋体"/>
      <charset val="134"/>
      <sz val="11"/>
      <scheme val="minor"/>
    </font>
    <font>
      <name val="宋体"/>
      <charset val="134"/>
      <color rgb="FF189FA7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b val="1"/>
      <color rgb="000070C0"/>
    </font>
    <font>
      <b val="1"/>
      <color rgb="00FF0000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0" fillId="3" borderId="8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9" applyAlignment="1">
      <alignment vertical="center"/>
    </xf>
    <xf numFmtId="0" fontId="15" fillId="0" borderId="9" applyAlignment="1">
      <alignment vertical="center"/>
    </xf>
    <xf numFmtId="0" fontId="16" fillId="0" borderId="10" applyAlignment="1">
      <alignment vertical="center"/>
    </xf>
    <xf numFmtId="0" fontId="16" fillId="0" borderId="0" applyAlignment="1">
      <alignment vertical="center"/>
    </xf>
    <xf numFmtId="0" fontId="17" fillId="4" borderId="11" applyAlignment="1">
      <alignment vertical="center"/>
    </xf>
    <xf numFmtId="0" fontId="18" fillId="5" borderId="12" applyAlignment="1">
      <alignment vertical="center"/>
    </xf>
    <xf numFmtId="0" fontId="19" fillId="5" borderId="11" applyAlignment="1">
      <alignment vertical="center"/>
    </xf>
    <xf numFmtId="0" fontId="20" fillId="6" borderId="13" applyAlignment="1">
      <alignment vertical="center"/>
    </xf>
    <xf numFmtId="0" fontId="21" fillId="0" borderId="14" applyAlignment="1">
      <alignment vertical="center"/>
    </xf>
    <xf numFmtId="0" fontId="22" fillId="0" borderId="15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7" fillId="11" borderId="0" applyAlignment="1">
      <alignment vertical="center"/>
    </xf>
    <xf numFmtId="0" fontId="27" fillId="12" borderId="0" applyAlignment="1">
      <alignment vertical="center"/>
    </xf>
    <xf numFmtId="0" fontId="26" fillId="13" borderId="0" applyAlignment="1">
      <alignment vertical="center"/>
    </xf>
    <xf numFmtId="0" fontId="26" fillId="14" borderId="0" applyAlignment="1">
      <alignment vertical="center"/>
    </xf>
    <xf numFmtId="0" fontId="27" fillId="15" borderId="0" applyAlignment="1">
      <alignment vertical="center"/>
    </xf>
    <xf numFmtId="0" fontId="27" fillId="16" borderId="0" applyAlignment="1">
      <alignment vertical="center"/>
    </xf>
    <xf numFmtId="0" fontId="26" fillId="17" borderId="0" applyAlignment="1">
      <alignment vertical="center"/>
    </xf>
    <xf numFmtId="0" fontId="26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6" fillId="21" borderId="0" applyAlignment="1">
      <alignment vertical="center"/>
    </xf>
    <xf numFmtId="0" fontId="26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6" fillId="25" borderId="0" applyAlignment="1">
      <alignment vertical="center"/>
    </xf>
    <xf numFmtId="0" fontId="26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6" fillId="29" borderId="0" applyAlignment="1">
      <alignment vertical="center"/>
    </xf>
    <xf numFmtId="0" fontId="26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6" fillId="33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2" fillId="0" borderId="4" applyAlignment="1" pivotButton="0" quotePrefix="0" xfId="0">
      <alignment horizontal="center" vertical="center" wrapText="1"/>
    </xf>
    <xf numFmtId="49" fontId="2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5" fillId="2" borderId="1" applyAlignment="1" pivotButton="0" quotePrefix="0" xfId="0">
      <alignment horizontal="center" vertical="center" wrapText="1"/>
    </xf>
    <xf numFmtId="165" fontId="6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164" fontId="7" fillId="2" borderId="1" applyAlignment="1" pivotButton="0" quotePrefix="0" xfId="0">
      <alignment horizontal="center" vertical="center" wrapText="1"/>
    </xf>
    <xf numFmtId="164" fontId="5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164" fontId="8" fillId="2" borderId="1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58" fontId="0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0" fontId="0" fillId="0" borderId="0" pivotButton="0" quotePrefix="0" xfId="0"/>
    <xf numFmtId="164" fontId="28" fillId="2" borderId="1" applyAlignment="1" pivotButton="0" quotePrefix="0" xfId="0">
      <alignment horizontal="center" vertical="center" wrapText="1"/>
    </xf>
    <xf numFmtId="165" fontId="6" fillId="2" borderId="3" applyAlignment="1" pivotButton="0" quotePrefix="0" xfId="0">
      <alignment horizontal="center" vertical="center" wrapText="1"/>
    </xf>
    <xf numFmtId="164" fontId="28" fillId="0" borderId="1" applyAlignment="1" pivotButton="0" quotePrefix="0" xfId="0">
      <alignment horizontal="center" vertical="center" wrapText="1"/>
    </xf>
    <xf numFmtId="164" fontId="29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E9" sqref="E9"/>
    </sheetView>
  </sheetViews>
  <sheetFormatPr baseColWidth="8" defaultColWidth="9" defaultRowHeight="13.5"/>
  <cols>
    <col width="3.75" customWidth="1" style="29" min="1" max="1"/>
    <col width="15.5" customWidth="1" style="29" min="2" max="2"/>
    <col width="15.625" customWidth="1" style="29" min="3" max="3"/>
    <col width="11.875" customWidth="1" style="29" min="4" max="8"/>
    <col hidden="1" width="13" customWidth="1" style="29" min="5" max="5"/>
    <col width="11.25" customWidth="1" style="29" min="9" max="10"/>
    <col width="9" customWidth="1" style="29" min="11" max="16384"/>
  </cols>
  <sheetData>
    <row r="1" ht="21" customFormat="1" customHeight="1" s="1">
      <c r="A1" s="4" t="inlineStr">
        <is>
          <t>鸠江区三线水位测站记录情况登记表</t>
        </is>
      </c>
    </row>
    <row r="2" ht="14.25" customHeight="1" s="29">
      <c r="A2" s="0" t="inlineStr">
        <is>
          <t>填报日期：2024年07月05日 11时</t>
        </is>
      </c>
    </row>
    <row r="3" ht="20" customFormat="1" customHeight="1" s="2">
      <c r="A3" s="5" t="inlineStr">
        <is>
          <t>序号</t>
        </is>
      </c>
      <c r="B3" s="5" t="inlineStr">
        <is>
          <t>测站</t>
        </is>
      </c>
      <c r="C3" s="5" t="inlineStr">
        <is>
          <t>三线水位</t>
        </is>
      </c>
      <c r="D3" s="6" t="inlineStr">
        <is>
          <t>今日11时</t>
        </is>
      </c>
      <c r="E3" s="6" t="inlineStr">
        <is>
          <t>今日09时</t>
        </is>
      </c>
      <c r="F3" s="6" t="inlineStr">
        <is>
          <t>今日8时</t>
        </is>
      </c>
      <c r="G3" s="6" t="inlineStr">
        <is>
          <t>两比</t>
        </is>
      </c>
      <c r="H3" s="6" t="inlineStr">
        <is>
          <t>两小时内</t>
        </is>
      </c>
      <c r="I3" s="5" t="inlineStr">
        <is>
          <t>2020年最高水位</t>
        </is>
      </c>
      <c r="J3" s="25" t="n"/>
    </row>
    <row r="4" ht="20" customFormat="1" customHeight="1" s="2">
      <c r="A4" s="7" t="n"/>
      <c r="B4" s="7" t="n"/>
      <c r="C4" s="7" t="n"/>
      <c r="D4" s="8" t="inlineStr">
        <is>
          <t>水位</t>
        </is>
      </c>
      <c r="E4" s="8" t="inlineStr">
        <is>
          <t>水位</t>
        </is>
      </c>
      <c r="F4" s="8" t="inlineStr">
        <is>
          <t>水位</t>
        </is>
      </c>
      <c r="G4" s="9" t="inlineStr">
        <is>
          <t>+涨-落</t>
        </is>
      </c>
      <c r="H4" s="9" t="inlineStr">
        <is>
          <t>+涨-落</t>
        </is>
      </c>
      <c r="I4" s="5" t="inlineStr">
        <is>
          <t>发生时间</t>
        </is>
      </c>
      <c r="J4" s="5" t="inlineStr">
        <is>
          <t>水位</t>
        </is>
      </c>
    </row>
    <row r="5" ht="38.25" customFormat="1" customHeight="1" s="3">
      <c r="A5" s="10" t="n">
        <v>1</v>
      </c>
      <c r="B5" s="11" t="inlineStr">
        <is>
          <t>无为大堤：
（测站：凤凰颈闸下）</t>
        </is>
      </c>
      <c r="C5" s="12" t="inlineStr">
        <is>
          <t>设防水位：11.5
警戒水位：13.2
保证水位：15.84</t>
        </is>
      </c>
      <c r="D5" s="30" t="n">
        <v>14.39</v>
      </c>
      <c r="E5" s="30" t="n">
        <v>14.4</v>
      </c>
      <c r="F5" s="30" t="n">
        <v>14.41</v>
      </c>
      <c r="G5" s="31">
        <f>D5-F5</f>
        <v/>
      </c>
      <c r="H5" s="31">
        <f>D5-E5</f>
        <v/>
      </c>
      <c r="I5" s="26" t="n">
        <v>44025</v>
      </c>
      <c r="J5" s="27" t="n">
        <v>15.21</v>
      </c>
    </row>
    <row r="6" ht="38.25" customFormat="1" customHeight="1" s="3">
      <c r="A6" s="15" t="n">
        <v>2</v>
      </c>
      <c r="B6" s="16" t="inlineStr">
        <is>
          <t>城北圩
(测站：弋矶山）</t>
        </is>
      </c>
      <c r="C6" s="17" t="inlineStr">
        <is>
          <t>设防水位：9.4
警戒水位：11.2
保证水位：13.4</t>
        </is>
      </c>
      <c r="D6" s="30" t="n">
        <v>12.07</v>
      </c>
      <c r="E6" s="30" t="n">
        <v>11.97</v>
      </c>
      <c r="F6" s="30" t="n">
        <v>11.97</v>
      </c>
      <c r="G6" s="31">
        <f>D6-F6</f>
        <v/>
      </c>
      <c r="H6" s="31">
        <f>D6-E6</f>
        <v/>
      </c>
      <c r="I6" s="26" t="n">
        <v>44033</v>
      </c>
      <c r="J6" s="27" t="n">
        <v>12.76</v>
      </c>
    </row>
    <row r="7" ht="38.25" customFormat="1" customHeight="1" s="3">
      <c r="A7" s="15" t="n">
        <v>3</v>
      </c>
      <c r="B7" s="16" t="inlineStr">
        <is>
          <t>江北（沈巷）长江堤：
（测站：裕溪闸下）</t>
        </is>
      </c>
      <c r="C7" s="17" t="inlineStr">
        <is>
          <t>设防水位：8.7
警戒水位：10.7
保证水位：12.7</t>
        </is>
      </c>
      <c r="D7" s="30" t="n">
        <v>11.99</v>
      </c>
      <c r="E7" s="30" t="n">
        <v>11.96</v>
      </c>
      <c r="F7" s="30" t="n">
        <v>11.98</v>
      </c>
      <c r="G7" s="31">
        <f>D7-F7</f>
        <v/>
      </c>
      <c r="H7" s="31">
        <f>D7-E7</f>
        <v/>
      </c>
      <c r="I7" s="26" t="n">
        <v>44033</v>
      </c>
      <c r="J7" s="28" t="n">
        <v>12.72</v>
      </c>
    </row>
    <row r="8" ht="38.25" customFormat="1" customHeight="1" s="3">
      <c r="A8" s="15" t="n">
        <v>4</v>
      </c>
      <c r="B8" s="16" t="inlineStr">
        <is>
          <t>万春圩圈堤
（测站：清水）</t>
        </is>
      </c>
      <c r="C8" s="17" t="inlineStr">
        <is>
          <t>设防水位：10.1
警戒水位：12.1
保证水位：14.1</t>
        </is>
      </c>
      <c r="D8" s="30" t="n">
        <v>12.36</v>
      </c>
      <c r="E8" s="30" t="n">
        <v>12.33</v>
      </c>
      <c r="F8" s="30" t="n">
        <v>12.33</v>
      </c>
      <c r="G8" s="31">
        <f>D8-F8</f>
        <v/>
      </c>
      <c r="H8" s="31">
        <f>D8-E8</f>
        <v/>
      </c>
      <c r="I8" s="26" t="n">
        <v>44029</v>
      </c>
      <c r="J8" s="27" t="n">
        <v>13.19</v>
      </c>
    </row>
    <row r="9" ht="38.25" customFormat="1" customHeight="1" s="3">
      <c r="A9" s="15" t="n">
        <v>5</v>
      </c>
      <c r="B9" s="16" t="inlineStr">
        <is>
          <t>裕溪口江堤：
（测站：裕溪闸下）</t>
        </is>
      </c>
      <c r="C9" s="17" t="inlineStr">
        <is>
          <t>设防水位：9.4
警戒水位：11.2
保证水位：12.3</t>
        </is>
      </c>
      <c r="D9" s="30" t="n">
        <v>11.99</v>
      </c>
      <c r="E9" s="30" t="n">
        <v>11.96</v>
      </c>
      <c r="F9" s="30" t="n">
        <v>11.98</v>
      </c>
      <c r="G9" s="31">
        <f>D9-F9</f>
        <v/>
      </c>
      <c r="H9" s="31">
        <f>D9-E9</f>
        <v/>
      </c>
      <c r="I9" s="26" t="n">
        <v>44033</v>
      </c>
      <c r="J9" s="28" t="n">
        <v>12.72</v>
      </c>
    </row>
    <row r="10" ht="38.25" customFormat="1" customHeight="1" s="3">
      <c r="A10" s="15" t="n">
        <v>6</v>
      </c>
      <c r="B10" s="17" t="inlineStr">
        <is>
          <t>裕溪河堤
（测站：裕溪闸上）</t>
        </is>
      </c>
      <c r="C10" s="17" t="inlineStr">
        <is>
          <t>设防水位：9.5
警戒水位：10.5
保证水位：12</t>
        </is>
      </c>
      <c r="D10" s="32" t="n">
        <v>11.48</v>
      </c>
      <c r="E10" s="32" t="n">
        <v>11.48</v>
      </c>
      <c r="F10" s="32" t="n">
        <v>11.5</v>
      </c>
      <c r="G10" s="31">
        <f>D10-F10</f>
        <v/>
      </c>
      <c r="H10" s="31">
        <f>D10-E10</f>
        <v/>
      </c>
      <c r="I10" s="26" t="n">
        <v>44033</v>
      </c>
      <c r="J10" s="28" t="n">
        <v>12.77</v>
      </c>
    </row>
    <row r="11" ht="38.25" customFormat="1" customHeight="1" s="3">
      <c r="A11" s="15" t="n">
        <v>7</v>
      </c>
      <c r="B11" s="16" t="inlineStr">
        <is>
          <t>牛屯河堤：
（测站：新桥闸上）</t>
        </is>
      </c>
      <c r="C11" s="17" t="inlineStr">
        <is>
          <t>设防水位：8.5
警戒水位：9.5
保证水位：11.5</t>
        </is>
      </c>
      <c r="D11" s="32" t="n">
        <v>11.41</v>
      </c>
      <c r="E11" s="32" t="n">
        <v>11.35</v>
      </c>
      <c r="F11" s="32" t="n">
        <v>11.3</v>
      </c>
      <c r="G11" s="31">
        <f>D11-F11</f>
        <v/>
      </c>
      <c r="H11" s="31">
        <f>D11-E11</f>
        <v/>
      </c>
      <c r="I11" s="26" t="n">
        <v>44030</v>
      </c>
      <c r="J11" s="28" t="n">
        <v>12.1</v>
      </c>
    </row>
    <row r="12" ht="38.25" customFormat="1" customHeight="1" s="3">
      <c r="A12" s="15" t="n">
        <v>8</v>
      </c>
      <c r="B12" s="16" t="inlineStr">
        <is>
          <t>惠生连圩堤：
（测站：凤凰颈闸下）</t>
        </is>
      </c>
      <c r="C12" s="17" t="inlineStr">
        <is>
          <t>设防水位：11.5
警戒水位：13.2
保证水位：14.5</t>
        </is>
      </c>
      <c r="D12" s="30" t="n">
        <v>14.39</v>
      </c>
      <c r="E12" s="30" t="n">
        <v>14.4</v>
      </c>
      <c r="F12" s="30" t="n">
        <v>14.41</v>
      </c>
      <c r="G12" s="31">
        <f>D12-F12</f>
        <v/>
      </c>
      <c r="H12" s="31">
        <f>D12-E12</f>
        <v/>
      </c>
      <c r="I12" s="26" t="n">
        <v>44025</v>
      </c>
      <c r="J12" s="28" t="n">
        <v>15.21</v>
      </c>
    </row>
    <row r="13" ht="38.25" customFormat="1" customHeight="1" s="3">
      <c r="A13" s="15" t="n">
        <v>9</v>
      </c>
      <c r="B13" s="16" t="inlineStr">
        <is>
          <t>永定大圩堤：
（测站：凤凰颈闸下）</t>
        </is>
      </c>
      <c r="C13" s="17" t="inlineStr">
        <is>
          <t>设防水位：11.5
警戒水位：13.2
保证水位：14.5</t>
        </is>
      </c>
      <c r="D13" s="30" t="n">
        <v>14.39</v>
      </c>
      <c r="E13" s="30" t="n">
        <v>14.4</v>
      </c>
      <c r="F13" s="30" t="n">
        <v>14.41</v>
      </c>
      <c r="G13" s="31">
        <f>D13-F13</f>
        <v/>
      </c>
      <c r="H13" s="31">
        <f>D13-E13</f>
        <v/>
      </c>
      <c r="I13" s="26" t="n">
        <v>44025</v>
      </c>
      <c r="J13" s="28" t="n">
        <v>15.21</v>
      </c>
    </row>
    <row r="14" ht="38.25" customHeight="1" s="29">
      <c r="A14" s="20" t="n">
        <v>10</v>
      </c>
      <c r="B14" s="16" t="inlineStr">
        <is>
          <t>黑沙洲、天然洲圩：
（测站：凤凰颈闸下）</t>
        </is>
      </c>
      <c r="C14" s="17" t="inlineStr">
        <is>
          <t>设防水位：11
警戒水位：13
保证水位：13.5</t>
        </is>
      </c>
      <c r="D14" s="33" t="n">
        <v>14.39</v>
      </c>
      <c r="E14" s="33" t="n">
        <v>14.4</v>
      </c>
      <c r="F14" s="33" t="n">
        <v>14.41</v>
      </c>
      <c r="G14" s="31">
        <f>D14-F14</f>
        <v/>
      </c>
      <c r="H14" s="31">
        <f>D14-E14</f>
        <v/>
      </c>
      <c r="I14" s="26" t="n">
        <v>44025</v>
      </c>
      <c r="J14" s="28" t="n">
        <v>15.21</v>
      </c>
    </row>
    <row r="15" ht="34" customHeight="1" s="29">
      <c r="A15" s="22" t="inlineStr">
        <is>
          <t>备注：1、数据来源为查询安徽水信息网所得；
     2、浅蓝色为超设防水位，深蓝色为超警戒水位，红色为超保证水位。</t>
        </is>
      </c>
      <c r="B15" s="23" t="n"/>
      <c r="C15" s="23" t="n"/>
      <c r="D15" s="23" t="n"/>
      <c r="E15" s="23" t="n"/>
      <c r="F15" s="23" t="n"/>
      <c r="G15" s="23" t="n"/>
      <c r="H15" s="23" t="n"/>
      <c r="I15" s="23" t="n"/>
      <c r="J15" s="23" t="n"/>
    </row>
    <row r="16" s="29">
      <c r="A16" s="24" t="inlineStr"/>
    </row>
  </sheetData>
  <mergeCells count="7">
    <mergeCell ref="A1:J1"/>
    <mergeCell ref="C3:C4"/>
    <mergeCell ref="B3:B4"/>
    <mergeCell ref="A3:A4"/>
    <mergeCell ref="A15:J15"/>
    <mergeCell ref="A16:J16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2023-05-09T02:40:00Z</dcterms:created>
  <dcterms:modified xsi:type="dcterms:W3CDTF">2024-07-05T03:28:33Z</dcterms:modified>
  <cp:lastModifiedBy>阮福民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A191436023EF40E7A530C678ABBAB037_11</vt:lpwstr>
  </property>
  <property name="KSOProductBuildVer" fmtid="{D5CDD505-2E9C-101B-9397-08002B2CF9AE}" pid="3">
    <vt:lpwstr>2052-12.1.0.16929</vt:lpwstr>
  </property>
</Properties>
</file>