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oogle Drive\thesis\Document\"/>
    </mc:Choice>
  </mc:AlternateContent>
  <bookViews>
    <workbookView xWindow="0" yWindow="0" windowWidth="14925" windowHeight="7035" activeTab="1"/>
  </bookViews>
  <sheets>
    <sheet name="Test 1" sheetId="1" r:id="rId1"/>
    <sheet name="Da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8" i="1" l="1"/>
  <c r="P68" i="1"/>
  <c r="O68" i="1"/>
  <c r="K68" i="1"/>
  <c r="J68" i="1"/>
  <c r="I68" i="1"/>
  <c r="E68" i="1"/>
  <c r="D68" i="1"/>
  <c r="C68" i="1"/>
  <c r="Q45" i="1"/>
  <c r="P45" i="1"/>
  <c r="O45" i="1"/>
  <c r="K45" i="1"/>
  <c r="J45" i="1"/>
  <c r="I45" i="1"/>
  <c r="D45" i="1"/>
  <c r="E45" i="1"/>
  <c r="C45" i="1"/>
  <c r="C22" i="1" l="1"/>
  <c r="I22" i="1" s="1"/>
  <c r="F22" i="1"/>
  <c r="D22" i="1"/>
  <c r="E22" i="1"/>
  <c r="D14" i="1" l="1"/>
  <c r="E14" i="1"/>
  <c r="F14" i="1"/>
  <c r="C14" i="1"/>
  <c r="C8" i="1"/>
  <c r="E8" i="1"/>
  <c r="I14" i="1" l="1"/>
  <c r="I4" i="1"/>
</calcChain>
</file>

<file path=xl/sharedStrings.xml><?xml version="1.0" encoding="utf-8"?>
<sst xmlns="http://schemas.openxmlformats.org/spreadsheetml/2006/main" count="70" uniqueCount="24">
  <si>
    <t>Success</t>
  </si>
  <si>
    <t xml:space="preserve">round </t>
  </si>
  <si>
    <t>test name</t>
  </si>
  <si>
    <t>Vertical v1</t>
  </si>
  <si>
    <t>total</t>
  </si>
  <si>
    <t xml:space="preserve">reliability = </t>
  </si>
  <si>
    <t>vertical v2</t>
  </si>
  <si>
    <t xml:space="preserve">reliabiliy = </t>
  </si>
  <si>
    <t>horizontal v1</t>
  </si>
  <si>
    <t>dip 8</t>
  </si>
  <si>
    <t>dip 8 holder</t>
  </si>
  <si>
    <t>Load Error</t>
  </si>
  <si>
    <t>Release Error</t>
  </si>
  <si>
    <t>Half Load Error</t>
  </si>
  <si>
    <t>Full Load Error</t>
  </si>
  <si>
    <t>Vertical Roller V1</t>
  </si>
  <si>
    <t>Vertical Roller V2</t>
  </si>
  <si>
    <t>Horizontal Roller V1</t>
  </si>
  <si>
    <t>DIP 8</t>
  </si>
  <si>
    <t>DIP 14/16</t>
  </si>
  <si>
    <t>DIP 20</t>
  </si>
  <si>
    <t>DIP 8 Holder</t>
  </si>
  <si>
    <t>DIP 14/16 Holder</t>
  </si>
  <si>
    <t>DIP 20 Holder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</si>
</sst>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Dipsencary Test Results</a:t>
            </a:r>
            <a:r>
              <a:rPr lang="en-ZA" baseline="0"/>
              <a:t> of Prototypes</a:t>
            </a:r>
            <a:endParaRPr lang="en-Z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Data!$A$2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Data!$B$1:$D$1</c:f>
              <c:strCache>
                <c:ptCount val="3"/>
                <c:pt idx="0">
                  <c:v>Vertical Roller V1</c:v>
                </c:pt>
                <c:pt idx="1">
                  <c:v>Vertical Roller V2</c:v>
                </c:pt>
                <c:pt idx="2">
                  <c:v>Horizontal Roller V1</c:v>
                </c:pt>
              </c:strCache>
            </c:strRef>
          </c:cat>
          <c:val>
            <c:numRef>
              <c:f>Data!$B$2:$D$2</c:f>
              <c:numCache>
                <c:formatCode>General</c:formatCode>
                <c:ptCount val="3"/>
                <c:pt idx="0">
                  <c:v>101</c:v>
                </c:pt>
                <c:pt idx="1">
                  <c:v>107</c:v>
                </c:pt>
                <c:pt idx="2">
                  <c:v>104</c:v>
                </c:pt>
              </c:numCache>
            </c:numRef>
          </c:val>
        </c:ser>
        <c:ser>
          <c:idx val="1"/>
          <c:order val="1"/>
          <c:tx>
            <c:strRef>
              <c:f>Data!$A$3</c:f>
              <c:strCache>
                <c:ptCount val="1"/>
                <c:pt idx="0">
                  <c:v>Half Load Error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Data!$B$1:$D$1</c:f>
              <c:strCache>
                <c:ptCount val="3"/>
                <c:pt idx="0">
                  <c:v>Vertical Roller V1</c:v>
                </c:pt>
                <c:pt idx="1">
                  <c:v>Vertical Roller V2</c:v>
                </c:pt>
                <c:pt idx="2">
                  <c:v>Horizontal Roller V1</c:v>
                </c:pt>
              </c:strCache>
            </c:strRef>
          </c:cat>
          <c:val>
            <c:numRef>
              <c:f>Data!$B$3:$D$3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</c:v>
                </c:pt>
              </c:numCache>
            </c:numRef>
          </c:val>
        </c:ser>
        <c:ser>
          <c:idx val="2"/>
          <c:order val="2"/>
          <c:tx>
            <c:strRef>
              <c:f>Data!$A$4</c:f>
              <c:strCache>
                <c:ptCount val="1"/>
                <c:pt idx="0">
                  <c:v>Full Load Error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Data!$B$1:$D$1</c:f>
              <c:strCache>
                <c:ptCount val="3"/>
                <c:pt idx="0">
                  <c:v>Vertical Roller V1</c:v>
                </c:pt>
                <c:pt idx="1">
                  <c:v>Vertical Roller V2</c:v>
                </c:pt>
                <c:pt idx="2">
                  <c:v>Horizontal Roller V1</c:v>
                </c:pt>
              </c:strCache>
            </c:strRef>
          </c:cat>
          <c:val>
            <c:numRef>
              <c:f>Data!$B$4:$D$4</c:f>
              <c:numCache>
                <c:formatCode>General</c:formatCode>
                <c:ptCount val="3"/>
                <c:pt idx="0">
                  <c:v>32</c:v>
                </c:pt>
                <c:pt idx="1">
                  <c:v>5</c:v>
                </c:pt>
                <c:pt idx="2">
                  <c:v>0</c:v>
                </c:pt>
              </c:numCache>
            </c:numRef>
          </c:val>
        </c:ser>
        <c:ser>
          <c:idx val="3"/>
          <c:order val="3"/>
          <c:tx>
            <c:strRef>
              <c:f>Data!$A$5</c:f>
              <c:strCache>
                <c:ptCount val="1"/>
                <c:pt idx="0">
                  <c:v>Release Error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Data!$B$1:$D$1</c:f>
              <c:strCache>
                <c:ptCount val="3"/>
                <c:pt idx="0">
                  <c:v>Vertical Roller V1</c:v>
                </c:pt>
                <c:pt idx="1">
                  <c:v>Vertical Roller V2</c:v>
                </c:pt>
                <c:pt idx="2">
                  <c:v>Horizontal Roller V1</c:v>
                </c:pt>
              </c:strCache>
            </c:strRef>
          </c:cat>
          <c:val>
            <c:numRef>
              <c:f>Data!$B$5:$D$5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5395248"/>
        <c:axId val="1975799424"/>
      </c:barChart>
      <c:catAx>
        <c:axId val="156539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799424"/>
        <c:crosses val="autoZero"/>
        <c:auto val="1"/>
        <c:lblAlgn val="ctr"/>
        <c:lblOffset val="100"/>
        <c:noMultiLvlLbl val="0"/>
      </c:catAx>
      <c:valAx>
        <c:axId val="1975799424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9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Final</a:t>
            </a:r>
            <a:r>
              <a:rPr lang="en-ZA" baseline="0"/>
              <a:t> Build Stress Test Results</a:t>
            </a:r>
            <a:endParaRPr lang="en-Z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Data!$B$22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Data!$A$23:$A$28</c:f>
              <c:strCache>
                <c:ptCount val="6"/>
                <c:pt idx="0">
                  <c:v>DIP 8</c:v>
                </c:pt>
                <c:pt idx="1">
                  <c:v>DIP 14/16</c:v>
                </c:pt>
                <c:pt idx="2">
                  <c:v>DIP 20</c:v>
                </c:pt>
                <c:pt idx="3">
                  <c:v>DIP 8 Holder</c:v>
                </c:pt>
                <c:pt idx="4">
                  <c:v>DIP 14/16 Holder</c:v>
                </c:pt>
                <c:pt idx="5">
                  <c:v>DIP 20 Holder</c:v>
                </c:pt>
              </c:strCache>
            </c:strRef>
          </c:cat>
          <c:val>
            <c:numRef>
              <c:f>Data!$B$23:$B$28</c:f>
              <c:numCache>
                <c:formatCode>General</c:formatCode>
                <c:ptCount val="6"/>
                <c:pt idx="0">
                  <c:v>200</c:v>
                </c:pt>
                <c:pt idx="1">
                  <c:v>200</c:v>
                </c:pt>
                <c:pt idx="2">
                  <c:v>198</c:v>
                </c:pt>
                <c:pt idx="4">
                  <c:v>200</c:v>
                </c:pt>
              </c:numCache>
            </c:numRef>
          </c:val>
        </c:ser>
        <c:ser>
          <c:idx val="1"/>
          <c:order val="1"/>
          <c:tx>
            <c:strRef>
              <c:f>Data!$C$22</c:f>
              <c:strCache>
                <c:ptCount val="1"/>
                <c:pt idx="0">
                  <c:v>Load Error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Data!$A$23:$A$28</c:f>
              <c:strCache>
                <c:ptCount val="6"/>
                <c:pt idx="0">
                  <c:v>DIP 8</c:v>
                </c:pt>
                <c:pt idx="1">
                  <c:v>DIP 14/16</c:v>
                </c:pt>
                <c:pt idx="2">
                  <c:v>DIP 20</c:v>
                </c:pt>
                <c:pt idx="3">
                  <c:v>DIP 8 Holder</c:v>
                </c:pt>
                <c:pt idx="4">
                  <c:v>DIP 14/16 Holder</c:v>
                </c:pt>
                <c:pt idx="5">
                  <c:v>DIP 20 Holder</c:v>
                </c:pt>
              </c:strCache>
            </c:strRef>
          </c:cat>
          <c:val>
            <c:numRef>
              <c:f>Data!$C$23:$C$28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Data!$D$22</c:f>
              <c:strCache>
                <c:ptCount val="1"/>
                <c:pt idx="0">
                  <c:v>Release Error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Data!$A$23:$A$28</c:f>
              <c:strCache>
                <c:ptCount val="6"/>
                <c:pt idx="0">
                  <c:v>DIP 8</c:v>
                </c:pt>
                <c:pt idx="1">
                  <c:v>DIP 14/16</c:v>
                </c:pt>
                <c:pt idx="2">
                  <c:v>DIP 20</c:v>
                </c:pt>
                <c:pt idx="3">
                  <c:v>DIP 8 Holder</c:v>
                </c:pt>
                <c:pt idx="4">
                  <c:v>DIP 14/16 Holder</c:v>
                </c:pt>
                <c:pt idx="5">
                  <c:v>DIP 20 Holder</c:v>
                </c:pt>
              </c:strCache>
            </c:strRef>
          </c:cat>
          <c:val>
            <c:numRef>
              <c:f>Data!$D$23:$D$28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434752"/>
        <c:axId val="73427680"/>
      </c:barChart>
      <c:catAx>
        <c:axId val="7343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27680"/>
        <c:crosses val="autoZero"/>
        <c:auto val="1"/>
        <c:lblAlgn val="ctr"/>
        <c:lblOffset val="100"/>
        <c:noMultiLvlLbl val="0"/>
      </c:catAx>
      <c:valAx>
        <c:axId val="73427680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3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357187</xdr:colOff>
      <xdr:row>2</xdr:row>
      <xdr:rowOff>61911</xdr:rowOff>
    </xdr:from>
    <xdr:to>
      <xdr:col>17</xdr:col>
      <xdr:colOff>104775</xdr:colOff>
      <xdr:row>19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385762</xdr:colOff>
      <xdr:row>20</xdr:row>
      <xdr:rowOff>128586</xdr:rowOff>
    </xdr:from>
    <xdr:to>
      <xdr:col>17</xdr:col>
      <xdr:colOff>133350</xdr:colOff>
      <xdr:row>38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68"/>
  <sheetViews>
    <sheetView topLeftCell="A31" workbookViewId="0">
      <selection activeCell="L65" sqref="L65"/>
    </sheetView>
  </sheetViews>
  <sheetFormatPr defaultRowHeight="15" x14ac:dyDescent="0.25"/>
  <cols>
    <col min="1" max="1" width="12.7109375" customWidth="1"/>
    <col min="2" max="2" width="6.7109375" bestFit="1" customWidth="1"/>
    <col min="3" max="3" width="7.7109375" bestFit="1" customWidth="1"/>
    <col min="4" max="6" width="14" bestFit="1" customWidth="1"/>
    <col min="7" max="7" width="11.5703125" bestFit="1" customWidth="1"/>
    <col min="8" max="8" width="11.42578125" bestFit="1" customWidth="1"/>
    <col min="9" max="9" width="12" bestFit="1" customWidth="1"/>
    <col min="10" max="10" width="9.85546875" bestFit="1" customWidth="1"/>
    <col min="11" max="12" width="14" bestFit="1" customWidth="1"/>
    <col min="13" max="13" width="11.5703125" bestFit="1" customWidth="1"/>
    <col min="14" max="14" width="6.7109375" bestFit="1" customWidth="1"/>
    <col min="16" max="16" width="9.85546875" bestFit="1" customWidth="1"/>
    <col min="17" max="18" width="14" bestFit="1" customWidth="1"/>
  </cols>
  <sheetData>
    <row r="3" spans="1:18" x14ac:dyDescent="0.25">
      <c r="A3" t="s">
        <v>2</v>
      </c>
      <c r="B3" t="s">
        <v>1</v>
      </c>
      <c r="C3" t="s">
        <v>0</v>
      </c>
      <c r="D3" t="s">
        <v>13</v>
      </c>
      <c r="E3" t="s">
        <v>14</v>
      </c>
      <c r="F3" t="s">
        <v>12</v>
      </c>
    </row>
    <row r="4" spans="1:18" x14ac:dyDescent="0.25">
      <c r="A4" t="s">
        <v>3</v>
      </c>
      <c r="B4">
        <v>1</v>
      </c>
      <c r="C4">
        <v>35</v>
      </c>
      <c r="E4">
        <v>10</v>
      </c>
      <c r="H4" t="s">
        <v>5</v>
      </c>
      <c r="I4">
        <f>(C8/(C8+E8))*100</f>
        <v>75.939849624060145</v>
      </c>
      <c r="R4" t="s">
        <v>15</v>
      </c>
    </row>
    <row r="5" spans="1:18" x14ac:dyDescent="0.25">
      <c r="B5">
        <v>2</v>
      </c>
      <c r="C5">
        <v>21</v>
      </c>
      <c r="E5">
        <v>5</v>
      </c>
      <c r="R5" t="s">
        <v>16</v>
      </c>
    </row>
    <row r="6" spans="1:18" x14ac:dyDescent="0.25">
      <c r="B6">
        <v>3</v>
      </c>
      <c r="C6">
        <v>28</v>
      </c>
      <c r="E6">
        <v>11</v>
      </c>
      <c r="R6" t="s">
        <v>17</v>
      </c>
    </row>
    <row r="7" spans="1:18" x14ac:dyDescent="0.25">
      <c r="B7">
        <v>4</v>
      </c>
      <c r="C7">
        <v>17</v>
      </c>
      <c r="E7">
        <v>6</v>
      </c>
    </row>
    <row r="8" spans="1:18" x14ac:dyDescent="0.25">
      <c r="A8" t="s">
        <v>4</v>
      </c>
      <c r="C8">
        <f>SUM(C4:C7)</f>
        <v>101</v>
      </c>
      <c r="D8">
        <v>0</v>
      </c>
      <c r="E8">
        <f>SUM(E4:E7)</f>
        <v>32</v>
      </c>
      <c r="F8">
        <v>0</v>
      </c>
    </row>
    <row r="10" spans="1:18" x14ac:dyDescent="0.25">
      <c r="A10" t="s">
        <v>6</v>
      </c>
      <c r="B10">
        <v>1</v>
      </c>
      <c r="C10">
        <v>32</v>
      </c>
      <c r="D10">
        <v>3</v>
      </c>
      <c r="E10">
        <v>1</v>
      </c>
      <c r="F10">
        <v>1</v>
      </c>
    </row>
    <row r="11" spans="1:18" x14ac:dyDescent="0.25">
      <c r="B11">
        <v>2</v>
      </c>
      <c r="C11">
        <v>25</v>
      </c>
      <c r="D11">
        <v>2</v>
      </c>
      <c r="E11">
        <v>2</v>
      </c>
      <c r="F11">
        <v>1</v>
      </c>
    </row>
    <row r="12" spans="1:18" x14ac:dyDescent="0.25">
      <c r="B12">
        <v>3</v>
      </c>
      <c r="C12">
        <v>22</v>
      </c>
      <c r="D12">
        <v>3</v>
      </c>
      <c r="E12">
        <v>1</v>
      </c>
      <c r="F12">
        <v>0</v>
      </c>
    </row>
    <row r="13" spans="1:18" x14ac:dyDescent="0.25">
      <c r="B13">
        <v>4</v>
      </c>
      <c r="C13">
        <v>28</v>
      </c>
      <c r="D13">
        <v>2</v>
      </c>
      <c r="E13">
        <v>1</v>
      </c>
      <c r="F13">
        <v>0</v>
      </c>
    </row>
    <row r="14" spans="1:18" x14ac:dyDescent="0.25">
      <c r="A14" t="s">
        <v>4</v>
      </c>
      <c r="C14">
        <f>SUM(C10:C13)</f>
        <v>107</v>
      </c>
      <c r="D14">
        <f t="shared" ref="D14:F14" si="0">SUM(D10:D13)</f>
        <v>10</v>
      </c>
      <c r="E14">
        <f t="shared" si="0"/>
        <v>5</v>
      </c>
      <c r="F14">
        <f t="shared" si="0"/>
        <v>2</v>
      </c>
      <c r="H14" t="s">
        <v>7</v>
      </c>
      <c r="I14">
        <f>(C14/SUM(C14:F14))*100</f>
        <v>86.290322580645167</v>
      </c>
    </row>
    <row r="16" spans="1:18" x14ac:dyDescent="0.25">
      <c r="A16" t="s">
        <v>8</v>
      </c>
      <c r="B16">
        <v>1</v>
      </c>
      <c r="C16">
        <v>18</v>
      </c>
      <c r="D16">
        <v>0</v>
      </c>
      <c r="E16">
        <v>0</v>
      </c>
      <c r="F16">
        <v>0</v>
      </c>
    </row>
    <row r="17" spans="1:17" x14ac:dyDescent="0.25">
      <c r="B17">
        <v>2</v>
      </c>
      <c r="C17">
        <v>17</v>
      </c>
      <c r="D17">
        <v>0</v>
      </c>
      <c r="E17">
        <v>0</v>
      </c>
      <c r="F17">
        <v>1</v>
      </c>
    </row>
    <row r="18" spans="1:17" x14ac:dyDescent="0.25">
      <c r="B18">
        <v>3</v>
      </c>
      <c r="C18">
        <v>17</v>
      </c>
      <c r="D18">
        <v>1</v>
      </c>
      <c r="E18">
        <v>0</v>
      </c>
      <c r="F18">
        <v>0</v>
      </c>
    </row>
    <row r="19" spans="1:17" x14ac:dyDescent="0.25">
      <c r="B19">
        <v>4</v>
      </c>
      <c r="C19">
        <v>16</v>
      </c>
      <c r="D19">
        <v>1</v>
      </c>
      <c r="E19">
        <v>0</v>
      </c>
      <c r="F19">
        <v>1</v>
      </c>
    </row>
    <row r="20" spans="1:17" x14ac:dyDescent="0.25">
      <c r="B20">
        <v>5</v>
      </c>
      <c r="C20">
        <v>18</v>
      </c>
      <c r="D20">
        <v>0</v>
      </c>
      <c r="E20">
        <v>0</v>
      </c>
      <c r="F20">
        <v>0</v>
      </c>
    </row>
    <row r="21" spans="1:17" x14ac:dyDescent="0.25">
      <c r="B21">
        <v>6</v>
      </c>
      <c r="C21">
        <v>18</v>
      </c>
      <c r="D21">
        <v>0</v>
      </c>
      <c r="E21">
        <v>0</v>
      </c>
      <c r="F21">
        <v>0</v>
      </c>
    </row>
    <row r="22" spans="1:17" x14ac:dyDescent="0.25">
      <c r="A22" t="s">
        <v>4</v>
      </c>
      <c r="C22">
        <f>SUM(C16:C21)</f>
        <v>104</v>
      </c>
      <c r="D22">
        <f>SUM(D16:D21)</f>
        <v>2</v>
      </c>
      <c r="E22">
        <f>SUM(E16:E21)</f>
        <v>0</v>
      </c>
      <c r="F22">
        <f>SUM(F16:F21)</f>
        <v>2</v>
      </c>
      <c r="H22" t="s">
        <v>7</v>
      </c>
      <c r="I22">
        <f>(C22/SUM(C22:F22))*100</f>
        <v>96.296296296296291</v>
      </c>
    </row>
    <row r="24" spans="1:17" x14ac:dyDescent="0.25">
      <c r="B24" t="s">
        <v>1</v>
      </c>
      <c r="C24" t="s">
        <v>0</v>
      </c>
      <c r="D24" t="s">
        <v>11</v>
      </c>
      <c r="E24" t="s">
        <v>12</v>
      </c>
      <c r="H24" t="s">
        <v>1</v>
      </c>
      <c r="I24" t="s">
        <v>0</v>
      </c>
      <c r="J24" t="s">
        <v>11</v>
      </c>
      <c r="K24" t="s">
        <v>12</v>
      </c>
      <c r="N24" t="s">
        <v>1</v>
      </c>
      <c r="O24" t="s">
        <v>0</v>
      </c>
      <c r="P24" t="s">
        <v>11</v>
      </c>
      <c r="Q24" t="s">
        <v>12</v>
      </c>
    </row>
    <row r="25" spans="1:17" x14ac:dyDescent="0.25">
      <c r="A25" t="s">
        <v>9</v>
      </c>
      <c r="B25">
        <v>1</v>
      </c>
      <c r="C25">
        <v>10</v>
      </c>
      <c r="D25">
        <v>0</v>
      </c>
      <c r="E25">
        <v>0</v>
      </c>
      <c r="G25" t="s">
        <v>9</v>
      </c>
      <c r="H25">
        <v>1</v>
      </c>
      <c r="I25">
        <v>10</v>
      </c>
      <c r="J25">
        <v>0</v>
      </c>
      <c r="K25">
        <v>0</v>
      </c>
      <c r="M25" t="s">
        <v>9</v>
      </c>
      <c r="N25">
        <v>1</v>
      </c>
      <c r="O25">
        <v>10</v>
      </c>
      <c r="P25">
        <v>0</v>
      </c>
      <c r="Q25">
        <v>0</v>
      </c>
    </row>
    <row r="26" spans="1:17" x14ac:dyDescent="0.25">
      <c r="B26">
        <v>2</v>
      </c>
      <c r="C26">
        <v>10</v>
      </c>
      <c r="D26">
        <v>0</v>
      </c>
      <c r="E26">
        <v>0</v>
      </c>
      <c r="H26">
        <v>2</v>
      </c>
      <c r="I26">
        <v>10</v>
      </c>
      <c r="J26">
        <v>0</v>
      </c>
      <c r="K26">
        <v>0</v>
      </c>
      <c r="N26">
        <v>2</v>
      </c>
      <c r="O26">
        <v>10</v>
      </c>
      <c r="P26">
        <v>0</v>
      </c>
      <c r="Q26">
        <v>0</v>
      </c>
    </row>
    <row r="27" spans="1:17" x14ac:dyDescent="0.25">
      <c r="B27">
        <v>3</v>
      </c>
      <c r="C27">
        <v>10</v>
      </c>
      <c r="D27">
        <v>0</v>
      </c>
      <c r="E27">
        <v>0</v>
      </c>
      <c r="H27">
        <v>3</v>
      </c>
      <c r="I27">
        <v>10</v>
      </c>
      <c r="J27">
        <v>0</v>
      </c>
      <c r="K27">
        <v>0</v>
      </c>
      <c r="N27">
        <v>3</v>
      </c>
      <c r="O27">
        <v>10</v>
      </c>
      <c r="P27">
        <v>0</v>
      </c>
      <c r="Q27">
        <v>0</v>
      </c>
    </row>
    <row r="28" spans="1:17" x14ac:dyDescent="0.25">
      <c r="B28">
        <v>4</v>
      </c>
      <c r="C28">
        <v>10</v>
      </c>
      <c r="D28">
        <v>0</v>
      </c>
      <c r="E28">
        <v>0</v>
      </c>
      <c r="H28">
        <v>4</v>
      </c>
      <c r="I28">
        <v>10</v>
      </c>
      <c r="J28">
        <v>0</v>
      </c>
      <c r="K28">
        <v>0</v>
      </c>
      <c r="N28">
        <v>4</v>
      </c>
      <c r="O28">
        <v>10</v>
      </c>
      <c r="P28">
        <v>0</v>
      </c>
      <c r="Q28">
        <v>0</v>
      </c>
    </row>
    <row r="29" spans="1:17" x14ac:dyDescent="0.25">
      <c r="B29">
        <v>5</v>
      </c>
      <c r="C29">
        <v>10</v>
      </c>
      <c r="D29">
        <v>0</v>
      </c>
      <c r="E29">
        <v>0</v>
      </c>
      <c r="H29">
        <v>5</v>
      </c>
      <c r="I29">
        <v>10</v>
      </c>
      <c r="J29">
        <v>0</v>
      </c>
      <c r="K29">
        <v>0</v>
      </c>
      <c r="N29">
        <v>5</v>
      </c>
      <c r="O29">
        <v>10</v>
      </c>
      <c r="P29">
        <v>0</v>
      </c>
      <c r="Q29">
        <v>0</v>
      </c>
    </row>
    <row r="30" spans="1:17" x14ac:dyDescent="0.25">
      <c r="B30">
        <v>6</v>
      </c>
      <c r="C30">
        <v>10</v>
      </c>
      <c r="D30">
        <v>0</v>
      </c>
      <c r="E30">
        <v>0</v>
      </c>
      <c r="H30">
        <v>6</v>
      </c>
      <c r="I30">
        <v>10</v>
      </c>
      <c r="J30">
        <v>0</v>
      </c>
      <c r="K30">
        <v>0</v>
      </c>
      <c r="N30">
        <v>6</v>
      </c>
      <c r="O30">
        <v>9</v>
      </c>
      <c r="P30">
        <v>1</v>
      </c>
      <c r="Q30">
        <v>0</v>
      </c>
    </row>
    <row r="31" spans="1:17" x14ac:dyDescent="0.25">
      <c r="B31">
        <v>7</v>
      </c>
      <c r="C31">
        <v>10</v>
      </c>
      <c r="D31">
        <v>0</v>
      </c>
      <c r="E31">
        <v>0</v>
      </c>
      <c r="H31">
        <v>7</v>
      </c>
      <c r="I31">
        <v>10</v>
      </c>
      <c r="J31">
        <v>0</v>
      </c>
      <c r="K31">
        <v>0</v>
      </c>
      <c r="N31">
        <v>7</v>
      </c>
      <c r="O31">
        <v>10</v>
      </c>
      <c r="P31">
        <v>0</v>
      </c>
      <c r="Q31">
        <v>0</v>
      </c>
    </row>
    <row r="32" spans="1:17" x14ac:dyDescent="0.25">
      <c r="B32">
        <v>8</v>
      </c>
      <c r="C32">
        <v>10</v>
      </c>
      <c r="D32">
        <v>0</v>
      </c>
      <c r="E32">
        <v>0</v>
      </c>
      <c r="H32">
        <v>8</v>
      </c>
      <c r="I32">
        <v>10</v>
      </c>
      <c r="J32">
        <v>0</v>
      </c>
      <c r="K32">
        <v>0</v>
      </c>
      <c r="N32">
        <v>8</v>
      </c>
      <c r="O32">
        <v>10</v>
      </c>
      <c r="P32">
        <v>0</v>
      </c>
      <c r="Q32">
        <v>0</v>
      </c>
    </row>
    <row r="33" spans="1:17" x14ac:dyDescent="0.25">
      <c r="B33">
        <v>9</v>
      </c>
      <c r="C33">
        <v>10</v>
      </c>
      <c r="D33">
        <v>0</v>
      </c>
      <c r="E33">
        <v>0</v>
      </c>
      <c r="H33">
        <v>9</v>
      </c>
      <c r="I33">
        <v>10</v>
      </c>
      <c r="J33">
        <v>0</v>
      </c>
      <c r="K33">
        <v>0</v>
      </c>
      <c r="N33">
        <v>9</v>
      </c>
      <c r="O33">
        <v>10</v>
      </c>
      <c r="P33">
        <v>0</v>
      </c>
      <c r="Q33">
        <v>0</v>
      </c>
    </row>
    <row r="34" spans="1:17" x14ac:dyDescent="0.25">
      <c r="B34">
        <v>10</v>
      </c>
      <c r="C34">
        <v>10</v>
      </c>
      <c r="D34">
        <v>0</v>
      </c>
      <c r="E34">
        <v>0</v>
      </c>
      <c r="H34">
        <v>10</v>
      </c>
      <c r="I34">
        <v>10</v>
      </c>
      <c r="J34">
        <v>0</v>
      </c>
      <c r="K34">
        <v>0</v>
      </c>
      <c r="N34">
        <v>10</v>
      </c>
      <c r="O34">
        <v>10</v>
      </c>
      <c r="P34">
        <v>0</v>
      </c>
      <c r="Q34">
        <v>0</v>
      </c>
    </row>
    <row r="35" spans="1:17" x14ac:dyDescent="0.25">
      <c r="B35">
        <v>11</v>
      </c>
      <c r="C35">
        <v>10</v>
      </c>
      <c r="D35">
        <v>0</v>
      </c>
      <c r="E35">
        <v>0</v>
      </c>
      <c r="H35">
        <v>11</v>
      </c>
      <c r="I35">
        <v>10</v>
      </c>
      <c r="J35">
        <v>0</v>
      </c>
      <c r="K35">
        <v>0</v>
      </c>
      <c r="N35">
        <v>11</v>
      </c>
      <c r="O35">
        <v>10</v>
      </c>
      <c r="P35">
        <v>0</v>
      </c>
      <c r="Q35">
        <v>0</v>
      </c>
    </row>
    <row r="36" spans="1:17" x14ac:dyDescent="0.25">
      <c r="B36">
        <v>12</v>
      </c>
      <c r="C36">
        <v>10</v>
      </c>
      <c r="D36">
        <v>0</v>
      </c>
      <c r="E36">
        <v>0</v>
      </c>
      <c r="H36">
        <v>12</v>
      </c>
      <c r="I36">
        <v>10</v>
      </c>
      <c r="J36">
        <v>0</v>
      </c>
      <c r="K36">
        <v>0</v>
      </c>
      <c r="N36">
        <v>12</v>
      </c>
      <c r="O36">
        <v>10</v>
      </c>
      <c r="P36">
        <v>0</v>
      </c>
      <c r="Q36">
        <v>0</v>
      </c>
    </row>
    <row r="37" spans="1:17" x14ac:dyDescent="0.25">
      <c r="B37">
        <v>13</v>
      </c>
      <c r="C37">
        <v>10</v>
      </c>
      <c r="D37">
        <v>0</v>
      </c>
      <c r="E37">
        <v>0</v>
      </c>
      <c r="H37">
        <v>13</v>
      </c>
      <c r="I37">
        <v>10</v>
      </c>
      <c r="J37">
        <v>0</v>
      </c>
      <c r="K37">
        <v>0</v>
      </c>
      <c r="N37">
        <v>13</v>
      </c>
      <c r="O37">
        <v>10</v>
      </c>
      <c r="P37">
        <v>0</v>
      </c>
      <c r="Q37">
        <v>0</v>
      </c>
    </row>
    <row r="38" spans="1:17" x14ac:dyDescent="0.25">
      <c r="B38">
        <v>14</v>
      </c>
      <c r="C38">
        <v>10</v>
      </c>
      <c r="D38">
        <v>0</v>
      </c>
      <c r="E38">
        <v>0</v>
      </c>
      <c r="H38">
        <v>14</v>
      </c>
      <c r="I38">
        <v>10</v>
      </c>
      <c r="J38">
        <v>0</v>
      </c>
      <c r="K38">
        <v>0</v>
      </c>
      <c r="N38">
        <v>14</v>
      </c>
      <c r="O38">
        <v>9</v>
      </c>
      <c r="P38">
        <v>1</v>
      </c>
      <c r="Q38">
        <v>0</v>
      </c>
    </row>
    <row r="39" spans="1:17" x14ac:dyDescent="0.25">
      <c r="B39">
        <v>15</v>
      </c>
      <c r="C39">
        <v>10</v>
      </c>
      <c r="D39">
        <v>0</v>
      </c>
      <c r="E39">
        <v>0</v>
      </c>
      <c r="H39">
        <v>15</v>
      </c>
      <c r="I39">
        <v>10</v>
      </c>
      <c r="J39">
        <v>0</v>
      </c>
      <c r="K39">
        <v>0</v>
      </c>
      <c r="N39">
        <v>15</v>
      </c>
      <c r="O39">
        <v>10</v>
      </c>
      <c r="P39">
        <v>0</v>
      </c>
      <c r="Q39">
        <v>0</v>
      </c>
    </row>
    <row r="40" spans="1:17" x14ac:dyDescent="0.25">
      <c r="B40">
        <v>16</v>
      </c>
      <c r="C40">
        <v>10</v>
      </c>
      <c r="D40">
        <v>0</v>
      </c>
      <c r="E40">
        <v>0</v>
      </c>
      <c r="H40">
        <v>16</v>
      </c>
      <c r="I40">
        <v>10</v>
      </c>
      <c r="J40">
        <v>0</v>
      </c>
      <c r="K40">
        <v>0</v>
      </c>
      <c r="N40">
        <v>16</v>
      </c>
      <c r="O40">
        <v>10</v>
      </c>
      <c r="P40">
        <v>0</v>
      </c>
      <c r="Q40">
        <v>0</v>
      </c>
    </row>
    <row r="41" spans="1:17" x14ac:dyDescent="0.25">
      <c r="B41">
        <v>17</v>
      </c>
      <c r="C41">
        <v>10</v>
      </c>
      <c r="D41">
        <v>0</v>
      </c>
      <c r="E41">
        <v>0</v>
      </c>
      <c r="H41">
        <v>17</v>
      </c>
      <c r="I41">
        <v>10</v>
      </c>
      <c r="J41">
        <v>0</v>
      </c>
      <c r="K41">
        <v>0</v>
      </c>
      <c r="N41">
        <v>17</v>
      </c>
      <c r="O41">
        <v>10</v>
      </c>
      <c r="P41">
        <v>0</v>
      </c>
      <c r="Q41">
        <v>0</v>
      </c>
    </row>
    <row r="42" spans="1:17" x14ac:dyDescent="0.25">
      <c r="B42">
        <v>18</v>
      </c>
      <c r="C42">
        <v>10</v>
      </c>
      <c r="D42">
        <v>0</v>
      </c>
      <c r="E42">
        <v>0</v>
      </c>
      <c r="H42">
        <v>18</v>
      </c>
      <c r="I42">
        <v>10</v>
      </c>
      <c r="J42">
        <v>0</v>
      </c>
      <c r="K42">
        <v>0</v>
      </c>
      <c r="N42">
        <v>18</v>
      </c>
      <c r="O42">
        <v>10</v>
      </c>
      <c r="P42">
        <v>0</v>
      </c>
      <c r="Q42">
        <v>0</v>
      </c>
    </row>
    <row r="43" spans="1:17" x14ac:dyDescent="0.25">
      <c r="B43">
        <v>19</v>
      </c>
      <c r="C43">
        <v>10</v>
      </c>
      <c r="D43">
        <v>0</v>
      </c>
      <c r="E43">
        <v>0</v>
      </c>
      <c r="H43">
        <v>19</v>
      </c>
      <c r="I43">
        <v>10</v>
      </c>
      <c r="J43">
        <v>0</v>
      </c>
      <c r="K43">
        <v>0</v>
      </c>
      <c r="N43">
        <v>19</v>
      </c>
      <c r="O43">
        <v>10</v>
      </c>
      <c r="P43">
        <v>0</v>
      </c>
      <c r="Q43">
        <v>0</v>
      </c>
    </row>
    <row r="44" spans="1:17" x14ac:dyDescent="0.25">
      <c r="B44">
        <v>20</v>
      </c>
      <c r="C44">
        <v>10</v>
      </c>
      <c r="D44">
        <v>0</v>
      </c>
      <c r="E44">
        <v>0</v>
      </c>
      <c r="H44">
        <v>20</v>
      </c>
      <c r="I44">
        <v>10</v>
      </c>
      <c r="J44">
        <v>0</v>
      </c>
      <c r="K44">
        <v>0</v>
      </c>
      <c r="N44">
        <v>20</v>
      </c>
      <c r="O44">
        <v>10</v>
      </c>
      <c r="P44">
        <v>0</v>
      </c>
      <c r="Q44">
        <v>0</v>
      </c>
    </row>
    <row r="45" spans="1:17" x14ac:dyDescent="0.25">
      <c r="A45" t="s">
        <v>4</v>
      </c>
      <c r="C45">
        <f>SUM(C25:C44)</f>
        <v>200</v>
      </c>
      <c r="D45">
        <f t="shared" ref="D45:F45" si="1">SUM(D25:D44)</f>
        <v>0</v>
      </c>
      <c r="E45">
        <f t="shared" si="1"/>
        <v>0</v>
      </c>
      <c r="G45" t="s">
        <v>4</v>
      </c>
      <c r="I45">
        <f>SUM(I25:I44)</f>
        <v>200</v>
      </c>
      <c r="J45">
        <f t="shared" ref="J45" si="2">SUM(J25:J44)</f>
        <v>0</v>
      </c>
      <c r="K45">
        <f t="shared" ref="K45:L45" si="3">SUM(K25:K44)</f>
        <v>0</v>
      </c>
      <c r="M45" t="s">
        <v>4</v>
      </c>
      <c r="O45">
        <f>SUM(O25:O44)</f>
        <v>198</v>
      </c>
      <c r="P45">
        <f t="shared" ref="P45" si="4">SUM(P25:P44)</f>
        <v>2</v>
      </c>
      <c r="Q45">
        <f t="shared" ref="Q45:R45" si="5">SUM(Q25:Q44)</f>
        <v>0</v>
      </c>
    </row>
    <row r="47" spans="1:17" x14ac:dyDescent="0.25">
      <c r="B47" t="s">
        <v>1</v>
      </c>
      <c r="C47" t="s">
        <v>0</v>
      </c>
      <c r="D47" t="s">
        <v>11</v>
      </c>
      <c r="E47" t="s">
        <v>12</v>
      </c>
      <c r="H47" t="s">
        <v>1</v>
      </c>
      <c r="I47" t="s">
        <v>0</v>
      </c>
      <c r="J47" t="s">
        <v>11</v>
      </c>
      <c r="K47" t="s">
        <v>12</v>
      </c>
      <c r="N47" t="s">
        <v>1</v>
      </c>
      <c r="O47" t="s">
        <v>0</v>
      </c>
      <c r="P47" t="s">
        <v>11</v>
      </c>
      <c r="Q47" t="s">
        <v>12</v>
      </c>
    </row>
    <row r="48" spans="1:17" x14ac:dyDescent="0.25">
      <c r="A48" t="s">
        <v>10</v>
      </c>
      <c r="B48">
        <v>1</v>
      </c>
      <c r="G48" t="s">
        <v>10</v>
      </c>
      <c r="H48">
        <v>1</v>
      </c>
      <c r="I48">
        <v>10</v>
      </c>
      <c r="J48">
        <v>0</v>
      </c>
      <c r="K48">
        <v>0</v>
      </c>
      <c r="M48" t="s">
        <v>10</v>
      </c>
      <c r="N48">
        <v>1</v>
      </c>
    </row>
    <row r="49" spans="2:14" x14ac:dyDescent="0.25">
      <c r="B49">
        <v>2</v>
      </c>
      <c r="H49">
        <v>2</v>
      </c>
      <c r="I49">
        <v>10</v>
      </c>
      <c r="J49">
        <v>0</v>
      </c>
      <c r="K49">
        <v>0</v>
      </c>
      <c r="N49">
        <v>2</v>
      </c>
    </row>
    <row r="50" spans="2:14" x14ac:dyDescent="0.25">
      <c r="B50">
        <v>3</v>
      </c>
      <c r="H50">
        <v>3</v>
      </c>
      <c r="I50">
        <v>10</v>
      </c>
      <c r="J50">
        <v>0</v>
      </c>
      <c r="K50">
        <v>0</v>
      </c>
      <c r="N50">
        <v>3</v>
      </c>
    </row>
    <row r="51" spans="2:14" x14ac:dyDescent="0.25">
      <c r="B51">
        <v>4</v>
      </c>
      <c r="H51">
        <v>4</v>
      </c>
      <c r="I51">
        <v>10</v>
      </c>
      <c r="J51">
        <v>0</v>
      </c>
      <c r="K51">
        <v>0</v>
      </c>
      <c r="N51">
        <v>4</v>
      </c>
    </row>
    <row r="52" spans="2:14" x14ac:dyDescent="0.25">
      <c r="B52">
        <v>5</v>
      </c>
      <c r="H52">
        <v>5</v>
      </c>
      <c r="I52">
        <v>10</v>
      </c>
      <c r="J52">
        <v>0</v>
      </c>
      <c r="K52">
        <v>0</v>
      </c>
      <c r="N52">
        <v>5</v>
      </c>
    </row>
    <row r="53" spans="2:14" x14ac:dyDescent="0.25">
      <c r="B53">
        <v>6</v>
      </c>
      <c r="H53">
        <v>6</v>
      </c>
      <c r="I53">
        <v>10</v>
      </c>
      <c r="J53">
        <v>0</v>
      </c>
      <c r="K53">
        <v>0</v>
      </c>
      <c r="N53">
        <v>6</v>
      </c>
    </row>
    <row r="54" spans="2:14" x14ac:dyDescent="0.25">
      <c r="B54">
        <v>7</v>
      </c>
      <c r="H54">
        <v>7</v>
      </c>
      <c r="I54">
        <v>10</v>
      </c>
      <c r="J54">
        <v>0</v>
      </c>
      <c r="K54">
        <v>0</v>
      </c>
      <c r="N54">
        <v>7</v>
      </c>
    </row>
    <row r="55" spans="2:14" x14ac:dyDescent="0.25">
      <c r="B55">
        <v>8</v>
      </c>
      <c r="H55">
        <v>8</v>
      </c>
      <c r="I55">
        <v>10</v>
      </c>
      <c r="J55">
        <v>0</v>
      </c>
      <c r="K55">
        <v>0</v>
      </c>
      <c r="N55">
        <v>8</v>
      </c>
    </row>
    <row r="56" spans="2:14" x14ac:dyDescent="0.25">
      <c r="B56">
        <v>9</v>
      </c>
      <c r="H56">
        <v>9</v>
      </c>
      <c r="I56">
        <v>10</v>
      </c>
      <c r="J56">
        <v>0</v>
      </c>
      <c r="K56">
        <v>0</v>
      </c>
      <c r="N56">
        <v>9</v>
      </c>
    </row>
    <row r="57" spans="2:14" x14ac:dyDescent="0.25">
      <c r="B57">
        <v>10</v>
      </c>
      <c r="H57">
        <v>10</v>
      </c>
      <c r="I57">
        <v>10</v>
      </c>
      <c r="J57">
        <v>0</v>
      </c>
      <c r="K57">
        <v>0</v>
      </c>
      <c r="N57">
        <v>10</v>
      </c>
    </row>
    <row r="58" spans="2:14" x14ac:dyDescent="0.25">
      <c r="B58">
        <v>11</v>
      </c>
      <c r="H58">
        <v>11</v>
      </c>
      <c r="I58">
        <v>10</v>
      </c>
      <c r="J58">
        <v>0</v>
      </c>
      <c r="K58">
        <v>0</v>
      </c>
      <c r="N58">
        <v>11</v>
      </c>
    </row>
    <row r="59" spans="2:14" x14ac:dyDescent="0.25">
      <c r="B59">
        <v>12</v>
      </c>
      <c r="H59">
        <v>12</v>
      </c>
      <c r="I59">
        <v>10</v>
      </c>
      <c r="J59">
        <v>0</v>
      </c>
      <c r="K59">
        <v>0</v>
      </c>
      <c r="N59">
        <v>12</v>
      </c>
    </row>
    <row r="60" spans="2:14" x14ac:dyDescent="0.25">
      <c r="B60">
        <v>13</v>
      </c>
      <c r="H60">
        <v>13</v>
      </c>
      <c r="I60">
        <v>10</v>
      </c>
      <c r="J60">
        <v>0</v>
      </c>
      <c r="K60">
        <v>0</v>
      </c>
      <c r="N60">
        <v>13</v>
      </c>
    </row>
    <row r="61" spans="2:14" x14ac:dyDescent="0.25">
      <c r="B61">
        <v>14</v>
      </c>
      <c r="H61">
        <v>14</v>
      </c>
      <c r="I61">
        <v>10</v>
      </c>
      <c r="J61">
        <v>0</v>
      </c>
      <c r="K61">
        <v>0</v>
      </c>
      <c r="N61">
        <v>14</v>
      </c>
    </row>
    <row r="62" spans="2:14" x14ac:dyDescent="0.25">
      <c r="B62">
        <v>15</v>
      </c>
      <c r="H62">
        <v>15</v>
      </c>
      <c r="I62">
        <v>10</v>
      </c>
      <c r="J62">
        <v>0</v>
      </c>
      <c r="K62">
        <v>0</v>
      </c>
      <c r="N62">
        <v>15</v>
      </c>
    </row>
    <row r="63" spans="2:14" x14ac:dyDescent="0.25">
      <c r="B63">
        <v>16</v>
      </c>
      <c r="H63">
        <v>16</v>
      </c>
      <c r="I63">
        <v>10</v>
      </c>
      <c r="J63">
        <v>0</v>
      </c>
      <c r="K63">
        <v>0</v>
      </c>
      <c r="N63">
        <v>16</v>
      </c>
    </row>
    <row r="64" spans="2:14" x14ac:dyDescent="0.25">
      <c r="B64">
        <v>17</v>
      </c>
      <c r="H64">
        <v>17</v>
      </c>
      <c r="I64">
        <v>10</v>
      </c>
      <c r="J64">
        <v>0</v>
      </c>
      <c r="K64">
        <v>0</v>
      </c>
      <c r="N64">
        <v>17</v>
      </c>
    </row>
    <row r="65" spans="1:17" x14ac:dyDescent="0.25">
      <c r="B65">
        <v>18</v>
      </c>
      <c r="H65">
        <v>18</v>
      </c>
      <c r="I65">
        <v>10</v>
      </c>
      <c r="J65">
        <v>0</v>
      </c>
      <c r="K65">
        <v>0</v>
      </c>
      <c r="N65">
        <v>18</v>
      </c>
    </row>
    <row r="66" spans="1:17" x14ac:dyDescent="0.25">
      <c r="B66">
        <v>19</v>
      </c>
      <c r="H66">
        <v>19</v>
      </c>
      <c r="I66">
        <v>10</v>
      </c>
      <c r="J66">
        <v>0</v>
      </c>
      <c r="K66">
        <v>0</v>
      </c>
      <c r="N66">
        <v>19</v>
      </c>
    </row>
    <row r="67" spans="1:17" x14ac:dyDescent="0.25">
      <c r="B67">
        <v>20</v>
      </c>
      <c r="H67">
        <v>20</v>
      </c>
      <c r="I67">
        <v>10</v>
      </c>
      <c r="J67">
        <v>0</v>
      </c>
      <c r="K67">
        <v>0</v>
      </c>
      <c r="N67">
        <v>20</v>
      </c>
    </row>
    <row r="68" spans="1:17" x14ac:dyDescent="0.25">
      <c r="A68" t="s">
        <v>4</v>
      </c>
      <c r="C68">
        <f>SUM(C48:C67)</f>
        <v>0</v>
      </c>
      <c r="D68">
        <f t="shared" ref="D68" si="6">SUM(D48:D67)</f>
        <v>0</v>
      </c>
      <c r="E68">
        <f t="shared" ref="E68:F68" si="7">SUM(E48:E67)</f>
        <v>0</v>
      </c>
      <c r="G68" t="s">
        <v>4</v>
      </c>
      <c r="I68">
        <f>SUM(I48:I67)</f>
        <v>200</v>
      </c>
      <c r="J68">
        <f t="shared" ref="J68" si="8">SUM(J48:J67)</f>
        <v>0</v>
      </c>
      <c r="K68">
        <f t="shared" ref="K68:L68" si="9">SUM(K48:K67)</f>
        <v>0</v>
      </c>
      <c r="M68" t="s">
        <v>4</v>
      </c>
      <c r="O68">
        <f>SUM(O48:O67)</f>
        <v>0</v>
      </c>
      <c r="P68">
        <f t="shared" ref="P68" si="10">SUM(P48:P67)</f>
        <v>0</v>
      </c>
      <c r="Q68">
        <f t="shared" ref="Q68:R68" si="11">SUM(Q48:Q67)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topLeftCell="A4" workbookViewId="0">
      <selection activeCell="C32" sqref="C32"/>
    </sheetView>
  </sheetViews>
  <sheetFormatPr defaultRowHeight="15" x14ac:dyDescent="0.25"/>
  <cols>
    <col min="1" max="1" width="18.85546875" bestFit="1" customWidth="1"/>
    <col min="2" max="3" width="16.42578125" bestFit="1" customWidth="1"/>
    <col min="4" max="4" width="18.85546875" bestFit="1" customWidth="1"/>
    <col min="5" max="5" width="12.7109375" bestFit="1" customWidth="1"/>
  </cols>
  <sheetData>
    <row r="1" spans="1:4" x14ac:dyDescent="0.25">
      <c r="B1" t="s">
        <v>15</v>
      </c>
      <c r="C1" t="s">
        <v>16</v>
      </c>
      <c r="D1" t="s">
        <v>17</v>
      </c>
    </row>
    <row r="2" spans="1:4" x14ac:dyDescent="0.25">
      <c r="A2" t="s">
        <v>0</v>
      </c>
      <c r="B2">
        <v>101</v>
      </c>
      <c r="C2">
        <v>107</v>
      </c>
      <c r="D2">
        <v>104</v>
      </c>
    </row>
    <row r="3" spans="1:4" x14ac:dyDescent="0.25">
      <c r="A3" t="s">
        <v>13</v>
      </c>
      <c r="B3">
        <v>0</v>
      </c>
      <c r="C3">
        <v>10</v>
      </c>
      <c r="D3">
        <v>2</v>
      </c>
    </row>
    <row r="4" spans="1:4" x14ac:dyDescent="0.25">
      <c r="A4" t="s">
        <v>14</v>
      </c>
      <c r="B4">
        <v>32</v>
      </c>
      <c r="C4">
        <v>5</v>
      </c>
      <c r="D4">
        <v>0</v>
      </c>
    </row>
    <row r="5" spans="1:4" x14ac:dyDescent="0.25">
      <c r="A5" t="s">
        <v>12</v>
      </c>
      <c r="B5">
        <v>0</v>
      </c>
      <c r="C5">
        <v>2</v>
      </c>
      <c r="D5">
        <v>2</v>
      </c>
    </row>
    <row r="22" spans="1:4" x14ac:dyDescent="0.25">
      <c r="B22" t="s">
        <v>0</v>
      </c>
      <c r="C22" t="s">
        <v>11</v>
      </c>
      <c r="D22" t="s">
        <v>12</v>
      </c>
    </row>
    <row r="23" spans="1:4" x14ac:dyDescent="0.25">
      <c r="A23" t="s">
        <v>18</v>
      </c>
      <c r="B23">
        <v>200</v>
      </c>
      <c r="C23">
        <v>0</v>
      </c>
      <c r="D23">
        <v>0</v>
      </c>
    </row>
    <row r="24" spans="1:4" x14ac:dyDescent="0.25">
      <c r="A24" t="s">
        <v>19</v>
      </c>
      <c r="B24">
        <v>200</v>
      </c>
      <c r="C24">
        <v>0</v>
      </c>
      <c r="D24">
        <v>0</v>
      </c>
    </row>
    <row r="25" spans="1:4" x14ac:dyDescent="0.25">
      <c r="A25" t="s">
        <v>20</v>
      </c>
      <c r="B25">
        <v>198</v>
      </c>
      <c r="C25">
        <v>2</v>
      </c>
      <c r="D25">
        <v>0</v>
      </c>
    </row>
    <row r="26" spans="1:4" x14ac:dyDescent="0.25">
      <c r="A26" t="s">
        <v>21</v>
      </c>
    </row>
    <row r="27" spans="1:4" x14ac:dyDescent="0.25">
      <c r="A27" t="s">
        <v>22</v>
      </c>
      <c r="B27">
        <v>200</v>
      </c>
      <c r="C27">
        <v>0</v>
      </c>
      <c r="D27">
        <v>0</v>
      </c>
    </row>
    <row r="28" spans="1:4" x14ac:dyDescent="0.25">
      <c r="A28" t="s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1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Baden</dc:creator>
  <cp:lastModifiedBy>Baden</cp:lastModifiedBy>
  <dcterms:created xsi:type="dcterms:W3CDTF">2016-09-14T20:19:52Z</dcterms:created>
  <dcterms:modified xsi:type="dcterms:W3CDTF">2016-10-30T21:59:25Z</dcterms:modified>
</cp:coreProperties>
</file>