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 Drive\thesis\Document\"/>
    </mc:Choice>
  </mc:AlternateContent>
  <bookViews>
    <workbookView xWindow="0" yWindow="0" windowWidth="17925" windowHeight="9735"/>
  </bookViews>
  <sheets>
    <sheet name="Tes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F22" i="1"/>
  <c r="D22" i="1"/>
  <c r="E22" i="1"/>
  <c r="I22" i="1" l="1"/>
  <c r="D14" i="1"/>
  <c r="E14" i="1"/>
  <c r="F14" i="1"/>
  <c r="C14" i="1"/>
  <c r="C8" i="1"/>
  <c r="E8" i="1"/>
  <c r="I14" i="1" l="1"/>
  <c r="I4" i="1"/>
</calcChain>
</file>

<file path=xl/sharedStrings.xml><?xml version="1.0" encoding="utf-8"?>
<sst xmlns="http://schemas.openxmlformats.org/spreadsheetml/2006/main" count="16" uniqueCount="13">
  <si>
    <t>Success</t>
  </si>
  <si>
    <t>Dispense Error</t>
  </si>
  <si>
    <t xml:space="preserve">round </t>
  </si>
  <si>
    <t>Loading error</t>
  </si>
  <si>
    <t>half</t>
  </si>
  <si>
    <t>full</t>
  </si>
  <si>
    <t>test name</t>
  </si>
  <si>
    <t>Vertical v1</t>
  </si>
  <si>
    <t>total</t>
  </si>
  <si>
    <t xml:space="preserve">reliability = </t>
  </si>
  <si>
    <t>vertical v2</t>
  </si>
  <si>
    <t xml:space="preserve">reliabiliy = </t>
  </si>
  <si>
    <t>horizontal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</si>
</sst>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tabSelected="1" workbookViewId="0">
      <selection activeCell="F26" sqref="F26"/>
    </sheetView>
  </sheetViews>
  <sheetFormatPr defaultRowHeight="15" x14ac:dyDescent="0.25"/>
  <cols>
    <col min="1" max="1" width="12.7109375" customWidth="1"/>
    <col min="2" max="2" width="6.7109375" bestFit="1" customWidth="1"/>
    <col min="3" max="3" width="7.7109375" bestFit="1" customWidth="1"/>
    <col min="4" max="4" width="6.5703125" customWidth="1"/>
    <col min="5" max="5" width="6.28515625" customWidth="1"/>
    <col min="6" max="6" width="14" bestFit="1" customWidth="1"/>
    <col min="8" max="8" width="12.42578125" customWidth="1"/>
  </cols>
  <sheetData>
    <row r="2" spans="1:9" x14ac:dyDescent="0.25">
      <c r="D2" t="s">
        <v>3</v>
      </c>
    </row>
    <row r="3" spans="1:9" x14ac:dyDescent="0.25">
      <c r="A3" t="s">
        <v>6</v>
      </c>
      <c r="B3" t="s">
        <v>2</v>
      </c>
      <c r="C3" t="s">
        <v>0</v>
      </c>
      <c r="D3" t="s">
        <v>4</v>
      </c>
      <c r="E3" t="s">
        <v>5</v>
      </c>
      <c r="F3" t="s">
        <v>1</v>
      </c>
    </row>
    <row r="4" spans="1:9" x14ac:dyDescent="0.25">
      <c r="A4" t="s">
        <v>7</v>
      </c>
      <c r="B4">
        <v>1</v>
      </c>
      <c r="C4">
        <v>35</v>
      </c>
      <c r="E4">
        <v>10</v>
      </c>
      <c r="H4" t="s">
        <v>9</v>
      </c>
      <c r="I4">
        <f>(C8/(C8+E8))*100</f>
        <v>75.939849624060145</v>
      </c>
    </row>
    <row r="5" spans="1:9" x14ac:dyDescent="0.25">
      <c r="B5">
        <v>2</v>
      </c>
      <c r="C5">
        <v>21</v>
      </c>
      <c r="E5">
        <v>5</v>
      </c>
    </row>
    <row r="6" spans="1:9" x14ac:dyDescent="0.25">
      <c r="B6">
        <v>3</v>
      </c>
      <c r="C6">
        <v>28</v>
      </c>
      <c r="E6">
        <v>11</v>
      </c>
    </row>
    <row r="7" spans="1:9" x14ac:dyDescent="0.25">
      <c r="B7">
        <v>4</v>
      </c>
      <c r="C7">
        <v>17</v>
      </c>
      <c r="E7">
        <v>6</v>
      </c>
    </row>
    <row r="8" spans="1:9" x14ac:dyDescent="0.25">
      <c r="A8" t="s">
        <v>8</v>
      </c>
      <c r="C8">
        <f>SUM(C4:C7)</f>
        <v>101</v>
      </c>
      <c r="E8">
        <f>SUM(E4:E7)</f>
        <v>32</v>
      </c>
    </row>
    <row r="10" spans="1:9" x14ac:dyDescent="0.25">
      <c r="A10" t="s">
        <v>10</v>
      </c>
      <c r="B10">
        <v>1</v>
      </c>
      <c r="C10">
        <v>32</v>
      </c>
      <c r="D10">
        <v>3</v>
      </c>
      <c r="E10">
        <v>1</v>
      </c>
      <c r="F10">
        <v>1</v>
      </c>
    </row>
    <row r="11" spans="1:9" x14ac:dyDescent="0.25">
      <c r="B11">
        <v>2</v>
      </c>
      <c r="C11">
        <v>25</v>
      </c>
      <c r="D11">
        <v>2</v>
      </c>
      <c r="E11">
        <v>2</v>
      </c>
      <c r="F11">
        <v>1</v>
      </c>
    </row>
    <row r="12" spans="1:9" x14ac:dyDescent="0.25">
      <c r="B12">
        <v>3</v>
      </c>
      <c r="C12">
        <v>22</v>
      </c>
      <c r="D12">
        <v>3</v>
      </c>
      <c r="E12">
        <v>1</v>
      </c>
      <c r="F12">
        <v>0</v>
      </c>
    </row>
    <row r="13" spans="1:9" x14ac:dyDescent="0.25">
      <c r="B13">
        <v>4</v>
      </c>
      <c r="C13">
        <v>28</v>
      </c>
      <c r="D13">
        <v>2</v>
      </c>
      <c r="E13">
        <v>1</v>
      </c>
      <c r="F13">
        <v>0</v>
      </c>
    </row>
    <row r="14" spans="1:9" x14ac:dyDescent="0.25">
      <c r="A14" t="s">
        <v>8</v>
      </c>
      <c r="C14">
        <f>SUM(C10:C13)</f>
        <v>107</v>
      </c>
      <c r="D14">
        <f t="shared" ref="D14:F14" si="0">SUM(D10:D13)</f>
        <v>10</v>
      </c>
      <c r="E14">
        <f t="shared" si="0"/>
        <v>5</v>
      </c>
      <c r="F14">
        <f t="shared" si="0"/>
        <v>2</v>
      </c>
      <c r="H14" t="s">
        <v>11</v>
      </c>
      <c r="I14">
        <f>(C14/SUM(C14:F14))*100</f>
        <v>86.290322580645167</v>
      </c>
    </row>
    <row r="16" spans="1:9" x14ac:dyDescent="0.25">
      <c r="A16" t="s">
        <v>12</v>
      </c>
      <c r="B16">
        <v>1</v>
      </c>
      <c r="C16">
        <v>18</v>
      </c>
      <c r="D16">
        <v>0</v>
      </c>
      <c r="E16">
        <v>0</v>
      </c>
      <c r="F16">
        <v>0</v>
      </c>
    </row>
    <row r="17" spans="1:9" x14ac:dyDescent="0.25">
      <c r="B17">
        <v>2</v>
      </c>
      <c r="C17">
        <v>17</v>
      </c>
      <c r="D17">
        <v>0</v>
      </c>
      <c r="E17">
        <v>0</v>
      </c>
      <c r="F17">
        <v>1</v>
      </c>
    </row>
    <row r="18" spans="1:9" x14ac:dyDescent="0.25">
      <c r="B18">
        <v>3</v>
      </c>
      <c r="C18">
        <v>17</v>
      </c>
      <c r="D18">
        <v>1</v>
      </c>
      <c r="E18">
        <v>0</v>
      </c>
      <c r="F18">
        <v>0</v>
      </c>
    </row>
    <row r="19" spans="1:9" x14ac:dyDescent="0.25">
      <c r="B19">
        <v>4</v>
      </c>
      <c r="C19">
        <v>16</v>
      </c>
      <c r="D19">
        <v>1</v>
      </c>
      <c r="E19">
        <v>0</v>
      </c>
      <c r="F19">
        <v>1</v>
      </c>
    </row>
    <row r="20" spans="1:9" x14ac:dyDescent="0.25">
      <c r="B20">
        <v>5</v>
      </c>
      <c r="C20">
        <v>18</v>
      </c>
      <c r="D20">
        <v>0</v>
      </c>
      <c r="E20">
        <v>0</v>
      </c>
      <c r="F20">
        <v>0</v>
      </c>
    </row>
    <row r="21" spans="1:9" x14ac:dyDescent="0.25">
      <c r="B21">
        <v>6</v>
      </c>
      <c r="C21">
        <v>18</v>
      </c>
      <c r="D21">
        <v>0</v>
      </c>
      <c r="E21">
        <v>0</v>
      </c>
      <c r="F21">
        <v>0</v>
      </c>
    </row>
    <row r="22" spans="1:9" x14ac:dyDescent="0.25">
      <c r="A22" t="s">
        <v>8</v>
      </c>
      <c r="C22">
        <f>SUM(C16:C21)</f>
        <v>104</v>
      </c>
      <c r="D22">
        <f>SUM(D16:D21)</f>
        <v>2</v>
      </c>
      <c r="E22">
        <f>SUM(E16:E21)</f>
        <v>0</v>
      </c>
      <c r="F22">
        <f>SUM(F16:F21)</f>
        <v>2</v>
      </c>
      <c r="H22" t="s">
        <v>11</v>
      </c>
      <c r="I22">
        <f>(C22/SUM(C22:F22))*100</f>
        <v>96.296296296296291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Baden</dc:creator>
  <cp:lastModifiedBy>Baden</cp:lastModifiedBy>
  <dcterms:created xsi:type="dcterms:W3CDTF">2016-09-14T20:19:52Z</dcterms:created>
  <dcterms:modified xsi:type="dcterms:W3CDTF">2016-09-21T20:59:22Z</dcterms:modified>
</cp:coreProperties>
</file>