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6185677A-7BAA-41DB-AF5B-598F5B2F4187}" xr6:coauthVersionLast="47" xr6:coauthVersionMax="47" xr10:uidLastSave="{00000000-0000-0000-0000-000000000000}"/>
  <bookViews>
    <workbookView xWindow="29880" yWindow="0" windowWidth="21720" windowHeight="21000" firstSheet="3" activeTab="5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2" i="12"/>
  <c r="F3" i="12"/>
  <c r="F4" i="12"/>
  <c r="F5" i="12"/>
  <c r="F6" i="12"/>
  <c r="F7" i="12"/>
  <c r="F8" i="12"/>
  <c r="F9" i="12"/>
  <c r="F10" i="12"/>
  <c r="F11" i="12"/>
  <c r="F12" i="12"/>
  <c r="Z12" i="12" s="1"/>
  <c r="F13" i="12"/>
  <c r="Z13" i="12" s="1"/>
  <c r="F14" i="12"/>
  <c r="Z14" i="12" s="1"/>
  <c r="F15" i="12"/>
  <c r="F16" i="12"/>
  <c r="F17" i="12"/>
  <c r="F18" i="12"/>
  <c r="F19" i="12"/>
  <c r="F20" i="1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" i="7"/>
  <c r="F3" i="7"/>
  <c r="F4" i="7"/>
  <c r="F5" i="7"/>
  <c r="F6" i="7"/>
  <c r="F7" i="7"/>
  <c r="F8" i="7"/>
  <c r="F9" i="7"/>
  <c r="Z9" i="7" s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Z23" i="7" s="1"/>
  <c r="F24" i="7"/>
  <c r="F25" i="7"/>
  <c r="F26" i="7"/>
  <c r="F27" i="7"/>
  <c r="F28" i="7"/>
  <c r="F29" i="7"/>
  <c r="F30" i="7"/>
  <c r="F31" i="7"/>
  <c r="F32" i="7"/>
  <c r="F33" i="7"/>
  <c r="Z33" i="7" s="1"/>
  <c r="F34" i="7"/>
  <c r="F35" i="7"/>
  <c r="F36" i="7"/>
  <c r="F37" i="7"/>
  <c r="F38" i="7"/>
  <c r="F39" i="7"/>
  <c r="F40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" i="10"/>
  <c r="E2" i="11"/>
  <c r="F3" i="11"/>
  <c r="Z3" i="11" s="1"/>
  <c r="F4" i="11"/>
  <c r="Z4" i="11" s="1"/>
  <c r="F5" i="11"/>
  <c r="F6" i="11"/>
  <c r="F7" i="11"/>
  <c r="F8" i="11"/>
  <c r="F9" i="11"/>
  <c r="F10" i="11"/>
  <c r="F11" i="11"/>
  <c r="F12" i="11"/>
  <c r="F13" i="11"/>
  <c r="F14" i="11"/>
  <c r="F15" i="11"/>
  <c r="F16" i="11"/>
  <c r="Z16" i="11" s="1"/>
  <c r="F17" i="11"/>
  <c r="F18" i="11"/>
  <c r="F19" i="11"/>
  <c r="Z19" i="11" s="1"/>
  <c r="F2" i="11"/>
  <c r="Z8" i="11"/>
  <c r="Z10" i="11"/>
  <c r="Z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Z2" i="11"/>
  <c r="E2" i="9"/>
  <c r="D3" i="11"/>
  <c r="D2" i="11"/>
  <c r="D17" i="11"/>
  <c r="D3" i="9"/>
  <c r="D2" i="6"/>
  <c r="D8" i="9"/>
  <c r="AC20" i="12"/>
  <c r="Z20" i="12"/>
  <c r="W20" i="12"/>
  <c r="T20" i="12"/>
  <c r="AC19" i="12"/>
  <c r="Z19" i="12"/>
  <c r="W19" i="12"/>
  <c r="T19" i="12"/>
  <c r="AC18" i="12"/>
  <c r="Z18" i="12"/>
  <c r="W18" i="12"/>
  <c r="T18" i="12"/>
  <c r="AC17" i="12"/>
  <c r="Z17" i="12"/>
  <c r="W17" i="12"/>
  <c r="T17" i="12"/>
  <c r="AC16" i="12"/>
  <c r="Z16" i="12"/>
  <c r="W16" i="12"/>
  <c r="T16" i="12"/>
  <c r="AC15" i="12"/>
  <c r="Z15" i="12"/>
  <c r="W15" i="12"/>
  <c r="T15" i="12"/>
  <c r="AC14" i="12"/>
  <c r="W14" i="12"/>
  <c r="T14" i="12"/>
  <c r="AC13" i="12"/>
  <c r="W13" i="12"/>
  <c r="T13" i="12"/>
  <c r="AC12" i="12"/>
  <c r="W12" i="12"/>
  <c r="T12" i="12"/>
  <c r="AC11" i="12"/>
  <c r="Z11" i="12"/>
  <c r="W11" i="12"/>
  <c r="T11" i="12"/>
  <c r="AC10" i="12"/>
  <c r="Z10" i="12"/>
  <c r="W10" i="12"/>
  <c r="T10" i="12"/>
  <c r="AC9" i="12"/>
  <c r="Z9" i="12"/>
  <c r="W9" i="12"/>
  <c r="T9" i="12"/>
  <c r="AC8" i="12"/>
  <c r="Z8" i="12"/>
  <c r="W8" i="12"/>
  <c r="T8" i="12"/>
  <c r="AC7" i="12"/>
  <c r="Z7" i="12"/>
  <c r="W7" i="12"/>
  <c r="T7" i="12"/>
  <c r="AC6" i="12"/>
  <c r="Z6" i="12"/>
  <c r="W6" i="12"/>
  <c r="T6" i="12"/>
  <c r="AC5" i="12"/>
  <c r="Z5" i="12"/>
  <c r="W5" i="12"/>
  <c r="T5" i="12"/>
  <c r="AC4" i="12"/>
  <c r="Z4" i="12"/>
  <c r="W4" i="12"/>
  <c r="T4" i="12"/>
  <c r="AC3" i="12"/>
  <c r="Z3" i="12"/>
  <c r="W3" i="12"/>
  <c r="T3" i="12"/>
  <c r="AC2" i="12"/>
  <c r="Z2" i="12"/>
  <c r="W2" i="12"/>
  <c r="T2" i="12"/>
  <c r="D20" i="12"/>
  <c r="E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D19" i="11"/>
  <c r="T19" i="11" s="1"/>
  <c r="W19" i="11"/>
  <c r="AC19" i="11"/>
  <c r="AC18" i="11"/>
  <c r="W18" i="11"/>
  <c r="D18" i="11"/>
  <c r="T18" i="11" s="1"/>
  <c r="AC17" i="11"/>
  <c r="W17" i="11"/>
  <c r="Z17" i="11"/>
  <c r="T17" i="11"/>
  <c r="AC16" i="11"/>
  <c r="W16" i="11"/>
  <c r="D16" i="11"/>
  <c r="T16" i="11" s="1"/>
  <c r="AC15" i="11"/>
  <c r="W15" i="11"/>
  <c r="Z15" i="11"/>
  <c r="D15" i="11"/>
  <c r="T15" i="11" s="1"/>
  <c r="AC14" i="11"/>
  <c r="W14" i="11"/>
  <c r="D14" i="11"/>
  <c r="T14" i="11" s="1"/>
  <c r="AC13" i="11"/>
  <c r="W13" i="11"/>
  <c r="D13" i="11"/>
  <c r="T13" i="11" s="1"/>
  <c r="AC12" i="11"/>
  <c r="W12" i="11"/>
  <c r="D12" i="11"/>
  <c r="T12" i="11" s="1"/>
  <c r="AC11" i="11"/>
  <c r="W11" i="11"/>
  <c r="D11" i="11"/>
  <c r="T11" i="11" s="1"/>
  <c r="AC10" i="11"/>
  <c r="W10" i="11"/>
  <c r="D10" i="11"/>
  <c r="T10" i="11" s="1"/>
  <c r="AC9" i="11"/>
  <c r="W9" i="11"/>
  <c r="Z9" i="11"/>
  <c r="D9" i="11"/>
  <c r="T9" i="11" s="1"/>
  <c r="AC8" i="11"/>
  <c r="W8" i="11"/>
  <c r="D8" i="11"/>
  <c r="T8" i="11" s="1"/>
  <c r="AC7" i="11"/>
  <c r="W7" i="11"/>
  <c r="Z7" i="11"/>
  <c r="D7" i="11"/>
  <c r="T7" i="11" s="1"/>
  <c r="AC6" i="11"/>
  <c r="W6" i="11"/>
  <c r="Z6" i="11"/>
  <c r="D6" i="11"/>
  <c r="T6" i="11" s="1"/>
  <c r="AC5" i="11"/>
  <c r="W5" i="11"/>
  <c r="Z5" i="11"/>
  <c r="D5" i="11"/>
  <c r="T5" i="11" s="1"/>
  <c r="AC4" i="11"/>
  <c r="W4" i="11"/>
  <c r="D4" i="11"/>
  <c r="T4" i="11" s="1"/>
  <c r="AC3" i="11"/>
  <c r="W3" i="11"/>
  <c r="T3" i="11"/>
  <c r="AC2" i="11"/>
  <c r="W2" i="11"/>
  <c r="T2" i="11"/>
  <c r="AC20" i="10"/>
  <c r="W20" i="10"/>
  <c r="D20" i="10"/>
  <c r="T20" i="10" s="1"/>
  <c r="E20" i="10"/>
  <c r="Z20" i="10" s="1"/>
  <c r="AC19" i="10"/>
  <c r="W19" i="10"/>
  <c r="E19" i="10"/>
  <c r="AC18" i="10"/>
  <c r="W18" i="10"/>
  <c r="D18" i="10"/>
  <c r="T18" i="10" s="1"/>
  <c r="AC17" i="10"/>
  <c r="W17" i="10"/>
  <c r="D17" i="10"/>
  <c r="T17" i="10" s="1"/>
  <c r="E17" i="10"/>
  <c r="Z17" i="10" s="1"/>
  <c r="AC16" i="10"/>
  <c r="W16" i="10"/>
  <c r="D16" i="10"/>
  <c r="T16" i="10" s="1"/>
  <c r="AC15" i="10"/>
  <c r="W15" i="10"/>
  <c r="E15" i="10"/>
  <c r="Z15" i="10" s="1"/>
  <c r="AC14" i="10"/>
  <c r="W14" i="10"/>
  <c r="D14" i="10"/>
  <c r="T14" i="10" s="1"/>
  <c r="E14" i="10"/>
  <c r="AC13" i="10"/>
  <c r="W13" i="10"/>
  <c r="E13" i="10"/>
  <c r="Z13" i="10" s="1"/>
  <c r="AC12" i="10"/>
  <c r="W12" i="10"/>
  <c r="D12" i="10"/>
  <c r="T12" i="10" s="1"/>
  <c r="AC11" i="10"/>
  <c r="W11" i="10"/>
  <c r="D11" i="10"/>
  <c r="T11" i="10" s="1"/>
  <c r="E11" i="10"/>
  <c r="AC10" i="10"/>
  <c r="W10" i="10"/>
  <c r="E10" i="10"/>
  <c r="Z10" i="10" s="1"/>
  <c r="AC9" i="10"/>
  <c r="W9" i="10"/>
  <c r="D9" i="10"/>
  <c r="T9" i="10" s="1"/>
  <c r="AC8" i="10"/>
  <c r="W8" i="10"/>
  <c r="D8" i="10"/>
  <c r="T8" i="10" s="1"/>
  <c r="E8" i="10"/>
  <c r="Z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E5" i="10"/>
  <c r="Z5" i="10" s="1"/>
  <c r="AC4" i="10"/>
  <c r="W4" i="10"/>
  <c r="E4" i="10"/>
  <c r="Z4" i="10" s="1"/>
  <c r="AC3" i="10"/>
  <c r="W3" i="10"/>
  <c r="E3" i="10"/>
  <c r="Z3" i="10" s="1"/>
  <c r="AC2" i="10"/>
  <c r="W2" i="10"/>
  <c r="D2" i="10"/>
  <c r="T2" i="10" s="1"/>
  <c r="E2" i="10"/>
  <c r="Z2" i="10" s="1"/>
  <c r="C2" i="9"/>
  <c r="Z2" i="9" s="1"/>
  <c r="C3" i="9"/>
  <c r="C4" i="9"/>
  <c r="C5" i="9"/>
  <c r="C6" i="9"/>
  <c r="C7" i="9"/>
  <c r="C8" i="9"/>
  <c r="E8" i="9" s="1"/>
  <c r="Z8" i="9" s="1"/>
  <c r="C9" i="9"/>
  <c r="C10" i="9"/>
  <c r="E10" i="9" s="1"/>
  <c r="Z10" i="9" s="1"/>
  <c r="C11" i="9"/>
  <c r="E11" i="9" s="1"/>
  <c r="Z11" i="9" s="1"/>
  <c r="C12" i="9"/>
  <c r="E12" i="9" s="1"/>
  <c r="Z12" i="9" s="1"/>
  <c r="C13" i="9"/>
  <c r="E13" i="9" s="1"/>
  <c r="Z13" i="9" s="1"/>
  <c r="C14" i="9"/>
  <c r="D14" i="9" s="1"/>
  <c r="T14" i="9" s="1"/>
  <c r="C15" i="9"/>
  <c r="C16" i="9"/>
  <c r="C17" i="9"/>
  <c r="C18" i="9"/>
  <c r="E18" i="9" s="1"/>
  <c r="Z18" i="9" s="1"/>
  <c r="C19" i="9"/>
  <c r="D19" i="9" s="1"/>
  <c r="T19" i="9" s="1"/>
  <c r="C20" i="9"/>
  <c r="C21" i="9"/>
  <c r="D21" i="9" s="1"/>
  <c r="T21" i="9" s="1"/>
  <c r="C22" i="9"/>
  <c r="E22" i="9" s="1"/>
  <c r="Z22" i="9" s="1"/>
  <c r="C23" i="9"/>
  <c r="D23" i="9" s="1"/>
  <c r="T23" i="9" s="1"/>
  <c r="C24" i="9"/>
  <c r="E24" i="9" s="1"/>
  <c r="Z24" i="9" s="1"/>
  <c r="C25" i="9"/>
  <c r="E25" i="9" s="1"/>
  <c r="Z25" i="9" s="1"/>
  <c r="C26" i="9"/>
  <c r="D26" i="9" s="1"/>
  <c r="T26" i="9" s="1"/>
  <c r="C27" i="9"/>
  <c r="AC27" i="9"/>
  <c r="W27" i="9"/>
  <c r="E27" i="9"/>
  <c r="Z27" i="9" s="1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E20" i="9"/>
  <c r="Z20" i="9" s="1"/>
  <c r="D20" i="9"/>
  <c r="T20" i="9" s="1"/>
  <c r="AC19" i="9"/>
  <c r="W19" i="9"/>
  <c r="E19" i="9"/>
  <c r="Z19" i="9" s="1"/>
  <c r="AC18" i="9"/>
  <c r="W18" i="9"/>
  <c r="D18" i="9"/>
  <c r="T18" i="9" s="1"/>
  <c r="AC17" i="9"/>
  <c r="W17" i="9"/>
  <c r="E17" i="9"/>
  <c r="Z17" i="9" s="1"/>
  <c r="D17" i="9"/>
  <c r="T17" i="9" s="1"/>
  <c r="AC16" i="9"/>
  <c r="W16" i="9"/>
  <c r="E16" i="9"/>
  <c r="Z16" i="9" s="1"/>
  <c r="D16" i="9"/>
  <c r="T16" i="9" s="1"/>
  <c r="AC15" i="9"/>
  <c r="W15" i="9"/>
  <c r="E15" i="9"/>
  <c r="Z15" i="9" s="1"/>
  <c r="D15" i="9"/>
  <c r="T15" i="9" s="1"/>
  <c r="AC14" i="9"/>
  <c r="W14" i="9"/>
  <c r="E14" i="9"/>
  <c r="AC13" i="9"/>
  <c r="W13" i="9"/>
  <c r="AC12" i="9"/>
  <c r="W12" i="9"/>
  <c r="AC11" i="9"/>
  <c r="W11" i="9"/>
  <c r="AC10" i="9"/>
  <c r="W10" i="9"/>
  <c r="AC9" i="9"/>
  <c r="W9" i="9"/>
  <c r="E9" i="9"/>
  <c r="Z9" i="9" s="1"/>
  <c r="D9" i="9"/>
  <c r="T9" i="9" s="1"/>
  <c r="AC8" i="9"/>
  <c r="W8" i="9"/>
  <c r="T8" i="9"/>
  <c r="AC7" i="9"/>
  <c r="W7" i="9"/>
  <c r="E7" i="9"/>
  <c r="Z7" i="9" s="1"/>
  <c r="D7" i="9"/>
  <c r="T7" i="9" s="1"/>
  <c r="AC6" i="9"/>
  <c r="W6" i="9"/>
  <c r="E6" i="9"/>
  <c r="Z6" i="9" s="1"/>
  <c r="D6" i="9"/>
  <c r="T6" i="9" s="1"/>
  <c r="AC5" i="9"/>
  <c r="W5" i="9"/>
  <c r="E5" i="9"/>
  <c r="Z5" i="9" s="1"/>
  <c r="D5" i="9"/>
  <c r="T5" i="9" s="1"/>
  <c r="AC4" i="9"/>
  <c r="W4" i="9"/>
  <c r="E4" i="9"/>
  <c r="Z4" i="9" s="1"/>
  <c r="D4" i="9"/>
  <c r="T4" i="9" s="1"/>
  <c r="AC3" i="9"/>
  <c r="W3" i="9"/>
  <c r="E3" i="9"/>
  <c r="Z3" i="9" s="1"/>
  <c r="T3" i="9"/>
  <c r="AC2" i="9"/>
  <c r="W2" i="9"/>
  <c r="T36" i="6"/>
  <c r="D36" i="6"/>
  <c r="AC36" i="6"/>
  <c r="W36" i="6"/>
  <c r="E36" i="6"/>
  <c r="Z36" i="6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10" i="7"/>
  <c r="Z22" i="7"/>
  <c r="Z31" i="7"/>
  <c r="Z34" i="7"/>
  <c r="Z3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E40" i="7"/>
  <c r="Z40" i="7" s="1"/>
  <c r="E39" i="7"/>
  <c r="Z39" i="7" s="1"/>
  <c r="D39" i="7"/>
  <c r="E38" i="7"/>
  <c r="D38" i="7"/>
  <c r="T38" i="7" s="1"/>
  <c r="E37" i="7"/>
  <c r="D37" i="7"/>
  <c r="T37" i="7" s="1"/>
  <c r="E36" i="7"/>
  <c r="Z36" i="7" s="1"/>
  <c r="D36" i="7"/>
  <c r="T36" i="7" s="1"/>
  <c r="E35" i="7"/>
  <c r="D35" i="7"/>
  <c r="T35" i="7" s="1"/>
  <c r="E34" i="7"/>
  <c r="D34" i="7"/>
  <c r="T34" i="7" s="1"/>
  <c r="E33" i="7"/>
  <c r="D33" i="7"/>
  <c r="T33" i="7" s="1"/>
  <c r="E32" i="7"/>
  <c r="Z32" i="7" s="1"/>
  <c r="D32" i="7"/>
  <c r="T32" i="7" s="1"/>
  <c r="E31" i="7"/>
  <c r="D31" i="7"/>
  <c r="T31" i="7" s="1"/>
  <c r="E30" i="7"/>
  <c r="Z30" i="7" s="1"/>
  <c r="D30" i="7"/>
  <c r="T30" i="7" s="1"/>
  <c r="E29" i="7"/>
  <c r="Z29" i="7" s="1"/>
  <c r="D29" i="7"/>
  <c r="T29" i="7" s="1"/>
  <c r="E28" i="7"/>
  <c r="Z28" i="7" s="1"/>
  <c r="D28" i="7"/>
  <c r="E27" i="7"/>
  <c r="Z27" i="7" s="1"/>
  <c r="D27" i="7"/>
  <c r="E26" i="7"/>
  <c r="D26" i="7"/>
  <c r="T26" i="7" s="1"/>
  <c r="E25" i="7"/>
  <c r="D25" i="7"/>
  <c r="T25" i="7" s="1"/>
  <c r="E24" i="7"/>
  <c r="Z24" i="7" s="1"/>
  <c r="D24" i="7"/>
  <c r="T24" i="7" s="1"/>
  <c r="E23" i="7"/>
  <c r="D23" i="7"/>
  <c r="T23" i="7" s="1"/>
  <c r="E22" i="7"/>
  <c r="D22" i="7"/>
  <c r="T22" i="7" s="1"/>
  <c r="E21" i="7"/>
  <c r="D21" i="7"/>
  <c r="T21" i="7" s="1"/>
  <c r="E20" i="7"/>
  <c r="Z20" i="7" s="1"/>
  <c r="D20" i="7"/>
  <c r="T20" i="7" s="1"/>
  <c r="E19" i="7"/>
  <c r="D19" i="7"/>
  <c r="T19" i="7" s="1"/>
  <c r="E18" i="7"/>
  <c r="Z18" i="7" s="1"/>
  <c r="D18" i="7"/>
  <c r="T18" i="7" s="1"/>
  <c r="E17" i="7"/>
  <c r="Z17" i="7" s="1"/>
  <c r="D17" i="7"/>
  <c r="E16" i="7"/>
  <c r="Z16" i="7" s="1"/>
  <c r="D16" i="7"/>
  <c r="E15" i="7"/>
  <c r="Z15" i="7" s="1"/>
  <c r="D15" i="7"/>
  <c r="E14" i="7"/>
  <c r="D14" i="7"/>
  <c r="T14" i="7" s="1"/>
  <c r="E13" i="7"/>
  <c r="D13" i="7"/>
  <c r="T13" i="7" s="1"/>
  <c r="E12" i="7"/>
  <c r="Z12" i="7" s="1"/>
  <c r="D12" i="7"/>
  <c r="T12" i="7" s="1"/>
  <c r="E11" i="7"/>
  <c r="D11" i="7"/>
  <c r="E10" i="7"/>
  <c r="D10" i="7"/>
  <c r="T10" i="7" s="1"/>
  <c r="E9" i="7"/>
  <c r="D9" i="7"/>
  <c r="T9" i="7" s="1"/>
  <c r="E8" i="7"/>
  <c r="Z8" i="7" s="1"/>
  <c r="D8" i="7"/>
  <c r="T8" i="7" s="1"/>
  <c r="E7" i="7"/>
  <c r="Z7" i="7" s="1"/>
  <c r="D7" i="7"/>
  <c r="T7" i="7" s="1"/>
  <c r="E6" i="7"/>
  <c r="Z6" i="7" s="1"/>
  <c r="D6" i="7"/>
  <c r="T6" i="7" s="1"/>
  <c r="E5" i="7"/>
  <c r="Z5" i="7" s="1"/>
  <c r="D5" i="7"/>
  <c r="E4" i="7"/>
  <c r="Z4" i="7" s="1"/>
  <c r="D4" i="7"/>
  <c r="E3" i="7"/>
  <c r="Z3" i="7" s="1"/>
  <c r="D3" i="7"/>
  <c r="E2" i="7"/>
  <c r="Z2" i="7" s="1"/>
  <c r="D2" i="7"/>
  <c r="T2" i="6"/>
  <c r="E2" i="6"/>
  <c r="Z2" i="6" s="1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7" i="6"/>
  <c r="Z8" i="6"/>
  <c r="Z9" i="6"/>
  <c r="Z10" i="6"/>
  <c r="Z11" i="6"/>
  <c r="Z12" i="6"/>
  <c r="Z19" i="6"/>
  <c r="Z20" i="6"/>
  <c r="Z21" i="6"/>
  <c r="Z22" i="6"/>
  <c r="Z23" i="6"/>
  <c r="Z24" i="6"/>
  <c r="Z31" i="6"/>
  <c r="Z32" i="6"/>
  <c r="Z33" i="6"/>
  <c r="Z34" i="6"/>
  <c r="Z35" i="6"/>
  <c r="Z44" i="6"/>
  <c r="Z45" i="6"/>
  <c r="Z46" i="6"/>
  <c r="E3" i="6"/>
  <c r="Z3" i="6" s="1"/>
  <c r="E4" i="6"/>
  <c r="Z4" i="6" s="1"/>
  <c r="E5" i="6"/>
  <c r="Z5" i="6" s="1"/>
  <c r="E6" i="6"/>
  <c r="Z6" i="6" s="1"/>
  <c r="E7" i="6"/>
  <c r="E8" i="6"/>
  <c r="E9" i="6"/>
  <c r="E10" i="6"/>
  <c r="E11" i="6"/>
  <c r="E12" i="6"/>
  <c r="E13" i="6"/>
  <c r="Z13" i="6" s="1"/>
  <c r="E14" i="6"/>
  <c r="E15" i="6"/>
  <c r="Z15" i="6" s="1"/>
  <c r="E16" i="6"/>
  <c r="Z16" i="6" s="1"/>
  <c r="E17" i="6"/>
  <c r="Z17" i="6" s="1"/>
  <c r="E18" i="6"/>
  <c r="Z18" i="6" s="1"/>
  <c r="E19" i="6"/>
  <c r="E20" i="6"/>
  <c r="E21" i="6"/>
  <c r="E22" i="6"/>
  <c r="E23" i="6"/>
  <c r="E24" i="6"/>
  <c r="E25" i="6"/>
  <c r="Z25" i="6" s="1"/>
  <c r="E26" i="6"/>
  <c r="E27" i="6"/>
  <c r="Z27" i="6" s="1"/>
  <c r="E28" i="6"/>
  <c r="Z28" i="6" s="1"/>
  <c r="E29" i="6"/>
  <c r="Z29" i="6" s="1"/>
  <c r="E30" i="6"/>
  <c r="Z30" i="6" s="1"/>
  <c r="E31" i="6"/>
  <c r="E32" i="6"/>
  <c r="E33" i="6"/>
  <c r="E34" i="6"/>
  <c r="E35" i="6"/>
  <c r="E37" i="6"/>
  <c r="Z37" i="6" s="1"/>
  <c r="E38" i="6"/>
  <c r="E39" i="6"/>
  <c r="Z39" i="6" s="1"/>
  <c r="E40" i="6"/>
  <c r="Z40" i="6" s="1"/>
  <c r="E41" i="6"/>
  <c r="Z41" i="6" s="1"/>
  <c r="E42" i="6"/>
  <c r="Z42" i="6" s="1"/>
  <c r="E43" i="6"/>
  <c r="Z43" i="6" s="1"/>
  <c r="E44" i="6"/>
  <c r="E45" i="6"/>
  <c r="E46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Z14" i="9" l="1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E7" i="10"/>
  <c r="Z7" i="10" s="1"/>
  <c r="E16" i="10"/>
  <c r="Z16" i="10" s="1"/>
  <c r="E6" i="10"/>
  <c r="Z6" i="10" s="1"/>
  <c r="E9" i="10"/>
  <c r="Z9" i="10" s="1"/>
  <c r="E12" i="10"/>
  <c r="Z12" i="10" s="1"/>
  <c r="E18" i="10"/>
  <c r="Z18" i="10" s="1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E23" i="9"/>
  <c r="Z23" i="9" s="1"/>
  <c r="E21" i="9"/>
  <c r="Z21" i="9" s="1"/>
  <c r="D11" i="9"/>
  <c r="T11" i="9" s="1"/>
  <c r="E26" i="9"/>
  <c r="Z26" i="9" s="1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<sst xmlns="http://schemas.openxmlformats.org/spreadsheetml/2006/main" count="1419" uniqueCount="24">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</sst>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673249855433063"/>
                  <c:y val="-4.9377949226331527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press'!$D$2:$D$19</c:f>
              <c:numCache>
                <c:formatCode>General</c:formatCode>
                <c:ptCount val="18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press'!$F$2:$F$19</c:f>
              <c:numCache>
                <c:formatCode>General</c:formatCode>
                <c:ptCount val="18"/>
                <c:pt idx="0">
                  <c:v>0.14767862580655777</c:v>
                </c:pt>
                <c:pt idx="1">
                  <c:v>0.18037423422626703</c:v>
                </c:pt>
                <c:pt idx="2">
                  <c:v>0.22068112551510985</c:v>
                </c:pt>
                <c:pt idx="3">
                  <c:v>0.27089679424579322</c:v>
                </c:pt>
                <c:pt idx="4">
                  <c:v>0.33297364789497769</c:v>
                </c:pt>
                <c:pt idx="5">
                  <c:v>0.40856984702093402</c:v>
                </c:pt>
                <c:pt idx="6">
                  <c:v>0.49898922062023926</c:v>
                </c:pt>
                <c:pt idx="7">
                  <c:v>0.60436748958704567</c:v>
                </c:pt>
                <c:pt idx="8">
                  <c:v>0.72298149141630885</c:v>
                </c:pt>
                <c:pt idx="9">
                  <c:v>0.85031218987760493</c:v>
                </c:pt>
                <c:pt idx="10">
                  <c:v>0.98152951435696933</c:v>
                </c:pt>
                <c:pt idx="11">
                  <c:v>1.1073974042923433</c:v>
                </c:pt>
                <c:pt idx="12">
                  <c:v>1.2212213891081294</c:v>
                </c:pt>
                <c:pt idx="13">
                  <c:v>1.3175659937888198</c:v>
                </c:pt>
                <c:pt idx="14">
                  <c:v>1.3940638762265316</c:v>
                </c:pt>
                <c:pt idx="15">
                  <c:v>1.4512567591070076</c:v>
                </c:pt>
                <c:pt idx="16">
                  <c:v>1.4917000648624201</c:v>
                </c:pt>
                <c:pt idx="17">
                  <c:v>1.5188546177250442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0.16258143322475571</c:v>
                </c:pt>
                <c:pt idx="1">
                  <c:v>0.18409036241180243</c:v>
                </c:pt>
                <c:pt idx="2">
                  <c:v>0.20323321869070207</c:v>
                </c:pt>
                <c:pt idx="3">
                  <c:v>0.22351781542056073</c:v>
                </c:pt>
                <c:pt idx="4">
                  <c:v>0.26388783987915404</c:v>
                </c:pt>
                <c:pt idx="5">
                  <c:v>0.31503101421938473</c:v>
                </c:pt>
                <c:pt idx="6">
                  <c:v>0.37942565011007157</c:v>
                </c:pt>
                <c:pt idx="7">
                  <c:v>0.47385284810126577</c:v>
                </c:pt>
                <c:pt idx="8">
                  <c:v>0.5727993413483663</c:v>
                </c:pt>
                <c:pt idx="9">
                  <c:v>0.689713805780933</c:v>
                </c:pt>
                <c:pt idx="10">
                  <c:v>0.8285423947323558</c:v>
                </c:pt>
                <c:pt idx="11">
                  <c:v>0.97040653338829341</c:v>
                </c:pt>
                <c:pt idx="12">
                  <c:v>1.1014032111562297</c:v>
                </c:pt>
                <c:pt idx="13">
                  <c:v>1.2232400115722577</c:v>
                </c:pt>
                <c:pt idx="14">
                  <c:v>1.3179483136486636</c:v>
                </c:pt>
                <c:pt idx="15">
                  <c:v>1.4002507321494979</c:v>
                </c:pt>
                <c:pt idx="16">
                  <c:v>1.4494597187933962</c:v>
                </c:pt>
                <c:pt idx="17">
                  <c:v>1.4848999240758196</c:v>
                </c:pt>
                <c:pt idx="18">
                  <c:v>1.5089739675843694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2.2891048241465303E-2</c:v>
                </c:pt>
                <c:pt idx="1">
                  <c:v>2.5112505590339892E-2</c:v>
                </c:pt>
                <c:pt idx="2">
                  <c:v>2.7590298961964906E-2</c:v>
                </c:pt>
                <c:pt idx="3">
                  <c:v>3.0387355863854184E-2</c:v>
                </c:pt>
                <c:pt idx="4">
                  <c:v>3.3543585479497866E-2</c:v>
                </c:pt>
                <c:pt idx="5">
                  <c:v>3.7076105535754855E-2</c:v>
                </c:pt>
                <c:pt idx="6">
                  <c:v>4.1065647394453959E-2</c:v>
                </c:pt>
                <c:pt idx="7">
                  <c:v>4.5504911054705138E-2</c:v>
                </c:pt>
                <c:pt idx="8">
                  <c:v>5.0492061048557343E-2</c:v>
                </c:pt>
                <c:pt idx="9">
                  <c:v>5.6205800003505321E-2</c:v>
                </c:pt>
                <c:pt idx="10">
                  <c:v>6.2733799132009868E-2</c:v>
                </c:pt>
                <c:pt idx="11">
                  <c:v>7.0157819271961991E-2</c:v>
                </c:pt>
                <c:pt idx="12">
                  <c:v>7.8655050301446108E-2</c:v>
                </c:pt>
                <c:pt idx="13">
                  <c:v>8.8631800729160923E-2</c:v>
                </c:pt>
                <c:pt idx="14">
                  <c:v>0.10028490095135696</c:v>
                </c:pt>
                <c:pt idx="15">
                  <c:v>0.113590483816588</c:v>
                </c:pt>
                <c:pt idx="16">
                  <c:v>0.12902664276184123</c:v>
                </c:pt>
                <c:pt idx="17">
                  <c:v>0.14600311058009227</c:v>
                </c:pt>
                <c:pt idx="18">
                  <c:v>0.16621284113060431</c:v>
                </c:pt>
                <c:pt idx="19">
                  <c:v>0.19111359285258456</c:v>
                </c:pt>
                <c:pt idx="20">
                  <c:v>0.21850375234521571</c:v>
                </c:pt>
                <c:pt idx="21">
                  <c:v>0.24963872556505801</c:v>
                </c:pt>
                <c:pt idx="22">
                  <c:v>0.28695984792284862</c:v>
                </c:pt>
                <c:pt idx="23">
                  <c:v>0.32931368330464716</c:v>
                </c:pt>
                <c:pt idx="24">
                  <c:v>0.37942565011007157</c:v>
                </c:pt>
                <c:pt idx="25">
                  <c:v>0.43513125983219725</c:v>
                </c:pt>
                <c:pt idx="26">
                  <c:v>0.49751810921248141</c:v>
                </c:pt>
                <c:pt idx="27">
                  <c:v>0.56639937471051416</c:v>
                </c:pt>
                <c:pt idx="28">
                  <c:v>0.64206013318356847</c:v>
                </c:pt>
                <c:pt idx="29">
                  <c:v>0.72298149141630885</c:v>
                </c:pt>
                <c:pt idx="30">
                  <c:v>0.80803841351209238</c:v>
                </c:pt>
                <c:pt idx="31">
                  <c:v>0.89474927325581388</c:v>
                </c:pt>
                <c:pt idx="32">
                  <c:v>0.97870961460308847</c:v>
                </c:pt>
                <c:pt idx="33">
                  <c:v>1.0686555415617129</c:v>
                </c:pt>
                <c:pt idx="34">
                  <c:v>1.146134432256509</c:v>
                </c:pt>
                <c:pt idx="35">
                  <c:v>1.2204715679876601</c:v>
                </c:pt>
                <c:pt idx="36">
                  <c:v>1.2867321769573519</c:v>
                </c:pt>
                <c:pt idx="37">
                  <c:v>1.3440683772503268</c:v>
                </c:pt>
                <c:pt idx="38">
                  <c:v>1.3924087982832618</c:v>
                </c:pt>
                <c:pt idx="39">
                  <c:v>1.4322352846078372</c:v>
                </c:pt>
                <c:pt idx="40">
                  <c:v>1.4642555945223779</c:v>
                </c:pt>
                <c:pt idx="41">
                  <c:v>1.4873812132960951</c:v>
                </c:pt>
                <c:pt idx="42">
                  <c:v>1.5057067503402815</c:v>
                </c:pt>
                <c:pt idx="43">
                  <c:v>1.5200074036482953</c:v>
                </c:pt>
                <c:pt idx="44">
                  <c:v>1.5309783908101906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2.4475318915900698E-2</c:v>
                </c:pt>
                <c:pt idx="1">
                  <c:v>2.732755024937121E-2</c:v>
                </c:pt>
                <c:pt idx="2">
                  <c:v>3.0583639705882352E-2</c:v>
                </c:pt>
                <c:pt idx="3">
                  <c:v>3.4303483217395014E-2</c:v>
                </c:pt>
                <c:pt idx="4">
                  <c:v>3.8588124521235855E-2</c:v>
                </c:pt>
                <c:pt idx="5">
                  <c:v>4.3556551564156935E-2</c:v>
                </c:pt>
                <c:pt idx="6">
                  <c:v>4.9301547489928724E-2</c:v>
                </c:pt>
                <c:pt idx="7">
                  <c:v>5.5847322561813677E-2</c:v>
                </c:pt>
                <c:pt idx="8">
                  <c:v>6.3381394602439231E-2</c:v>
                </c:pt>
                <c:pt idx="9">
                  <c:v>7.2265462442779843E-2</c:v>
                </c:pt>
                <c:pt idx="10">
                  <c:v>8.2653806071531888E-2</c:v>
                </c:pt>
                <c:pt idx="11">
                  <c:v>9.446149667951137E-2</c:v>
                </c:pt>
                <c:pt idx="12">
                  <c:v>0.10812849109427246</c:v>
                </c:pt>
                <c:pt idx="13">
                  <c:v>0.12468021998748713</c:v>
                </c:pt>
                <c:pt idx="14">
                  <c:v>0.14436097994377128</c:v>
                </c:pt>
                <c:pt idx="15">
                  <c:v>0.16686449078403867</c:v>
                </c:pt>
                <c:pt idx="16">
                  <c:v>0.19294532395162828</c:v>
                </c:pt>
                <c:pt idx="17">
                  <c:v>0.22178385774087286</c:v>
                </c:pt>
                <c:pt idx="18">
                  <c:v>0.25442312081558127</c:v>
                </c:pt>
                <c:pt idx="19">
                  <c:v>0.29664502192388331</c:v>
                </c:pt>
                <c:pt idx="20">
                  <c:v>0.34779570311175534</c:v>
                </c:pt>
                <c:pt idx="21">
                  <c:v>0.4030563859135331</c:v>
                </c:pt>
                <c:pt idx="22">
                  <c:v>0.46437984091535911</c:v>
                </c:pt>
                <c:pt idx="23">
                  <c:v>0.53275883741643848</c:v>
                </c:pt>
                <c:pt idx="24">
                  <c:v>0.60808974290351347</c:v>
                </c:pt>
                <c:pt idx="25">
                  <c:v>0.68868193382221532</c:v>
                </c:pt>
                <c:pt idx="26">
                  <c:v>0.77385271709754844</c:v>
                </c:pt>
                <c:pt idx="27">
                  <c:v>0.86235027553265187</c:v>
                </c:pt>
                <c:pt idx="28">
                  <c:v>0.95134640957446792</c:v>
                </c:pt>
                <c:pt idx="29">
                  <c:v>1.0370559651474529</c:v>
                </c:pt>
                <c:pt idx="30">
                  <c:v>1.1185646921929644</c:v>
                </c:pt>
                <c:pt idx="31">
                  <c:v>1.1945897805635959</c:v>
                </c:pt>
                <c:pt idx="32">
                  <c:v>1.2632527348610536</c:v>
                </c:pt>
                <c:pt idx="33">
                  <c:v>1.3225487535947351</c:v>
                </c:pt>
                <c:pt idx="34">
                  <c:v>1.3734177464375705</c:v>
                </c:pt>
                <c:pt idx="35">
                  <c:v>1.4158564970140235</c:v>
                </c:pt>
                <c:pt idx="36">
                  <c:v>1.4505828253067248</c:v>
                </c:pt>
                <c:pt idx="37">
                  <c:v>1.478072952376871</c:v>
                </c:pt>
                <c:pt idx="38">
                  <c:v>1.4996889356144427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0.18408802031261431</c:v>
                </c:pt>
                <c:pt idx="1">
                  <c:v>0.29279365243898575</c:v>
                </c:pt>
                <c:pt idx="2">
                  <c:v>0.38974174925505251</c:v>
                </c:pt>
                <c:pt idx="3">
                  <c:v>0.47673993211458382</c:v>
                </c:pt>
                <c:pt idx="4">
                  <c:v>0.55524332939504839</c:v>
                </c:pt>
                <c:pt idx="5">
                  <c:v>0.62643650413463414</c:v>
                </c:pt>
                <c:pt idx="6">
                  <c:v>0.69129354638830354</c:v>
                </c:pt>
                <c:pt idx="7">
                  <c:v>0.75062283098321103</c:v>
                </c:pt>
                <c:pt idx="8">
                  <c:v>0.80510081976142256</c:v>
                </c:pt>
                <c:pt idx="9">
                  <c:v>0.85529791423714185</c:v>
                </c:pt>
                <c:pt idx="10">
                  <c:v>0.90169845757232092</c:v>
                </c:pt>
                <c:pt idx="11">
                  <c:v>0.94471637446075563</c:v>
                </c:pt>
                <c:pt idx="12">
                  <c:v>0.9847075198434776</c:v>
                </c:pt>
                <c:pt idx="13">
                  <c:v>1.0219795170810948</c:v>
                </c:pt>
                <c:pt idx="14">
                  <c:v>1.0567996615380515</c:v>
                </c:pt>
                <c:pt idx="15">
                  <c:v>1.0894013193173258</c:v>
                </c:pt>
                <c:pt idx="16">
                  <c:v>1.1199891451428257</c:v>
                </c:pt>
                <c:pt idx="17">
                  <c:v>1.1487433660430124</c:v>
                </c:pt>
                <c:pt idx="18">
                  <c:v>1.1758233203149271</c:v>
                </c:pt>
                <c:pt idx="19">
                  <c:v>1.2013703985632116</c:v>
                </c:pt>
                <c:pt idx="20">
                  <c:v>1.2255105014455614</c:v>
                </c:pt>
                <c:pt idx="21">
                  <c:v>1.2483561043094429</c:v>
                </c:pt>
                <c:pt idx="22">
                  <c:v>1.2700080001712803</c:v>
                </c:pt>
                <c:pt idx="23">
                  <c:v>1.2905567780227307</c:v>
                </c:pt>
                <c:pt idx="24">
                  <c:v>1.3100840821959212</c:v>
                </c:pt>
                <c:pt idx="25">
                  <c:v>1.3286636897063855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="85" zoomScaleNormal="85" workbookViewId="0">
      <selection activeCell="F10" sqref="F1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 t="shared" ref="E2:E19" si="1">C2*$A$6/(C2+$A$6)</f>
        <v>69.624543333773488</v>
      </c>
      <c r="F2">
        <f>(($B$2*E2)/($B$6+E2))*$A$6/($A$6+$A$7)</f>
        <v>0.14767862580655777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0.14767862580655777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si="1"/>
        <v>86.370583868291192</v>
      </c>
      <c r="F3">
        <f t="shared" ref="F3:F20" si="2">(($B$2*E3)/($B$6+E3))*$A$6/($A$6+$A$7)</f>
        <v>0.18037423422626703</v>
      </c>
      <c r="G3">
        <v>130</v>
      </c>
      <c r="R3" s="2"/>
      <c r="S3" s="2" t="s">
        <v>8</v>
      </c>
      <c r="T3" s="4">
        <f t="shared" ref="T3:T20" si="3">D3</f>
        <v>6.1936574876302226E-2</v>
      </c>
      <c r="U3" s="2" t="s">
        <v>3</v>
      </c>
      <c r="V3" s="2" t="s">
        <v>9</v>
      </c>
      <c r="W3" s="3">
        <f t="shared" ref="W3:W20" si="4">G3</f>
        <v>130</v>
      </c>
      <c r="X3" s="2" t="s">
        <v>4</v>
      </c>
      <c r="Y3" s="2" t="s">
        <v>8</v>
      </c>
      <c r="Z3" s="4">
        <f t="shared" ref="Z3:Z20" si="5">F3</f>
        <v>0.18037423422626703</v>
      </c>
      <c r="AA3" s="2" t="s">
        <v>3</v>
      </c>
      <c r="AB3" s="2" t="s">
        <v>9</v>
      </c>
      <c r="AC3" s="3">
        <f t="shared" ref="AC3:AC20" si="6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 t="shared" si="1"/>
        <v>107.75083214455539</v>
      </c>
      <c r="F4">
        <f t="shared" si="2"/>
        <v>0.22068112551510985</v>
      </c>
      <c r="G4">
        <v>120</v>
      </c>
      <c r="R4" s="2"/>
      <c r="S4" s="2" t="s">
        <v>8</v>
      </c>
      <c r="T4" s="4">
        <f t="shared" si="3"/>
        <v>7.7678515779195142E-2</v>
      </c>
      <c r="U4" s="2" t="s">
        <v>3</v>
      </c>
      <c r="V4" s="2" t="s">
        <v>9</v>
      </c>
      <c r="W4" s="3">
        <f t="shared" si="4"/>
        <v>120</v>
      </c>
      <c r="X4" s="2" t="s">
        <v>4</v>
      </c>
      <c r="Y4" s="2" t="s">
        <v>8</v>
      </c>
      <c r="Z4" s="4">
        <f t="shared" si="5"/>
        <v>0.22068112551510985</v>
      </c>
      <c r="AA4" s="2" t="s">
        <v>3</v>
      </c>
      <c r="AB4" s="2" t="s">
        <v>9</v>
      </c>
      <c r="AC4" s="3">
        <f t="shared" si="6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135.59394327148647</v>
      </c>
      <c r="F5">
        <f t="shared" si="2"/>
        <v>0.27089679424579322</v>
      </c>
      <c r="G5">
        <v>110</v>
      </c>
      <c r="R5" s="2"/>
      <c r="S5" s="2" t="s">
        <v>8</v>
      </c>
      <c r="T5" s="4">
        <f t="shared" si="3"/>
        <v>9.8431210651253986E-2</v>
      </c>
      <c r="U5" s="2" t="s">
        <v>3</v>
      </c>
      <c r="V5" s="2" t="s">
        <v>9</v>
      </c>
      <c r="W5" s="3">
        <f t="shared" si="4"/>
        <v>110</v>
      </c>
      <c r="X5" s="2" t="s">
        <v>4</v>
      </c>
      <c r="Y5" s="2" t="s">
        <v>8</v>
      </c>
      <c r="Z5" s="4">
        <f t="shared" si="5"/>
        <v>0.27089679424579322</v>
      </c>
      <c r="AA5" s="2" t="s">
        <v>3</v>
      </c>
      <c r="AB5" s="2" t="s">
        <v>9</v>
      </c>
      <c r="AC5" s="3">
        <f t="shared" si="6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 t="shared" si="0"/>
        <v>0.12601399746244832</v>
      </c>
      <c r="E6">
        <f t="shared" si="1"/>
        <v>172.01039135171374</v>
      </c>
      <c r="F6">
        <f t="shared" si="2"/>
        <v>0.33297364789497769</v>
      </c>
      <c r="G6">
        <v>100</v>
      </c>
      <c r="R6" s="2"/>
      <c r="S6" s="2" t="s">
        <v>8</v>
      </c>
      <c r="T6" s="4">
        <f t="shared" si="3"/>
        <v>0.12601399746244832</v>
      </c>
      <c r="U6" s="2" t="s">
        <v>3</v>
      </c>
      <c r="V6" s="2" t="s">
        <v>9</v>
      </c>
      <c r="W6" s="3">
        <f t="shared" si="4"/>
        <v>100</v>
      </c>
      <c r="X6" s="2" t="s">
        <v>4</v>
      </c>
      <c r="Y6" s="2" t="s">
        <v>8</v>
      </c>
      <c r="Z6" s="4">
        <f t="shared" si="5"/>
        <v>0.33297364789497769</v>
      </c>
      <c r="AA6" s="2" t="s">
        <v>3</v>
      </c>
      <c r="AB6" s="2" t="s">
        <v>9</v>
      </c>
      <c r="AC6" s="3">
        <f t="shared" si="6"/>
        <v>100</v>
      </c>
      <c r="AD6" s="2" t="s">
        <v>4</v>
      </c>
    </row>
    <row r="7" spans="1:30" x14ac:dyDescent="0.25">
      <c r="A7">
        <v>1000</v>
      </c>
      <c r="C7">
        <v>244</v>
      </c>
      <c r="D7">
        <f t="shared" si="0"/>
        <v>0.16286407766990291</v>
      </c>
      <c r="E7">
        <f t="shared" si="1"/>
        <v>219.63993453355155</v>
      </c>
      <c r="F7">
        <f t="shared" si="2"/>
        <v>0.40856984702093402</v>
      </c>
      <c r="G7">
        <v>90</v>
      </c>
      <c r="R7" s="2"/>
      <c r="S7" s="2" t="s">
        <v>8</v>
      </c>
      <c r="T7" s="4">
        <f t="shared" si="3"/>
        <v>0.16286407766990291</v>
      </c>
      <c r="U7" s="2" t="s">
        <v>3</v>
      </c>
      <c r="V7" s="2" t="s">
        <v>9</v>
      </c>
      <c r="W7" s="3">
        <f t="shared" si="4"/>
        <v>90</v>
      </c>
      <c r="X7" s="2" t="s">
        <v>4</v>
      </c>
      <c r="Y7" s="2" t="s">
        <v>8</v>
      </c>
      <c r="Z7" s="4">
        <f t="shared" si="5"/>
        <v>0.40856984702093402</v>
      </c>
      <c r="AA7" s="2" t="s">
        <v>3</v>
      </c>
      <c r="AB7" s="2" t="s">
        <v>9</v>
      </c>
      <c r="AC7" s="3">
        <f t="shared" si="6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281.95292066259805</v>
      </c>
      <c r="F8">
        <f t="shared" si="2"/>
        <v>0.49898922062023926</v>
      </c>
      <c r="G8">
        <v>80</v>
      </c>
      <c r="R8" s="2"/>
      <c r="S8" s="2" t="s">
        <v>8</v>
      </c>
      <c r="T8" s="4">
        <f t="shared" si="3"/>
        <v>0.21244973523908109</v>
      </c>
      <c r="U8" s="2" t="s">
        <v>3</v>
      </c>
      <c r="V8" s="2" t="s">
        <v>9</v>
      </c>
      <c r="W8" s="3">
        <f t="shared" si="4"/>
        <v>80</v>
      </c>
      <c r="X8" s="2" t="s">
        <v>4</v>
      </c>
      <c r="Y8" s="2" t="s">
        <v>8</v>
      </c>
      <c r="Z8" s="4">
        <f t="shared" si="5"/>
        <v>0.49898922062023926</v>
      </c>
      <c r="AA8" s="2" t="s">
        <v>3</v>
      </c>
      <c r="AB8" s="2" t="s">
        <v>9</v>
      </c>
      <c r="AC8" s="3">
        <f t="shared" si="6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363.11814490113477</v>
      </c>
      <c r="F9">
        <f t="shared" si="2"/>
        <v>0.60436748958704567</v>
      </c>
      <c r="G9">
        <v>70</v>
      </c>
      <c r="R9" s="2"/>
      <c r="S9" s="2" t="s">
        <v>8</v>
      </c>
      <c r="T9" s="4">
        <f t="shared" si="3"/>
        <v>0.27949327153401232</v>
      </c>
      <c r="U9" s="2" t="s">
        <v>3</v>
      </c>
      <c r="V9" s="2" t="s">
        <v>9</v>
      </c>
      <c r="W9" s="3">
        <f t="shared" si="4"/>
        <v>70</v>
      </c>
      <c r="X9" s="2" t="s">
        <v>4</v>
      </c>
      <c r="Y9" s="2" t="s">
        <v>8</v>
      </c>
      <c r="Z9" s="4">
        <f t="shared" si="5"/>
        <v>0.60436748958704567</v>
      </c>
      <c r="AA9" s="2" t="s">
        <v>3</v>
      </c>
      <c r="AB9" s="2" t="s">
        <v>9</v>
      </c>
      <c r="AC9" s="3">
        <f t="shared" si="6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467.71653543307087</v>
      </c>
      <c r="F10">
        <f t="shared" si="2"/>
        <v>0.72298149141630885</v>
      </c>
      <c r="G10">
        <v>60</v>
      </c>
      <c r="R10" s="2"/>
      <c r="S10" s="2" t="s">
        <v>8</v>
      </c>
      <c r="T10" s="4">
        <f t="shared" si="3"/>
        <v>0.37026822818284849</v>
      </c>
      <c r="U10" s="2" t="s">
        <v>3</v>
      </c>
      <c r="V10" s="2" t="s">
        <v>9</v>
      </c>
      <c r="W10" s="3">
        <f t="shared" si="4"/>
        <v>60</v>
      </c>
      <c r="X10" s="2" t="s">
        <v>4</v>
      </c>
      <c r="Y10" s="2" t="s">
        <v>8</v>
      </c>
      <c r="Z10" s="4">
        <f t="shared" si="5"/>
        <v>0.72298149141630885</v>
      </c>
      <c r="AA10" s="2" t="s">
        <v>3</v>
      </c>
      <c r="AB10" s="2" t="s">
        <v>9</v>
      </c>
      <c r="AC10" s="3">
        <f t="shared" si="6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599.47089947089944</v>
      </c>
      <c r="F11">
        <f t="shared" si="2"/>
        <v>0.85031218987760493</v>
      </c>
      <c r="G11">
        <v>50</v>
      </c>
      <c r="R11" s="2"/>
      <c r="S11" s="2" t="s">
        <v>8</v>
      </c>
      <c r="T11" s="4">
        <f t="shared" si="3"/>
        <v>0.49225199131064445</v>
      </c>
      <c r="U11" s="2" t="s">
        <v>3</v>
      </c>
      <c r="V11" s="2" t="s">
        <v>9</v>
      </c>
      <c r="W11" s="3">
        <f t="shared" si="4"/>
        <v>50</v>
      </c>
      <c r="X11" s="2" t="s">
        <v>4</v>
      </c>
      <c r="Y11" s="2" t="s">
        <v>8</v>
      </c>
      <c r="Z11" s="4">
        <f t="shared" si="5"/>
        <v>0.85031218987760493</v>
      </c>
      <c r="AA11" s="2" t="s">
        <v>3</v>
      </c>
      <c r="AB11" s="2" t="s">
        <v>9</v>
      </c>
      <c r="AC11" s="3">
        <f t="shared" si="6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762.51856251856248</v>
      </c>
      <c r="F12">
        <f t="shared" si="2"/>
        <v>0.98152951435696933</v>
      </c>
      <c r="G12">
        <v>40</v>
      </c>
      <c r="R12" s="2"/>
      <c r="S12" s="2" t="s">
        <v>8</v>
      </c>
      <c r="T12" s="4">
        <f t="shared" si="3"/>
        <v>0.6564002045338333</v>
      </c>
      <c r="U12" s="2" t="s">
        <v>3</v>
      </c>
      <c r="V12" s="2" t="s">
        <v>9</v>
      </c>
      <c r="W12" s="3">
        <f t="shared" si="4"/>
        <v>40</v>
      </c>
      <c r="X12" s="2" t="s">
        <v>4</v>
      </c>
      <c r="Y12" s="2" t="s">
        <v>8</v>
      </c>
      <c r="Z12" s="4">
        <f t="shared" si="5"/>
        <v>0.98152951435696933</v>
      </c>
      <c r="AA12" s="2" t="s">
        <v>3</v>
      </c>
      <c r="AB12" s="2" t="s">
        <v>9</v>
      </c>
      <c r="AC12" s="3">
        <f t="shared" si="6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953.5410764872521</v>
      </c>
      <c r="F13">
        <f t="shared" si="2"/>
        <v>1.1073974042923433</v>
      </c>
      <c r="G13">
        <v>30</v>
      </c>
      <c r="R13" s="2"/>
      <c r="S13" s="2" t="s">
        <v>8</v>
      </c>
      <c r="T13" s="4">
        <f t="shared" si="3"/>
        <v>0.87010809963966784</v>
      </c>
      <c r="U13" s="2" t="s">
        <v>3</v>
      </c>
      <c r="V13" s="2" t="s">
        <v>9</v>
      </c>
      <c r="W13" s="3">
        <f t="shared" si="4"/>
        <v>30</v>
      </c>
      <c r="X13" s="2" t="s">
        <v>4</v>
      </c>
      <c r="Y13" s="2" t="s">
        <v>8</v>
      </c>
      <c r="Z13" s="4">
        <f t="shared" si="5"/>
        <v>1.1073974042923433</v>
      </c>
      <c r="AA13" s="2" t="s">
        <v>3</v>
      </c>
      <c r="AB13" s="2" t="s">
        <v>9</v>
      </c>
      <c r="AC13" s="3">
        <f t="shared" si="6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1165.8119658119658</v>
      </c>
      <c r="F14">
        <f t="shared" si="2"/>
        <v>1.2212213891081294</v>
      </c>
      <c r="G14">
        <v>20</v>
      </c>
      <c r="R14" s="2"/>
      <c r="S14" s="2" t="s">
        <v>8</v>
      </c>
      <c r="T14" s="4">
        <f t="shared" si="3"/>
        <v>1.13983286908078</v>
      </c>
      <c r="U14" s="2" t="s">
        <v>3</v>
      </c>
      <c r="V14" s="2" t="s">
        <v>9</v>
      </c>
      <c r="W14" s="3">
        <f t="shared" si="4"/>
        <v>20</v>
      </c>
      <c r="X14" s="2" t="s">
        <v>4</v>
      </c>
      <c r="Y14" s="2" t="s">
        <v>8</v>
      </c>
      <c r="Z14" s="4">
        <f t="shared" si="5"/>
        <v>1.2212213891081294</v>
      </c>
      <c r="AA14" s="2" t="s">
        <v>3</v>
      </c>
      <c r="AB14" s="2" t="s">
        <v>9</v>
      </c>
      <c r="AC14" s="3">
        <f t="shared" si="6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1385.1851851851852</v>
      </c>
      <c r="F15">
        <f t="shared" si="2"/>
        <v>1.3175659937888198</v>
      </c>
      <c r="G15">
        <v>10</v>
      </c>
      <c r="R15" s="2"/>
      <c r="S15" s="2" t="s">
        <v>8</v>
      </c>
      <c r="T15" s="4">
        <f t="shared" si="3"/>
        <v>1.4623222748815166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1.3175659937888198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1593.7875751503007</v>
      </c>
      <c r="F16">
        <f t="shared" si="2"/>
        <v>1.3940638762265316</v>
      </c>
      <c r="G16">
        <v>0</v>
      </c>
      <c r="R16" s="2"/>
      <c r="S16" s="2" t="s">
        <v>8</v>
      </c>
      <c r="T16" s="4">
        <f t="shared" si="3"/>
        <v>1.8206028233498666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1.3940638762265316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1775.2523036419482</v>
      </c>
      <c r="F17">
        <f t="shared" si="2"/>
        <v>1.4512567591070076</v>
      </c>
      <c r="G17">
        <v>-10</v>
      </c>
      <c r="R17" s="2"/>
      <c r="S17" s="2" t="s">
        <v>8</v>
      </c>
      <c r="T17" s="4">
        <f t="shared" si="3"/>
        <v>2.1837711406980929</v>
      </c>
      <c r="U17" s="2" t="s">
        <v>3</v>
      </c>
      <c r="V17" s="2" t="s">
        <v>9</v>
      </c>
      <c r="W17" s="3">
        <f t="shared" si="4"/>
        <v>-10</v>
      </c>
      <c r="X17" s="2" t="s">
        <v>4</v>
      </c>
      <c r="Y17" s="2" t="s">
        <v>8</v>
      </c>
      <c r="Z17" s="4">
        <f t="shared" si="5"/>
        <v>1.4512567591070076</v>
      </c>
      <c r="AA17" s="2" t="s">
        <v>3</v>
      </c>
      <c r="AB17" s="2" t="s">
        <v>9</v>
      </c>
      <c r="AC17" s="3">
        <f t="shared" si="6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1919.696530955001</v>
      </c>
      <c r="F18">
        <f t="shared" si="2"/>
        <v>1.4917000648624201</v>
      </c>
      <c r="G18">
        <v>-20</v>
      </c>
      <c r="R18" s="2"/>
      <c r="S18" s="2" t="s">
        <v>8</v>
      </c>
      <c r="T18" s="4">
        <f t="shared" si="3"/>
        <v>2.5153589315525875</v>
      </c>
      <c r="U18" s="2" t="s">
        <v>3</v>
      </c>
      <c r="V18" s="2" t="s">
        <v>9</v>
      </c>
      <c r="W18" s="3">
        <f t="shared" si="4"/>
        <v>-20</v>
      </c>
      <c r="X18" s="2" t="s">
        <v>4</v>
      </c>
      <c r="Y18" s="2" t="s">
        <v>8</v>
      </c>
      <c r="Z18" s="4">
        <f t="shared" si="5"/>
        <v>1.4917000648624201</v>
      </c>
      <c r="AA18" s="2" t="s">
        <v>3</v>
      </c>
      <c r="AB18" s="2" t="s">
        <v>9</v>
      </c>
      <c r="AC18" s="3">
        <f t="shared" si="6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2025.4220170249603</v>
      </c>
      <c r="F19">
        <f t="shared" si="2"/>
        <v>1.5188546177250442</v>
      </c>
      <c r="G19">
        <v>-30</v>
      </c>
      <c r="R19" s="2"/>
      <c r="S19" s="2" t="s">
        <v>8</v>
      </c>
      <c r="T19" s="4">
        <f t="shared" si="3"/>
        <v>2.7868316569613549</v>
      </c>
      <c r="U19" s="2" t="s">
        <v>3</v>
      </c>
      <c r="V19" s="2" t="s">
        <v>9</v>
      </c>
      <c r="W19" s="3">
        <f t="shared" si="4"/>
        <v>-30</v>
      </c>
      <c r="X19" s="2" t="s">
        <v>4</v>
      </c>
      <c r="Y19" s="2" t="s">
        <v>8</v>
      </c>
      <c r="Z19" s="4">
        <f t="shared" si="5"/>
        <v>1.5188546177250442</v>
      </c>
      <c r="AA19" s="2" t="s">
        <v>3</v>
      </c>
      <c r="AB19" s="2" t="s">
        <v>9</v>
      </c>
      <c r="AC19" s="3">
        <f t="shared" si="6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ref="E20" si="7">C20*$A$6/(C20+$A$6)</f>
        <v>2097.1613122556519</v>
      </c>
      <c r="F20">
        <f t="shared" si="2"/>
        <v>1.5362243833902287</v>
      </c>
      <c r="G20">
        <v>-40</v>
      </c>
      <c r="R20" s="2"/>
      <c r="S20" s="2" t="s">
        <v>8</v>
      </c>
      <c r="T20" s="4">
        <f t="shared" si="3"/>
        <v>2.9870712613994024</v>
      </c>
      <c r="U20" s="2" t="s">
        <v>3</v>
      </c>
      <c r="V20" s="2" t="s">
        <v>9</v>
      </c>
      <c r="W20" s="3">
        <f t="shared" si="4"/>
        <v>-40</v>
      </c>
      <c r="X20" s="2" t="s">
        <v>5</v>
      </c>
      <c r="Y20" s="2" t="s">
        <v>8</v>
      </c>
      <c r="Z20" s="4">
        <f t="shared" si="5"/>
        <v>1.5362243833902287</v>
      </c>
      <c r="AA20" s="2" t="s">
        <v>3</v>
      </c>
      <c r="AB20" s="2" t="s">
        <v>9</v>
      </c>
      <c r="AC20" s="3">
        <f t="shared" si="6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B7" sqref="B7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>($B$2*C2)/($A$2+C2)</f>
        <v>6.1328043432866984E-2</v>
      </c>
      <c r="E2">
        <f>C2*($A$6+$A$7)/(C2+$A$6+$A$7)</f>
        <v>86.591669200364848</v>
      </c>
      <c r="F2">
        <f>(($B$2*E2)/($B$6+E2))*$A$6/($A$6+$A$7)</f>
        <v>0.18079914936482172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>($B$2*C3)/($A$2+C3)</f>
        <v>7.747766465821733E-2</v>
      </c>
      <c r="E3">
        <f t="shared" ref="E3:E19" si="0">C3*($A$6+$A$7)/(C3+$A$6+$A$7)</f>
        <v>109.14578931482041</v>
      </c>
      <c r="F3">
        <f t="shared" ref="F3:F19" si="1">(($B$2*E3)/($B$6+E3))*$A$6/($A$6+$A$7)</f>
        <v>0.22325695313775648</v>
      </c>
      <c r="G3">
        <v>120</v>
      </c>
      <c r="R3" s="2"/>
      <c r="S3" s="2" t="s">
        <v>8</v>
      </c>
      <c r="T3" s="4">
        <f t="shared" ref="T3:T19" si="2">D3</f>
        <v>7.747766465821733E-2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ref="D3:D19" si="6">($B$2*C4)/($A$2+C4)</f>
        <v>9.8100743187448394E-2</v>
      </c>
      <c r="E4">
        <f t="shared" si="0"/>
        <v>137.79904306220095</v>
      </c>
      <c r="F4">
        <f t="shared" si="1"/>
        <v>0.27476871320437335</v>
      </c>
      <c r="G4">
        <v>110</v>
      </c>
      <c r="R4" s="2"/>
      <c r="S4" s="2" t="s">
        <v>8</v>
      </c>
      <c r="T4" s="4">
        <f t="shared" si="2"/>
        <v>9.8100743187448394E-2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6"/>
        <v>0.12627378759975447</v>
      </c>
      <c r="E5">
        <f t="shared" si="0"/>
        <v>176.67552406259227</v>
      </c>
      <c r="F5">
        <f t="shared" si="1"/>
        <v>0.34064836653786318</v>
      </c>
      <c r="G5">
        <v>100</v>
      </c>
      <c r="R5" s="2"/>
      <c r="S5" s="2" t="s">
        <v>8</v>
      </c>
      <c r="T5" s="4">
        <f t="shared" si="2"/>
        <v>0.12627378759975447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6"/>
        <v>0.16222941533481691</v>
      </c>
      <c r="E6">
        <f t="shared" si="0"/>
        <v>225.84954981121115</v>
      </c>
      <c r="F6">
        <f t="shared" si="1"/>
        <v>0.41799270245936598</v>
      </c>
      <c r="G6">
        <v>90</v>
      </c>
      <c r="R6" s="2"/>
      <c r="S6" s="2" t="s">
        <v>8</v>
      </c>
      <c r="T6" s="4">
        <f t="shared" si="2"/>
        <v>0.16222941533481691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>
        <v>323</v>
      </c>
      <c r="D7">
        <f t="shared" si="6"/>
        <v>0.21220386223372484</v>
      </c>
      <c r="E7">
        <f t="shared" si="0"/>
        <v>293.38631847856942</v>
      </c>
      <c r="F7">
        <f t="shared" si="1"/>
        <v>0.51463371812316205</v>
      </c>
      <c r="G7">
        <v>80</v>
      </c>
      <c r="R7" s="2"/>
      <c r="S7" s="2" t="s">
        <v>8</v>
      </c>
      <c r="T7" s="4">
        <f t="shared" si="2"/>
        <v>0.21220386223372484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>
        <v>436</v>
      </c>
      <c r="D8">
        <f t="shared" si="6"/>
        <v>0.28014018691588782</v>
      </c>
      <c r="E8">
        <f t="shared" si="0"/>
        <v>383.71837183718372</v>
      </c>
      <c r="F8">
        <f t="shared" si="1"/>
        <v>0.62914612816027971</v>
      </c>
      <c r="G8">
        <v>70</v>
      </c>
      <c r="R8" s="2"/>
      <c r="S8" s="2" t="s">
        <v>8</v>
      </c>
      <c r="T8" s="4">
        <f t="shared" si="2"/>
        <v>0.28014018691588782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>
        <v>596</v>
      </c>
      <c r="D9">
        <f t="shared" si="6"/>
        <v>0.37137462235649549</v>
      </c>
      <c r="E9">
        <f t="shared" si="0"/>
        <v>502.42360379346678</v>
      </c>
      <c r="F9">
        <f t="shared" si="1"/>
        <v>0.75868985832515068</v>
      </c>
      <c r="G9">
        <v>60</v>
      </c>
      <c r="R9" s="2"/>
      <c r="S9" s="2" t="s">
        <v>8</v>
      </c>
      <c r="T9" s="4">
        <f t="shared" si="2"/>
        <v>0.37137462235649549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>
        <v>834</v>
      </c>
      <c r="D10">
        <f t="shared" si="6"/>
        <v>0.49732562341886516</v>
      </c>
      <c r="E10">
        <f t="shared" si="0"/>
        <v>661.57659890927118</v>
      </c>
      <c r="F10">
        <f t="shared" si="1"/>
        <v>0.90332995166199215</v>
      </c>
      <c r="G10">
        <v>50</v>
      </c>
      <c r="R10" s="2"/>
      <c r="S10" s="2" t="s">
        <v>8</v>
      </c>
      <c r="T10" s="4">
        <f t="shared" si="2"/>
        <v>0.49732562341886516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>
        <v>1175</v>
      </c>
      <c r="D11">
        <f t="shared" si="6"/>
        <v>0.66</v>
      </c>
      <c r="E11">
        <f t="shared" si="0"/>
        <v>859.42857142857144</v>
      </c>
      <c r="F11">
        <f t="shared" si="1"/>
        <v>1.048617086662569</v>
      </c>
      <c r="G11">
        <v>40</v>
      </c>
      <c r="R11" s="2"/>
      <c r="S11" s="2" t="s">
        <v>8</v>
      </c>
      <c r="T11" s="4">
        <f t="shared" si="2"/>
        <v>0.66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>
        <v>1707</v>
      </c>
      <c r="D12">
        <f t="shared" si="6"/>
        <v>0.87921023880131099</v>
      </c>
      <c r="E12">
        <f t="shared" si="0"/>
        <v>1113.1852455675566</v>
      </c>
      <c r="F12">
        <f t="shared" si="1"/>
        <v>1.195133758944587</v>
      </c>
      <c r="G12">
        <v>30</v>
      </c>
      <c r="R12" s="2"/>
      <c r="S12" s="2" t="s">
        <v>8</v>
      </c>
      <c r="T12" s="4">
        <f t="shared" si="2"/>
        <v>0.87921023880131099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>
        <v>2500</v>
      </c>
      <c r="D13">
        <f t="shared" si="6"/>
        <v>1.1458333333333333</v>
      </c>
      <c r="E13">
        <f t="shared" si="0"/>
        <v>1403.5087719298247</v>
      </c>
      <c r="F13">
        <f t="shared" si="1"/>
        <v>1.3248175182481754</v>
      </c>
      <c r="G13">
        <v>20</v>
      </c>
      <c r="R13" s="2"/>
      <c r="S13" s="2" t="s">
        <v>8</v>
      </c>
      <c r="T13" s="4">
        <f t="shared" si="2"/>
        <v>1.1458333333333333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>
        <v>3792</v>
      </c>
      <c r="D14">
        <f t="shared" si="6"/>
        <v>1.4735751295336785</v>
      </c>
      <c r="E14">
        <f t="shared" si="0"/>
        <v>1735.4691075514875</v>
      </c>
      <c r="F14">
        <f t="shared" si="1"/>
        <v>1.4393675757068762</v>
      </c>
      <c r="G14">
        <v>10</v>
      </c>
      <c r="R14" s="2"/>
      <c r="S14" s="2" t="s">
        <v>8</v>
      </c>
      <c r="T14" s="4">
        <f t="shared" si="2"/>
        <v>1.4735751295336785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>
        <v>5896</v>
      </c>
      <c r="D15">
        <f t="shared" si="6"/>
        <v>1.8362400906002265</v>
      </c>
      <c r="E15">
        <f t="shared" si="0"/>
        <v>2074.230430958663</v>
      </c>
      <c r="F15">
        <f t="shared" si="1"/>
        <v>1.5307604279910736</v>
      </c>
      <c r="G15">
        <v>0</v>
      </c>
      <c r="R15" s="2"/>
      <c r="S15" s="2" t="s">
        <v>8</v>
      </c>
      <c r="T15" s="4">
        <f t="shared" si="2"/>
        <v>1.8362400906002265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>
        <v>9397</v>
      </c>
      <c r="D16">
        <f t="shared" si="6"/>
        <v>2.1997659076399234</v>
      </c>
      <c r="E16">
        <f t="shared" si="0"/>
        <v>2387.1080415972056</v>
      </c>
      <c r="F16">
        <f t="shared" si="1"/>
        <v>1.5989307996268811</v>
      </c>
      <c r="G16">
        <v>-10</v>
      </c>
      <c r="R16" s="2"/>
      <c r="S16" s="2" t="s">
        <v>8</v>
      </c>
      <c r="T16" s="4">
        <f t="shared" si="2"/>
        <v>2.1997659076399234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>
        <v>15462</v>
      </c>
      <c r="D17">
        <f>($B$2*C17)/($A$2+C17)</f>
        <v>2.530731078266045</v>
      </c>
      <c r="E17">
        <f t="shared" si="0"/>
        <v>2651.2913942771406</v>
      </c>
      <c r="F17">
        <f t="shared" si="1"/>
        <v>1.6473944972439256</v>
      </c>
      <c r="G17">
        <v>-20</v>
      </c>
      <c r="R17" s="2"/>
      <c r="S17" s="2" t="s">
        <v>8</v>
      </c>
      <c r="T17" s="4">
        <f t="shared" si="2"/>
        <v>2.530731078266045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>
        <v>26114</v>
      </c>
      <c r="D18">
        <f t="shared" si="6"/>
        <v>2.7966573635360548</v>
      </c>
      <c r="E18">
        <f t="shared" si="0"/>
        <v>2850.6788565190695</v>
      </c>
      <c r="F18">
        <f t="shared" si="1"/>
        <v>1.6795681740061021</v>
      </c>
      <c r="G18">
        <v>-30</v>
      </c>
      <c r="R18" s="2"/>
      <c r="S18" s="2" t="s">
        <v>8</v>
      </c>
      <c r="T18" s="4">
        <f t="shared" si="2"/>
        <v>2.7966573635360548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>
        <v>45313</v>
      </c>
      <c r="D19">
        <f t="shared" si="6"/>
        <v>2.9898806310359305</v>
      </c>
      <c r="E19">
        <f t="shared" si="0"/>
        <v>2988.9225568404345</v>
      </c>
      <c r="F19">
        <f t="shared" si="1"/>
        <v>1.699987391132245</v>
      </c>
      <c r="G19">
        <v>-40</v>
      </c>
      <c r="R19" s="2"/>
      <c r="S19" s="2" t="s">
        <v>8</v>
      </c>
      <c r="T19" s="4">
        <f t="shared" si="2"/>
        <v>2.9898806310359305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F2" sqref="F2:F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 t="shared" ref="E2:E20" si="1">C2*$A$6/(C2+$A$6)</f>
        <v>77.192982456140356</v>
      </c>
      <c r="F2">
        <f>(($B$2*E2)/($B$6+E2))*$A$6/($A$6+$A$7)</f>
        <v>0.16258143322475571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0.16258143322475571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si="1"/>
        <v>88.30715532286213</v>
      </c>
      <c r="F3">
        <f t="shared" ref="F3:F20" si="2">(($B$2*E3)/($B$6+E3))*$A$6/($A$6+$A$7)</f>
        <v>0.18409036241180243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0.18409036241180243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98.393399913156756</v>
      </c>
      <c r="F4">
        <f t="shared" si="2"/>
        <v>0.20323321869070207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0.20323321869070207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109.28725701943844</v>
      </c>
      <c r="F5">
        <f t="shared" si="2"/>
        <v>0.22351781542056073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0.22351781542056073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131.62393162393161</v>
      </c>
      <c r="F6">
        <f t="shared" si="2"/>
        <v>0.26388783987915404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0.26388783987915404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>
        <v>174</v>
      </c>
      <c r="D7">
        <f t="shared" si="0"/>
        <v>0.11780878128846942</v>
      </c>
      <c r="E7">
        <f t="shared" si="1"/>
        <v>161.24684077506319</v>
      </c>
      <c r="F7">
        <f t="shared" si="2"/>
        <v>0.31503101421938473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0.31503101421938473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200.82610491532424</v>
      </c>
      <c r="F8">
        <f t="shared" si="2"/>
        <v>0.37942565011007157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0.37942565011007157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264</v>
      </c>
      <c r="F9">
        <f t="shared" si="2"/>
        <v>0.47385284810126577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0.47385284810126577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337.74528664871104</v>
      </c>
      <c r="F10">
        <f t="shared" si="2"/>
        <v>0.5727993413483663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0.5727993413483663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436.79417122040076</v>
      </c>
      <c r="F11">
        <f t="shared" si="2"/>
        <v>0.689713805780933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0.689713805780933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575.29372272574687</v>
      </c>
      <c r="F12">
        <f t="shared" si="2"/>
        <v>0.8285423947323558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0.8285423947323558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747.41896758703479</v>
      </c>
      <c r="F13">
        <f t="shared" si="2"/>
        <v>0.97040653338829341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0.97040653338829341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943.50986500519207</v>
      </c>
      <c r="F14">
        <f t="shared" si="2"/>
        <v>1.1014032111562297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1.1014032111562297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1169.9936156629069</v>
      </c>
      <c r="F15">
        <f t="shared" si="2"/>
        <v>1.2232400115722577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1.2232400115722577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1386.1442744240794</v>
      </c>
      <c r="F16">
        <f t="shared" si="2"/>
        <v>1.3179483136486636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1.3179483136486636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1612.2647237401336</v>
      </c>
      <c r="F17">
        <f t="shared" si="2"/>
        <v>1.4002507321494979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1.4002507321494979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1769.1650347160405</v>
      </c>
      <c r="F18">
        <f t="shared" si="2"/>
        <v>1.4494597187933962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1.4494597187933962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1894.3672644607225</v>
      </c>
      <c r="F19">
        <f t="shared" si="2"/>
        <v>1.4848999240758196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1.4848999240758196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1986.0773480662983</v>
      </c>
      <c r="F20">
        <f t="shared" si="2"/>
        <v>1.5089739675843694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1.5089739675843694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F2" sqref="F2:F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C2*$A$6/(C2+$A$6)</f>
        <v>10.192558274214566</v>
      </c>
      <c r="F2">
        <f>(($B$2*E2)/($B$6+E2))*$A$6/($A$6+$A$7)</f>
        <v>2.2891048241465303E-2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2.2891048241465303E-2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C3*$A$6/(C3+$A$6)</f>
        <v>11.192764273600904</v>
      </c>
      <c r="F3">
        <f t="shared" ref="F3:F46" si="2">(($B$2*E3)/($B$6+E3))*$A$6/($A$6+$A$7)</f>
        <v>2.5112505590339892E-2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2.5112505590339892E-2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12.310724197470597</v>
      </c>
      <c r="F4">
        <f t="shared" si="2"/>
        <v>2.7590298961964906E-2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2.7590298961964906E-2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13.575707199840988</v>
      </c>
      <c r="F5">
        <f t="shared" si="2"/>
        <v>3.0387355863854184E-2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3.0387355863854184E-2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15.006929678435833</v>
      </c>
      <c r="F6">
        <f t="shared" si="2"/>
        <v>3.3543585479497866E-2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3.3543585479497866E-2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>
        <v>16.739999999999998</v>
      </c>
      <c r="D7">
        <f t="shared" si="0"/>
        <v>1.171190271246666E-2</v>
      </c>
      <c r="E7">
        <f t="shared" si="1"/>
        <v>16.613585715961278</v>
      </c>
      <c r="F7">
        <f t="shared" si="2"/>
        <v>3.7076105535754855E-2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3.7076105535754855E-2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18.434230750161138</v>
      </c>
      <c r="F8">
        <f t="shared" si="2"/>
        <v>4.1065647394453959E-2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4.1065647394453959E-2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20.467788855565463</v>
      </c>
      <c r="F9">
        <f t="shared" si="2"/>
        <v>4.5504911054705138E-2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4.5504911054705138E-2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22.762033288349077</v>
      </c>
      <c r="F10">
        <f t="shared" si="2"/>
        <v>5.0492061048557343E-2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5.0492061048557343E-2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25.403243923260099</v>
      </c>
      <c r="F11">
        <f t="shared" si="2"/>
        <v>5.6205800003505321E-2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5.6205800003505321E-2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28.437596744451074</v>
      </c>
      <c r="F12">
        <f t="shared" si="2"/>
        <v>6.2733799132009868E-2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6.2733799132009868E-2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31.910337845707271</v>
      </c>
      <c r="F13">
        <f t="shared" si="2"/>
        <v>7.0157819271961991E-2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7.0157819271961991E-2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35.913990994898299</v>
      </c>
      <c r="F14">
        <f t="shared" si="2"/>
        <v>7.8655050301446108E-2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7.8655050301446108E-2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40.654585039840811</v>
      </c>
      <c r="F15">
        <f t="shared" si="2"/>
        <v>8.8631800729160923E-2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8.8631800729160923E-2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46.246951816450405</v>
      </c>
      <c r="F16">
        <f t="shared" si="2"/>
        <v>0.10028490095135696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0.10028490095135696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52.706299911268857</v>
      </c>
      <c r="F17">
        <f t="shared" si="2"/>
        <v>0.113590483816588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0.113590483816588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60.300618921308576</v>
      </c>
      <c r="F18">
        <f t="shared" si="2"/>
        <v>0.12902664276184123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0.12902664276184123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68.78027300748569</v>
      </c>
      <c r="F19">
        <f t="shared" si="2"/>
        <v>0.14600311058009227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0.14600311058009227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79.053461875547768</v>
      </c>
      <c r="F20">
        <f t="shared" si="2"/>
        <v>0.16621284113060431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0.16621284113060431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91.986062717770039</v>
      </c>
      <c r="F21">
        <f t="shared" si="2"/>
        <v>0.19111359285258456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0.19111359285258456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106.57439446366782</v>
      </c>
      <c r="F22">
        <f t="shared" si="2"/>
        <v>0.21850375234521571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0.21850375234521571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123.63792363792363</v>
      </c>
      <c r="F23">
        <f t="shared" si="2"/>
        <v>0.24963872556505801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0.24963872556505801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144.79830148619956</v>
      </c>
      <c r="F24">
        <f t="shared" si="2"/>
        <v>0.28695984792284862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0.28695984792284862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169.79865771812081</v>
      </c>
      <c r="F25">
        <f t="shared" si="2"/>
        <v>0.32931368330464716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0.32931368330464716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200.82610491532424</v>
      </c>
      <c r="F26">
        <f t="shared" si="2"/>
        <v>0.37942565011007157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0.37942565011007157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237.30738037307381</v>
      </c>
      <c r="F27">
        <f t="shared" si="2"/>
        <v>0.43513125983219725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0.43513125983219725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280.88818398096748</v>
      </c>
      <c r="F28">
        <f t="shared" si="2"/>
        <v>0.49751810921248141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0.49751810921248141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332.71604938271605</v>
      </c>
      <c r="F29">
        <f t="shared" si="2"/>
        <v>0.56639937471051416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0.56639937471051416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394.70346885490488</v>
      </c>
      <c r="F30">
        <f t="shared" si="2"/>
        <v>0.64206013318356847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0.64206013318356847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467.71653543307087</v>
      </c>
      <c r="F31">
        <f t="shared" si="2"/>
        <v>0.72298149141630885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0.72298149141630885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553.18135420210956</v>
      </c>
      <c r="F32">
        <f t="shared" si="2"/>
        <v>0.80803841351209238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0.80803841351209238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651.20000000000005</v>
      </c>
      <c r="F33">
        <f t="shared" si="2"/>
        <v>0.89474927325581388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0.89474927325581388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758.66587254318051</v>
      </c>
      <c r="F34">
        <f t="shared" si="2"/>
        <v>0.97870961460308847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0.97870961460308847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890.47619047619048</v>
      </c>
      <c r="F35">
        <f t="shared" si="2"/>
        <v>1.0686555415617129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1.0686555415617129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ref="E36" si="7">C36*$A$6/(C36+$A$6)</f>
        <v>1020.9500609013398</v>
      </c>
      <c r="F36">
        <f t="shared" si="2"/>
        <v>1.146134432256509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8">F36</f>
        <v>1.146134432256509</v>
      </c>
      <c r="AA36" s="2" t="s">
        <v>3</v>
      </c>
      <c r="AB36" s="2" t="s">
        <v>9</v>
      </c>
      <c r="AC36" s="3">
        <f t="shared" ref="AC36" si="9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1164.2627862187032</v>
      </c>
      <c r="F37">
        <f t="shared" si="2"/>
        <v>1.2204715679876601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10">G37</f>
        <v>5</v>
      </c>
      <c r="X37" s="2" t="s">
        <v>4</v>
      </c>
      <c r="Y37" s="2" t="s">
        <v>8</v>
      </c>
      <c r="Z37" s="4">
        <f t="shared" si="5"/>
        <v>1.2204715679876601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1310.2941176470588</v>
      </c>
      <c r="F38">
        <f t="shared" si="2"/>
        <v>1.2867321769573519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10"/>
        <v>0</v>
      </c>
      <c r="X38" s="2" t="s">
        <v>4</v>
      </c>
      <c r="Y38" s="2" t="s">
        <v>8</v>
      </c>
      <c r="Z38" s="4">
        <f t="shared" si="5"/>
        <v>1.2867321769573519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1453.5471930906847</v>
      </c>
      <c r="F39">
        <f t="shared" si="2"/>
        <v>1.3440683772503268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10"/>
        <v>-5</v>
      </c>
      <c r="X39" s="2" t="s">
        <v>4</v>
      </c>
      <c r="Y39" s="2" t="s">
        <v>8</v>
      </c>
      <c r="Z39" s="4">
        <f t="shared" si="5"/>
        <v>1.3440683772503268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1588.8888888888889</v>
      </c>
      <c r="F40">
        <f t="shared" si="2"/>
        <v>1.3924087982832618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10"/>
        <v>-10</v>
      </c>
      <c r="X40" s="2" t="s">
        <v>4</v>
      </c>
      <c r="Y40" s="2" t="s">
        <v>8</v>
      </c>
      <c r="Z40" s="4">
        <f t="shared" si="5"/>
        <v>1.3924087982832618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1712.1459530289285</v>
      </c>
      <c r="F41">
        <f t="shared" si="2"/>
        <v>1.4322352846078372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10"/>
        <v>-15</v>
      </c>
      <c r="X41" s="2" t="s">
        <v>4</v>
      </c>
      <c r="Y41" s="2" t="s">
        <v>8</v>
      </c>
      <c r="Z41" s="4">
        <f t="shared" si="5"/>
        <v>1.4322352846078372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1820.0941915227629</v>
      </c>
      <c r="F42">
        <f t="shared" si="2"/>
        <v>1.4642555945223779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10"/>
        <v>-20</v>
      </c>
      <c r="X42" s="2" t="s">
        <v>4</v>
      </c>
      <c r="Y42" s="2" t="s">
        <v>8</v>
      </c>
      <c r="Z42" s="4">
        <f t="shared" si="5"/>
        <v>1.4642555945223779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1903.5585226924725</v>
      </c>
      <c r="F43">
        <f t="shared" si="2"/>
        <v>1.4873812132960951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10"/>
        <v>-25</v>
      </c>
      <c r="X43" s="2" t="s">
        <v>4</v>
      </c>
      <c r="Y43" s="2" t="s">
        <v>8</v>
      </c>
      <c r="Z43" s="4">
        <f t="shared" si="5"/>
        <v>1.4873812132960951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1973.2914890627196</v>
      </c>
      <c r="F44">
        <f t="shared" si="2"/>
        <v>1.5057067503402815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10"/>
        <v>-30</v>
      </c>
      <c r="X44" s="2" t="s">
        <v>4</v>
      </c>
      <c r="Y44" s="2" t="s">
        <v>8</v>
      </c>
      <c r="Z44" s="4">
        <f t="shared" si="5"/>
        <v>1.5057067503402815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2030.0800449375088</v>
      </c>
      <c r="F45">
        <f t="shared" si="2"/>
        <v>1.5200074036482953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10"/>
        <v>-35</v>
      </c>
      <c r="X45" s="2" t="s">
        <v>4</v>
      </c>
      <c r="Y45" s="2" t="s">
        <v>8</v>
      </c>
      <c r="Z45" s="4">
        <f t="shared" si="5"/>
        <v>1.5200074036482953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2075.1386631581663</v>
      </c>
      <c r="F46">
        <f t="shared" si="2"/>
        <v>1.5309783908101906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10"/>
        <v>-40</v>
      </c>
      <c r="X46" s="2" t="s">
        <v>5</v>
      </c>
      <c r="Y46" s="2" t="s">
        <v>8</v>
      </c>
      <c r="Z46" s="4">
        <f t="shared" si="5"/>
        <v>1.5309783908101906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C61" sqref="C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 t="shared" ref="E2:E39" si="1">C2*$A$6/(C2+$A$6)</f>
        <v>10.905669935231757</v>
      </c>
      <c r="F2">
        <f>(($B$2*E2)/($B$6+E2))*$A$6/($A$6+$A$7)</f>
        <v>2.4475318915900698E-2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2.4475318915900698E-2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si="1"/>
        <v>12.192056991492862</v>
      </c>
      <c r="F3">
        <f t="shared" ref="F3:F40" si="2">(($B$2*E3)/($B$6+E3))*$A$6/($A$6+$A$7)</f>
        <v>2.732755024937121E-2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2.732755024937121E-2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13.664596273291925</v>
      </c>
      <c r="F4">
        <f t="shared" si="2"/>
        <v>3.0583639705882352E-2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3.0583639705882352E-2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15.352116490480531</v>
      </c>
      <c r="F5">
        <f t="shared" si="2"/>
        <v>3.4303483217395014E-2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3.4303483217395014E-2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17.302835702431633</v>
      </c>
      <c r="F6">
        <f t="shared" si="2"/>
        <v>3.8588124521235855E-2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3.8588124521235855E-2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>
        <v>19.75</v>
      </c>
      <c r="D7">
        <f t="shared" si="0"/>
        <v>1.3808994120451295E-2</v>
      </c>
      <c r="E7">
        <f t="shared" si="1"/>
        <v>19.574276382475503</v>
      </c>
      <c r="F7">
        <f t="shared" si="2"/>
        <v>4.3556551564156935E-2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4.3556551564156935E-2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22.213423084537716</v>
      </c>
      <c r="F8">
        <f t="shared" si="2"/>
        <v>4.9301547489928724E-2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4.9301547489928724E-2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25.237134525259151</v>
      </c>
      <c r="F9">
        <f t="shared" si="2"/>
        <v>5.5847322561813677E-2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5.5847322561813677E-2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28.739592305483779</v>
      </c>
      <c r="F10">
        <f t="shared" si="2"/>
        <v>6.3381394602439231E-2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6.3381394602439231E-2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32.900510432524399</v>
      </c>
      <c r="F11">
        <f t="shared" si="2"/>
        <v>7.2265462442779843E-2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7.2265462442779843E-2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37.808860516334825</v>
      </c>
      <c r="F12">
        <f t="shared" si="2"/>
        <v>8.2653806071531888E-2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8.2653806071531888E-2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43.444785057389318</v>
      </c>
      <c r="F13">
        <f t="shared" si="2"/>
        <v>9.446149667951137E-2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9.446149667951137E-2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50.045086864397369</v>
      </c>
      <c r="F14">
        <f t="shared" si="2"/>
        <v>0.10812849109427246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0.10812849109427246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58.151195054276393</v>
      </c>
      <c r="F15">
        <f t="shared" si="2"/>
        <v>0.12468021998748713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0.12468021998748713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67.954116962979938</v>
      </c>
      <c r="F16">
        <f t="shared" si="2"/>
        <v>0.14436097994377128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0.14436097994377128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79.388001892777652</v>
      </c>
      <c r="F17">
        <f t="shared" si="2"/>
        <v>0.16686449078403867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0.16686449078403867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92.949652815567788</v>
      </c>
      <c r="F18">
        <f t="shared" si="2"/>
        <v>0.19294532395162828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0.19294532395162828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108.34759459973378</v>
      </c>
      <c r="F19">
        <f t="shared" si="2"/>
        <v>0.22178385774087286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0.22178385774087286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126.30676949443016</v>
      </c>
      <c r="F20">
        <f t="shared" si="2"/>
        <v>0.25442312081558127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0.25442312081558127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150.42050257044372</v>
      </c>
      <c r="F21">
        <f t="shared" si="2"/>
        <v>0.29664502192388331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0.29664502192388331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181.05360636385251</v>
      </c>
      <c r="F22">
        <f t="shared" si="2"/>
        <v>0.34779570311175534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0.34779570311175534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216.03567856498714</v>
      </c>
      <c r="F23">
        <f t="shared" si="2"/>
        <v>0.4030563859135331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0.4030563859135331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257.36395527120646</v>
      </c>
      <c r="F24">
        <f t="shared" si="2"/>
        <v>0.46437984091535911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0.46437984091535911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306.8902935102322</v>
      </c>
      <c r="F25">
        <f t="shared" si="2"/>
        <v>0.53275883741643848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0.53275883741643848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366.17347847337732</v>
      </c>
      <c r="F26">
        <f t="shared" si="2"/>
        <v>0.60808974290351347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0.60808974290351347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435.85586505026356</v>
      </c>
      <c r="F27">
        <f t="shared" si="2"/>
        <v>0.68868193382221532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0.68868193382221532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517.66280262083114</v>
      </c>
      <c r="F28">
        <f t="shared" si="2"/>
        <v>0.77385271709754844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0.77385271709754844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613.16157883865719</v>
      </c>
      <c r="F29">
        <f t="shared" si="2"/>
        <v>0.86235027553265187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0.86235027553265187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722.13740458015263</v>
      </c>
      <c r="F30">
        <f t="shared" si="2"/>
        <v>0.95134640957446792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0.95134640957446792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841.97530864197529</v>
      </c>
      <c r="F31">
        <f t="shared" si="2"/>
        <v>1.0370559651474529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1.0370559651474529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972.50824245498347</v>
      </c>
      <c r="F32">
        <f t="shared" si="2"/>
        <v>1.1185646921929644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1.1185646921929644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1112.115082040908</v>
      </c>
      <c r="F33">
        <f t="shared" si="2"/>
        <v>1.1945897805635959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1.1945897805635959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1256.3462663287191</v>
      </c>
      <c r="F34">
        <f t="shared" si="2"/>
        <v>1.2632527348610536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1.2632527348610536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1397.7457318083873</v>
      </c>
      <c r="F35">
        <f t="shared" si="2"/>
        <v>1.3225487535947351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1.3225487535947351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1533.9755057107473</v>
      </c>
      <c r="F36">
        <f t="shared" si="2"/>
        <v>1.3734177464375705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1.3734177464375705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1660.0624721106649</v>
      </c>
      <c r="F37">
        <f t="shared" si="2"/>
        <v>1.4158564970140235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1.4158564970140235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1772.9662961002293</v>
      </c>
      <c r="F38">
        <f t="shared" si="2"/>
        <v>1.4505828253067248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1.4505828253067248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1869.376323519366</v>
      </c>
      <c r="F39">
        <f t="shared" si="2"/>
        <v>1.478072952376871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1.478072952376871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ref="E40" si="8">C40*$A$6/(C40+$A$6)</f>
        <v>1950.0258237785354</v>
      </c>
      <c r="F40">
        <f t="shared" si="2"/>
        <v>1.4996889356144427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1.4996889356144427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tabSelected="1" zoomScale="85" zoomScaleNormal="85" workbookViewId="0">
      <selection activeCell="F45" sqref="F4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>C2*$A$6/(C2+$A$6)</f>
        <v>10.59671191433462</v>
      </c>
      <c r="F2">
        <f>(($B$2*E2)/($B$6+E2))*$A$6/($A$6+$A$7)</f>
        <v>0.18408802031261431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0.18408802031261431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1">-0.3682*G3^2 + 36.465*G3 + 10.648</f>
        <v>17.926272000000001</v>
      </c>
      <c r="D3">
        <f>($B$2*C3)/($A$2+C3)</f>
        <v>0.42890086668912503</v>
      </c>
      <c r="E3">
        <f t="shared" ref="E2:E27" si="2">C3*$A$6/(C3+$A$6)</f>
        <v>17.781383852961547</v>
      </c>
      <c r="F3">
        <f t="shared" ref="F3:F27" si="3">(($B$2*E3)/($B$6+E3))*$A$6/($A$6+$A$7)</f>
        <v>0.29279365243898575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0.29279365243898575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1"/>
        <v>25.175088000000002</v>
      </c>
      <c r="D4">
        <f t="shared" si="0"/>
        <v>0.57225927357454043</v>
      </c>
      <c r="E4">
        <f t="shared" si="2"/>
        <v>24.890263197122405</v>
      </c>
      <c r="F4">
        <f t="shared" si="3"/>
        <v>0.38974174925505251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0.38974174925505251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1"/>
        <v>32.394447999999997</v>
      </c>
      <c r="D5">
        <f t="shared" si="0"/>
        <v>0.7014801379115857</v>
      </c>
      <c r="E5">
        <f t="shared" si="2"/>
        <v>31.924369666771359</v>
      </c>
      <c r="F5">
        <f t="shared" si="3"/>
        <v>0.47673993211458382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0.47673993211458382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1"/>
        <v>39.584352000000003</v>
      </c>
      <c r="D6">
        <f t="shared" si="0"/>
        <v>0.8185536987987394</v>
      </c>
      <c r="E6">
        <f t="shared" si="2"/>
        <v>38.884703905986221</v>
      </c>
      <c r="F6">
        <f t="shared" si="3"/>
        <v>0.55524332939504839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0.55524332939504839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>
        <f t="shared" si="1"/>
        <v>46.744799999999998</v>
      </c>
      <c r="D7">
        <f t="shared" si="0"/>
        <v>0.92511334686299052</v>
      </c>
      <c r="E7">
        <f t="shared" si="2"/>
        <v>45.772247920636111</v>
      </c>
      <c r="F7">
        <f t="shared" si="3"/>
        <v>0.62643650413463414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0.62643650413463414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1"/>
        <v>53.875792000000004</v>
      </c>
      <c r="D8">
        <f>($B$2*C8)/($A$2+C8)</f>
        <v>1.0225121712170262</v>
      </c>
      <c r="E8">
        <f t="shared" si="2"/>
        <v>52.587965504001481</v>
      </c>
      <c r="F8">
        <f t="shared" si="3"/>
        <v>0.69129354638830354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0.69129354638830354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1"/>
        <v>60.977328</v>
      </c>
      <c r="D9">
        <f t="shared" si="0"/>
        <v>1.1118806130235275</v>
      </c>
      <c r="E9">
        <f t="shared" si="2"/>
        <v>59.332802650730521</v>
      </c>
      <c r="F9">
        <f t="shared" si="3"/>
        <v>0.75062283098321103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0.75062283098321103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1"/>
        <v>68.049408000000014</v>
      </c>
      <c r="D10">
        <f t="shared" si="0"/>
        <v>1.194170451203973</v>
      </c>
      <c r="E10">
        <f t="shared" si="2"/>
        <v>66.007687959503244</v>
      </c>
      <c r="F10">
        <f t="shared" si="3"/>
        <v>0.80510081976142256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0.80510081976142256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1"/>
        <v>75.092032000000017</v>
      </c>
      <c r="D11">
        <f t="shared" si="0"/>
        <v>1.2701887568632226</v>
      </c>
      <c r="E11">
        <f t="shared" si="2"/>
        <v>72.613533024759874</v>
      </c>
      <c r="F11">
        <f t="shared" si="3"/>
        <v>0.85529791423714185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0.85529791423714185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1"/>
        <v>82.105199999999996</v>
      </c>
      <c r="D12">
        <f t="shared" si="0"/>
        <v>1.3406243876951212</v>
      </c>
      <c r="E12">
        <f t="shared" si="2"/>
        <v>79.151232817838547</v>
      </c>
      <c r="F12">
        <f t="shared" si="3"/>
        <v>0.90169845757232092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0.90169845757232092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1"/>
        <v>89.088912000000008</v>
      </c>
      <c r="D13">
        <f t="shared" si="0"/>
        <v>1.4060688670090742</v>
      </c>
      <c r="E13">
        <f t="shared" si="2"/>
        <v>85.621666057853858</v>
      </c>
      <c r="F13">
        <f t="shared" si="3"/>
        <v>0.94471637446075563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0.94471637446075563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1"/>
        <v>96.043168000000009</v>
      </c>
      <c r="D14">
        <f t="shared" si="0"/>
        <v>1.4670329885182947</v>
      </c>
      <c r="E14">
        <f t="shared" si="2"/>
        <v>92.02569557263655</v>
      </c>
      <c r="F14">
        <f t="shared" si="3"/>
        <v>0.9847075198434776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0.9847075198434776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1"/>
        <v>102.96796800000001</v>
      </c>
      <c r="D15">
        <f t="shared" si="0"/>
        <v>1.5239601340404196</v>
      </c>
      <c r="E15">
        <f t="shared" si="2"/>
        <v>98.364168650043524</v>
      </c>
      <c r="F15">
        <f t="shared" si="3"/>
        <v>1.0219795170810948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1.0219795170810948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1"/>
        <v>109.86331199999999</v>
      </c>
      <c r="D16">
        <f t="shared" si="0"/>
        <v>1.577237039027785</v>
      </c>
      <c r="E16">
        <f t="shared" si="2"/>
        <v>104.63791737993542</v>
      </c>
      <c r="F16">
        <f t="shared" si="3"/>
        <v>1.0567996615380515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1.0567996615380515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1"/>
        <v>116.72920000000001</v>
      </c>
      <c r="D17">
        <f t="shared" si="0"/>
        <v>1.6272025588731767</v>
      </c>
      <c r="E17">
        <f t="shared" si="2"/>
        <v>110.84775898710993</v>
      </c>
      <c r="F17">
        <f t="shared" si="3"/>
        <v>1.0894013193173258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1.0894013193173258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1"/>
        <v>123.56563200000001</v>
      </c>
      <c r="D18">
        <f t="shared" si="0"/>
        <v>1.6741548561333974</v>
      </c>
      <c r="E18">
        <f t="shared" si="2"/>
        <v>116.99449615546735</v>
      </c>
      <c r="F18">
        <f t="shared" si="3"/>
        <v>1.1199891451428257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1.1199891451428257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1"/>
        <v>130.37260800000001</v>
      </c>
      <c r="D19">
        <f t="shared" si="0"/>
        <v>1.7183573308466715</v>
      </c>
      <c r="E19">
        <f t="shared" si="2"/>
        <v>123.07891734367658</v>
      </c>
      <c r="F19">
        <f t="shared" si="3"/>
        <v>1.1487433660430124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1.1487433660430124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1"/>
        <v>137.15012800000002</v>
      </c>
      <c r="D20">
        <f t="shared" si="0"/>
        <v>1.7600435431243497</v>
      </c>
      <c r="E20">
        <f t="shared" si="2"/>
        <v>129.10179709259995</v>
      </c>
      <c r="F20">
        <f t="shared" si="3"/>
        <v>1.1758233203149271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1.1758233203149271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1"/>
        <v>143.89819199999999</v>
      </c>
      <c r="D21">
        <f t="shared" si="0"/>
        <v>1.7994213222953797</v>
      </c>
      <c r="E21">
        <f t="shared" si="2"/>
        <v>135.0638963247257</v>
      </c>
      <c r="F21">
        <f t="shared" si="3"/>
        <v>1.2013703985632116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1.2013703985632116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1"/>
        <v>150.61680000000001</v>
      </c>
      <c r="D22">
        <f t="shared" si="0"/>
        <v>1.8366762152238885</v>
      </c>
      <c r="E22">
        <f t="shared" si="2"/>
        <v>140.96596263584948</v>
      </c>
      <c r="F22">
        <f t="shared" si="3"/>
        <v>1.2255105014455614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1.2255105014455614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1"/>
        <v>157.30595200000002</v>
      </c>
      <c r="D23">
        <f t="shared" si="0"/>
        <v>1.8719743945488769</v>
      </c>
      <c r="E23">
        <f t="shared" si="2"/>
        <v>146.80873057923711</v>
      </c>
      <c r="F23">
        <f t="shared" si="3"/>
        <v>1.2483561043094429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1.2483561043094429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1"/>
        <v>163.96564800000002</v>
      </c>
      <c r="D24">
        <f t="shared" si="0"/>
        <v>1.9054651230207957</v>
      </c>
      <c r="E24">
        <f t="shared" si="2"/>
        <v>152.59292194249349</v>
      </c>
      <c r="F24">
        <f t="shared" si="3"/>
        <v>1.2700080001712803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1.2700080001712803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1"/>
        <v>170.595888</v>
      </c>
      <c r="D25">
        <f t="shared" si="0"/>
        <v>1.9372828510223101</v>
      </c>
      <c r="E25">
        <f t="shared" si="2"/>
        <v>158.31924601735412</v>
      </c>
      <c r="F25">
        <f t="shared" si="3"/>
        <v>1.2905567780227307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1.2905567780227307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1"/>
        <v>177.19667200000001</v>
      </c>
      <c r="D26">
        <f t="shared" si="0"/>
        <v>1.967549009431707</v>
      </c>
      <c r="E26">
        <f t="shared" si="2"/>
        <v>163.98839986260927</v>
      </c>
      <c r="F26">
        <f t="shared" si="3"/>
        <v>1.3100840821959212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1.3100840821959212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1"/>
        <v>183.768</v>
      </c>
      <c r="D27">
        <f t="shared" si="0"/>
        <v>1.9963735482341785</v>
      </c>
      <c r="E27">
        <f t="shared" si="2"/>
        <v>169.60106856036325</v>
      </c>
      <c r="F27">
        <f t="shared" si="3"/>
        <v>1.3286636897063855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1.3286636897063855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2022-09-27T09:03:02Z</dcterms:modified>
</cp:coreProperties>
</file>